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 filterPrivacy="1" codeName="ThisWorkbook"/>
  <xr:revisionPtr revIDLastSave="0" documentId="13_ncr:1_{4703D2C6-BE8A-41F4-B95B-A2AA97D092D4}" xr6:coauthVersionLast="47" xr6:coauthVersionMax="47" xr10:uidLastSave="{00000000-0000-0000-0000-000000000000}"/>
  <bookViews>
    <workbookView xWindow="28690" yWindow="1750" windowWidth="29020" windowHeight="15820" xr2:uid="{00000000-000D-0000-FFFF-FFFF00000000}"/>
  </bookViews>
  <sheets>
    <sheet name="Pay Schedule County 22-23 P2" sheetId="1" r:id="rId1"/>
  </sheets>
  <externalReferences>
    <externalReference r:id="rId2"/>
    <externalReference r:id="rId3"/>
  </externalReferences>
  <definedNames>
    <definedName name="county_pivot">'[1]County Lvl Pivot'!$A$4:$J$62</definedName>
    <definedName name="CountyList">'[2]Advance Payments'!$A$6:$AS$1048576</definedName>
    <definedName name="pa_summary">'[1]PA Summary'!$A$6:$AD$1048576</definedName>
    <definedName name="pay_lea">'[1]Pay LEA'!$A$6:$AS$1048576</definedName>
    <definedName name="pay_summary">'[1]Pay Summary'!$A$6:$J$63</definedName>
    <definedName name="_xlnm.Print_Titles" localSheetId="0">'Pay Schedule County 22-23 P2'!$3:$3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2" i="1" l="1"/>
  <c r="C62" i="1" l="1"/>
  <c r="D62" i="1"/>
  <c r="E62" i="1"/>
</calcChain>
</file>

<file path=xl/sharedStrings.xml><?xml version="1.0" encoding="utf-8"?>
<sst xmlns="http://schemas.openxmlformats.org/spreadsheetml/2006/main" count="129" uniqueCount="129">
  <si>
    <t>Prepared by:</t>
  </si>
  <si>
    <t>California Department of Education</t>
  </si>
  <si>
    <t>School Fiscal Services Division</t>
  </si>
  <si>
    <t>County Code</t>
  </si>
  <si>
    <t>County 
Name</t>
  </si>
  <si>
    <t>01</t>
  </si>
  <si>
    <t>Alameda</t>
  </si>
  <si>
    <t>02</t>
  </si>
  <si>
    <t>Alpine</t>
  </si>
  <si>
    <t>03</t>
  </si>
  <si>
    <t>Amador</t>
  </si>
  <si>
    <t>04</t>
  </si>
  <si>
    <t>Butte</t>
  </si>
  <si>
    <t>05</t>
  </si>
  <si>
    <t>Calaveras</t>
  </si>
  <si>
    <t>06</t>
  </si>
  <si>
    <t>Colusa</t>
  </si>
  <si>
    <t>07</t>
  </si>
  <si>
    <t>Contra Costa</t>
  </si>
  <si>
    <t>08</t>
  </si>
  <si>
    <t>Del Norte</t>
  </si>
  <si>
    <t>09</t>
  </si>
  <si>
    <t>El Dorado</t>
  </si>
  <si>
    <t>10</t>
  </si>
  <si>
    <t>Fresno</t>
  </si>
  <si>
    <t>11</t>
  </si>
  <si>
    <t>Glenn</t>
  </si>
  <si>
    <t>12</t>
  </si>
  <si>
    <t>Humboldt</t>
  </si>
  <si>
    <t>13</t>
  </si>
  <si>
    <t>Imperial</t>
  </si>
  <si>
    <t>14</t>
  </si>
  <si>
    <t>Inyo</t>
  </si>
  <si>
    <t>15</t>
  </si>
  <si>
    <t>Kern</t>
  </si>
  <si>
    <t>16</t>
  </si>
  <si>
    <t>Kings</t>
  </si>
  <si>
    <t>17</t>
  </si>
  <si>
    <t>Lake</t>
  </si>
  <si>
    <t>18</t>
  </si>
  <si>
    <t>Lassen</t>
  </si>
  <si>
    <t>19</t>
  </si>
  <si>
    <t>Los Angeles</t>
  </si>
  <si>
    <t>20</t>
  </si>
  <si>
    <t>Madera</t>
  </si>
  <si>
    <t>21</t>
  </si>
  <si>
    <t>Marin</t>
  </si>
  <si>
    <t>22</t>
  </si>
  <si>
    <t>Mariposa</t>
  </si>
  <si>
    <t>23</t>
  </si>
  <si>
    <t>Mendocino</t>
  </si>
  <si>
    <t>24</t>
  </si>
  <si>
    <t>Merced</t>
  </si>
  <si>
    <t>25</t>
  </si>
  <si>
    <t>Modoc</t>
  </si>
  <si>
    <t>26</t>
  </si>
  <si>
    <t>Mono</t>
  </si>
  <si>
    <t>27</t>
  </si>
  <si>
    <t>Monterey</t>
  </si>
  <si>
    <t>28</t>
  </si>
  <si>
    <t>Napa</t>
  </si>
  <si>
    <t>29</t>
  </si>
  <si>
    <t>Nevada</t>
  </si>
  <si>
    <t>30</t>
  </si>
  <si>
    <t>Orange</t>
  </si>
  <si>
    <t>31</t>
  </si>
  <si>
    <t>Placer</t>
  </si>
  <si>
    <t>32</t>
  </si>
  <si>
    <t>Plumas</t>
  </si>
  <si>
    <t>33</t>
  </si>
  <si>
    <t>Riverside</t>
  </si>
  <si>
    <t>34</t>
  </si>
  <si>
    <t>Sacramento</t>
  </si>
  <si>
    <t>35</t>
  </si>
  <si>
    <t>San Benito</t>
  </si>
  <si>
    <t>36</t>
  </si>
  <si>
    <t>San Bernardino</t>
  </si>
  <si>
    <t>37</t>
  </si>
  <si>
    <t>San Diego</t>
  </si>
  <si>
    <t>38</t>
  </si>
  <si>
    <t>San Francisco</t>
  </si>
  <si>
    <t>39</t>
  </si>
  <si>
    <t>San Joaquin</t>
  </si>
  <si>
    <t>40</t>
  </si>
  <si>
    <t>San Luis Obispo</t>
  </si>
  <si>
    <t>41</t>
  </si>
  <si>
    <t>San Mateo</t>
  </si>
  <si>
    <t>42</t>
  </si>
  <si>
    <t>Santa Barbara</t>
  </si>
  <si>
    <t>43</t>
  </si>
  <si>
    <t>Santa Clara</t>
  </si>
  <si>
    <t>44</t>
  </si>
  <si>
    <t>Santa Cruz</t>
  </si>
  <si>
    <t>45</t>
  </si>
  <si>
    <t>Shasta</t>
  </si>
  <si>
    <t>46</t>
  </si>
  <si>
    <t>Sierra</t>
  </si>
  <si>
    <t>47</t>
  </si>
  <si>
    <t>Siskiyou</t>
  </si>
  <si>
    <t>48</t>
  </si>
  <si>
    <t>Solano</t>
  </si>
  <si>
    <t>49</t>
  </si>
  <si>
    <t>Sonoma</t>
  </si>
  <si>
    <t>50</t>
  </si>
  <si>
    <t>Stanislaus</t>
  </si>
  <si>
    <t>51</t>
  </si>
  <si>
    <t>Sutter</t>
  </si>
  <si>
    <t>52</t>
  </si>
  <si>
    <t>Tehama</t>
  </si>
  <si>
    <t>53</t>
  </si>
  <si>
    <t>Trinity</t>
  </si>
  <si>
    <t>54</t>
  </si>
  <si>
    <t>Tulare</t>
  </si>
  <si>
    <t>55</t>
  </si>
  <si>
    <t>Tuolumne</t>
  </si>
  <si>
    <t>56</t>
  </si>
  <si>
    <t>Ventura</t>
  </si>
  <si>
    <t>57</t>
  </si>
  <si>
    <t>Yolo</t>
  </si>
  <si>
    <t>58</t>
  </si>
  <si>
    <t>Yuba</t>
  </si>
  <si>
    <t xml:space="preserve">Monthly Payment Schedule by County </t>
  </si>
  <si>
    <t>TOTAL</t>
  </si>
  <si>
    <t>2022–23 Second Principal (P-2) Apportionment</t>
  </si>
  <si>
    <t>June 2023</t>
  </si>
  <si>
    <t>Total P-2 Apportionment</t>
  </si>
  <si>
    <t>P-2 Payment, Adjusted for EPA Overpayment</t>
  </si>
  <si>
    <t>Principal Apportionment Offset to Recover Education Protection Account (EPA) Amount Overpaid 
FY 2022–23 
as of June 2023</t>
  </si>
  <si>
    <t>P-2 Balance Due 
(Total P-2 Apportionment minus Payments to Date)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</si>
</sst>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2" formatCode="_(&quot;$&quot;* #,##0_);_(&quot;$&quot;* \(#,##0\);_(&quot;$&quot;* &quot;-&quot;_);_(@_)"/>
    <numFmt numFmtId="41" formatCode="_(* #,##0_);_(* \(#,##0\);_(* &quot;-&quot;_);_(@_)"/>
  </numFmts>
  <fonts count="8" x14ac:knownFonts="1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4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0800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/>
      <bottom style="thin">
        <color rgb="FFABABAB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2">
    <xf numFmtId="0" fontId="0" fillId="0" borderId="0" applyNumberFormat="0" applyFill="0" applyBorder="0" applyAlignment="0" applyProtection="0"/>
    <xf numFmtId="0" fontId="7" fillId="0" borderId="0" applyNumberFormat="0" applyFill="0" applyAlignment="0" applyProtection="0"/>
    <xf numFmtId="0" fontId="5" fillId="0" borderId="0" applyNumberFormat="0" applyFill="0" applyAlignment="0" applyProtection="0"/>
    <xf numFmtId="0" fontId="4" fillId="0" borderId="0" applyNumberFormat="0" applyFill="0" applyAlignment="0" applyProtection="0"/>
    <xf numFmtId="0" fontId="2" fillId="2" borderId="1" applyNumberFormat="0" applyProtection="0">
      <alignment horizontal="center"/>
    </xf>
    <xf numFmtId="0" fontId="3" fillId="0" borderId="0" applyNumberFormat="0" applyFill="0" applyAlignment="0" applyProtection="0"/>
    <xf numFmtId="0" fontId="2" fillId="2" borderId="1" applyNumberFormat="0" applyProtection="0">
      <alignment horizontal="center" wrapText="1"/>
    </xf>
    <xf numFmtId="0" fontId="6" fillId="0" borderId="0" applyNumberFormat="0" applyFill="0" applyBorder="0" applyProtection="0"/>
    <xf numFmtId="0" fontId="6" fillId="0" borderId="0" applyNumberFormat="0" applyBorder="0" applyAlignment="0" applyProtection="0"/>
    <xf numFmtId="0" fontId="2" fillId="2" borderId="1" applyNumberFormat="0" applyProtection="0">
      <alignment horizontal="center" wrapText="1"/>
    </xf>
    <xf numFmtId="0" fontId="4" fillId="0" borderId="0" applyNumberFormat="0" applyFill="0" applyBorder="0" applyAlignment="0" applyProtection="0"/>
    <xf numFmtId="0" fontId="1" fillId="0" borderId="0"/>
  </cellStyleXfs>
  <cellXfs count="20">
    <xf numFmtId="0" fontId="0" fillId="0" borderId="0" xfId="0"/>
    <xf numFmtId="0" fontId="0" fillId="0" borderId="0" xfId="0" applyFill="1"/>
    <xf numFmtId="0" fontId="0" fillId="0" borderId="0" xfId="0" quotePrefix="1" applyFill="1"/>
    <xf numFmtId="0" fontId="3" fillId="0" borderId="0" xfId="0" applyFont="1" applyFill="1"/>
    <xf numFmtId="0" fontId="0" fillId="0" borderId="0" xfId="0" applyAlignment="1">
      <alignment horizontal="centerContinuous"/>
    </xf>
    <xf numFmtId="49" fontId="0" fillId="0" borderId="0" xfId="0" applyNumberFormat="1"/>
    <xf numFmtId="0" fontId="7" fillId="0" borderId="0" xfId="1" applyAlignment="1">
      <alignment horizontal="left"/>
    </xf>
    <xf numFmtId="0" fontId="0" fillId="0" borderId="2" xfId="0" applyBorder="1"/>
    <xf numFmtId="41" fontId="0" fillId="0" borderId="2" xfId="0" applyNumberFormat="1" applyBorder="1"/>
    <xf numFmtId="0" fontId="0" fillId="0" borderId="3" xfId="0" applyBorder="1"/>
    <xf numFmtId="42" fontId="0" fillId="0" borderId="3" xfId="0" applyNumberFormat="1" applyBorder="1"/>
    <xf numFmtId="0" fontId="0" fillId="0" borderId="0" xfId="0" applyAlignment="1">
      <alignment horizontal="left"/>
    </xf>
    <xf numFmtId="0" fontId="2" fillId="2" borderId="1" xfId="0" applyFont="1" applyFill="1" applyBorder="1" applyAlignment="1">
      <alignment horizontal="center" wrapText="1"/>
    </xf>
    <xf numFmtId="0" fontId="2" fillId="2" borderId="4" xfId="0" applyFont="1" applyFill="1" applyBorder="1" applyAlignment="1">
      <alignment horizontal="center" wrapText="1"/>
    </xf>
    <xf numFmtId="42" fontId="0" fillId="0" borderId="0" xfId="0" applyNumberFormat="1" applyBorder="1"/>
    <xf numFmtId="41" fontId="0" fillId="0" borderId="0" xfId="0" applyNumberFormat="1" applyBorder="1"/>
    <xf numFmtId="49" fontId="2" fillId="2" borderId="0" xfId="0" applyNumberFormat="1" applyFont="1" applyFill="1" applyBorder="1" applyAlignment="1">
      <alignment horizontal="center" wrapText="1"/>
    </xf>
    <xf numFmtId="0" fontId="3" fillId="0" borderId="0" xfId="5" applyFill="1" applyAlignment="1">
      <alignment horizontal="left"/>
    </xf>
    <xf numFmtId="0" fontId="3" fillId="0" borderId="0" xfId="5" applyFill="1"/>
    <xf numFmtId="42" fontId="3" fillId="0" borderId="0" xfId="5" applyNumberFormat="1" applyFill="1"/>
  </cellXfs>
  <cellStyles count="12">
    <cellStyle name="Heading 1" xfId="1" builtinId="16" customBuiltin="1"/>
    <cellStyle name="Heading 2" xfId="2" builtinId="17" customBuiltin="1"/>
    <cellStyle name="Heading 3" xfId="3" builtinId="18" customBuiltin="1"/>
    <cellStyle name="Heading 4" xfId="4" builtinId="19" customBuiltin="1"/>
    <cellStyle name="Normal" xfId="0" builtinId="0" customBuiltin="1"/>
    <cellStyle name="Normal 2" xfId="7" xr:uid="{00000000-0005-0000-0000-000005000000}"/>
    <cellStyle name="Normal 3" xfId="8" xr:uid="{00000000-0005-0000-0000-000006000000}"/>
    <cellStyle name="Normal 4" xfId="11" xr:uid="{71A9F1FE-3023-4147-83D1-09770A729F85}"/>
    <cellStyle name="PAS Table Header" xfId="9" xr:uid="{00000000-0005-0000-0000-000007000000}"/>
    <cellStyle name="PAS Totals" xfId="10" xr:uid="{00000000-0005-0000-0000-000008000000}"/>
    <cellStyle name="Table Header" xfId="6" xr:uid="{00000000-0005-0000-0000-000009000000}"/>
    <cellStyle name="Total" xfId="5" builtinId="25" customBuiltin="1"/>
  </cellStyles>
  <dxfs count="13">
    <dxf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diagonalUp="0" diagonalDown="0">
        <left style="thin">
          <color rgb="FFABABAB"/>
        </left>
        <right style="thin">
          <color rgb="FFABABAB"/>
        </right>
        <top style="thin">
          <color rgb="FFABABAB"/>
        </top>
        <bottom style="thin">
          <color rgb="FFABABAB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border diagonalUp="0" diagonalDown="0">
        <left style="thin">
          <color rgb="FFABABAB"/>
        </left>
        <right style="thin">
          <color rgb="FFABABAB"/>
        </right>
        <top style="thin">
          <color rgb="FFABABAB"/>
        </top>
        <bottom style="thin">
          <color rgb="FFABABAB"/>
        </bottom>
        <vertical/>
        <horizontal/>
      </border>
    </dxf>
    <dxf>
      <border outline="0">
        <top style="thin">
          <color auto="1"/>
        </top>
      </border>
    </dxf>
    <dxf>
      <numFmt numFmtId="30" formatCode="@"/>
    </dxf>
    <dxf>
      <font>
        <b/>
        <i val="0"/>
      </font>
      <border>
        <left style="thin">
          <color rgb="FFC0C0C0"/>
        </left>
        <right style="thin">
          <color rgb="FFC0C0C0"/>
        </right>
        <top style="thin">
          <color rgb="FFC0C0C0"/>
        </top>
        <bottom style="thin">
          <color rgb="FFC0C0C0"/>
        </bottom>
        <vertical style="thin">
          <color rgb="FFC0C0C0"/>
        </vertical>
        <horizontal style="thin">
          <color rgb="FFC0C0C0"/>
        </horizontal>
      </border>
    </dxf>
    <dxf>
      <font>
        <b/>
        <i val="0"/>
        <color theme="0"/>
      </font>
      <fill>
        <patternFill>
          <bgColor rgb="FF008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</font>
      <border>
        <left style="thin">
          <color rgb="FFC0C0C0"/>
        </left>
        <right style="thin">
          <color rgb="FFC0C0C0"/>
        </right>
        <top style="thin">
          <color rgb="FFC0C0C0"/>
        </top>
        <bottom style="thin">
          <color rgb="FFC0C0C0"/>
        </bottom>
        <vertical style="thin">
          <color rgb="FFC0C0C0"/>
        </vertical>
        <horizontal style="thin">
          <color rgb="FFC0C0C0"/>
        </horizontal>
      </border>
    </dxf>
  </dxfs>
  <tableStyles count="1" defaultTableStyle="TableStyleMedium2" defaultPivotStyle="PivotStyleLight16">
    <tableStyle name="PAS Table" pivot="0" count="3" xr9:uid="{00000000-0011-0000-FFFF-FFFF00000000}">
      <tableStyleElement type="wholeTable" dxfId="12"/>
      <tableStyleElement type="headerRow" dxfId="11"/>
      <tableStyleElement type="totalRow" dxfId="10"/>
    </tableStyle>
  </tableStyles>
  <colors>
    <mruColors>
      <color rgb="FFABABAB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itl/Documents/Principal%20Apportionment/Payment_Schedule_Assignment/2019-20%20Payment%20Schedule%20Advance%20Validation%20c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itl/Documents/Principal%20Apportionment/Payment_Schedule_Assignment/2019-20%20P-1%20Payment%20Schedule%20Validation%20c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yment Types"/>
      <sheetName val="PA Summary and Pay LEA Calc"/>
      <sheetName val="Pay Summary &amp; Pay Sched Validat"/>
      <sheetName val="County Lvl Pivot"/>
      <sheetName val="PA Summary"/>
      <sheetName val="Pay LEA"/>
      <sheetName val="Pay Summary"/>
      <sheetName val="County List"/>
    </sheetNames>
    <sheetDataSet>
      <sheetData sheetId="0"/>
      <sheetData sheetId="1"/>
      <sheetData sheetId="2"/>
      <sheetData sheetId="3">
        <row r="4">
          <cell r="A4" t="str">
            <v>County Number</v>
          </cell>
          <cell r="B4" t="str">
            <v>Sum of TotalAdvanceAmount</v>
          </cell>
          <cell r="C4" t="str">
            <v>Sum of TotalJul</v>
          </cell>
          <cell r="D4" t="str">
            <v>Sum of TotalAug</v>
          </cell>
          <cell r="E4" t="str">
            <v>Sum of TotalSep</v>
          </cell>
          <cell r="F4" t="str">
            <v>Sum of TotalOct</v>
          </cell>
          <cell r="G4" t="str">
            <v>Sum of TotalNov</v>
          </cell>
          <cell r="H4" t="str">
            <v>Sum of TotalDec</v>
          </cell>
          <cell r="I4" t="str">
            <v>Sum of TotalJan</v>
          </cell>
          <cell r="J4" t="str">
            <v>Sum of TotalAdvancePaid</v>
          </cell>
        </row>
        <row r="5">
          <cell r="A5" t="str">
            <v>01</v>
          </cell>
          <cell r="B5">
            <v>1195785244</v>
          </cell>
          <cell r="C5">
            <v>59789267</v>
          </cell>
          <cell r="D5">
            <v>59789267</v>
          </cell>
          <cell r="E5">
            <v>107620672</v>
          </cell>
          <cell r="F5">
            <v>107620672</v>
          </cell>
          <cell r="G5">
            <v>107620672</v>
          </cell>
          <cell r="H5">
            <v>107620672</v>
          </cell>
          <cell r="I5">
            <v>107620672</v>
          </cell>
          <cell r="J5">
            <v>657681894</v>
          </cell>
        </row>
        <row r="6">
          <cell r="A6" t="str">
            <v>02</v>
          </cell>
          <cell r="B6">
            <v>1193542</v>
          </cell>
          <cell r="C6">
            <v>107329</v>
          </cell>
          <cell r="D6">
            <v>107329</v>
          </cell>
          <cell r="E6">
            <v>136010</v>
          </cell>
          <cell r="F6">
            <v>136010</v>
          </cell>
          <cell r="G6">
            <v>64532</v>
          </cell>
          <cell r="H6">
            <v>64532</v>
          </cell>
          <cell r="I6">
            <v>93123</v>
          </cell>
          <cell r="J6">
            <v>708865</v>
          </cell>
        </row>
        <row r="7">
          <cell r="A7" t="str">
            <v>03</v>
          </cell>
          <cell r="B7">
            <v>15049682</v>
          </cell>
          <cell r="C7">
            <v>1958662</v>
          </cell>
          <cell r="D7">
            <v>1958662</v>
          </cell>
          <cell r="E7">
            <v>2078178</v>
          </cell>
          <cell r="F7">
            <v>2078178</v>
          </cell>
          <cell r="G7">
            <v>268912</v>
          </cell>
          <cell r="H7">
            <v>268912</v>
          </cell>
          <cell r="I7">
            <v>992618</v>
          </cell>
          <cell r="J7">
            <v>9604122</v>
          </cell>
        </row>
        <row r="8">
          <cell r="A8" t="str">
            <v>04</v>
          </cell>
          <cell r="B8">
            <v>200526854</v>
          </cell>
          <cell r="C8">
            <v>12237768</v>
          </cell>
          <cell r="D8">
            <v>12237768</v>
          </cell>
          <cell r="E8">
            <v>19374273</v>
          </cell>
          <cell r="F8">
            <v>19374273</v>
          </cell>
          <cell r="G8">
            <v>16057135</v>
          </cell>
          <cell r="H8">
            <v>16057135</v>
          </cell>
          <cell r="I8">
            <v>17383990</v>
          </cell>
          <cell r="J8">
            <v>112722342</v>
          </cell>
        </row>
        <row r="9">
          <cell r="A9" t="str">
            <v>05</v>
          </cell>
          <cell r="B9">
            <v>19987359</v>
          </cell>
          <cell r="C9">
            <v>2132213</v>
          </cell>
          <cell r="D9">
            <v>2132213</v>
          </cell>
          <cell r="E9">
            <v>2478570</v>
          </cell>
          <cell r="F9">
            <v>2478570</v>
          </cell>
          <cell r="G9">
            <v>779303</v>
          </cell>
          <cell r="H9">
            <v>779303</v>
          </cell>
          <cell r="I9">
            <v>1459009</v>
          </cell>
          <cell r="J9">
            <v>12239181</v>
          </cell>
        </row>
        <row r="10">
          <cell r="A10" t="str">
            <v>06</v>
          </cell>
          <cell r="B10">
            <v>32762034</v>
          </cell>
          <cell r="C10">
            <v>4486479</v>
          </cell>
          <cell r="D10">
            <v>4486479</v>
          </cell>
          <cell r="E10">
            <v>4657609</v>
          </cell>
          <cell r="F10">
            <v>4657609</v>
          </cell>
          <cell r="G10">
            <v>385044</v>
          </cell>
          <cell r="H10">
            <v>385044</v>
          </cell>
          <cell r="I10">
            <v>2094070</v>
          </cell>
          <cell r="J10">
            <v>21152334</v>
          </cell>
        </row>
        <row r="11">
          <cell r="A11" t="str">
            <v>07</v>
          </cell>
          <cell r="B11">
            <v>882235679</v>
          </cell>
          <cell r="C11">
            <v>44111785</v>
          </cell>
          <cell r="D11">
            <v>44111785</v>
          </cell>
          <cell r="E11">
            <v>79401211</v>
          </cell>
          <cell r="F11">
            <v>79401211</v>
          </cell>
          <cell r="G11">
            <v>79401211</v>
          </cell>
          <cell r="H11">
            <v>79401211</v>
          </cell>
          <cell r="I11">
            <v>79401211</v>
          </cell>
          <cell r="J11">
            <v>485229625</v>
          </cell>
        </row>
        <row r="12">
          <cell r="A12" t="str">
            <v>08</v>
          </cell>
          <cell r="B12">
            <v>29532325</v>
          </cell>
          <cell r="C12">
            <v>3804580</v>
          </cell>
          <cell r="D12">
            <v>3804580</v>
          </cell>
          <cell r="E12">
            <v>4054688</v>
          </cell>
          <cell r="F12">
            <v>4054688</v>
          </cell>
          <cell r="G12">
            <v>562743</v>
          </cell>
          <cell r="H12">
            <v>562743</v>
          </cell>
          <cell r="I12">
            <v>1959521</v>
          </cell>
          <cell r="J12">
            <v>18803543</v>
          </cell>
        </row>
        <row r="13">
          <cell r="A13" t="str">
            <v>09</v>
          </cell>
          <cell r="B13">
            <v>254129718</v>
          </cell>
          <cell r="C13">
            <v>14731339</v>
          </cell>
          <cell r="D13">
            <v>14758916</v>
          </cell>
          <cell r="E13">
            <v>24114161</v>
          </cell>
          <cell r="F13">
            <v>24086584</v>
          </cell>
          <cell r="G13">
            <v>21049305</v>
          </cell>
          <cell r="H13">
            <v>21049305</v>
          </cell>
          <cell r="I13">
            <v>22264217</v>
          </cell>
          <cell r="J13">
            <v>142053827</v>
          </cell>
        </row>
        <row r="14">
          <cell r="A14" t="str">
            <v>10</v>
          </cell>
          <cell r="B14">
            <v>1708640760</v>
          </cell>
          <cell r="C14">
            <v>92681874</v>
          </cell>
          <cell r="D14">
            <v>92711385</v>
          </cell>
          <cell r="E14">
            <v>158157080</v>
          </cell>
          <cell r="F14">
            <v>158127569</v>
          </cell>
          <cell r="G14">
            <v>147252819</v>
          </cell>
          <cell r="H14">
            <v>147252819</v>
          </cell>
          <cell r="I14">
            <v>151602719</v>
          </cell>
          <cell r="J14">
            <v>947786265</v>
          </cell>
        </row>
        <row r="15">
          <cell r="A15" t="str">
            <v>11</v>
          </cell>
          <cell r="B15">
            <v>42218010</v>
          </cell>
          <cell r="C15">
            <v>3055473</v>
          </cell>
          <cell r="D15">
            <v>3055473</v>
          </cell>
          <cell r="E15">
            <v>4366365</v>
          </cell>
          <cell r="F15">
            <v>4366365</v>
          </cell>
          <cell r="G15">
            <v>2949508</v>
          </cell>
          <cell r="H15">
            <v>2949508</v>
          </cell>
          <cell r="I15">
            <v>3516251</v>
          </cell>
          <cell r="J15">
            <v>24258943</v>
          </cell>
        </row>
        <row r="16">
          <cell r="A16" t="str">
            <v>12</v>
          </cell>
          <cell r="B16">
            <v>116895073</v>
          </cell>
          <cell r="C16">
            <v>10138454</v>
          </cell>
          <cell r="D16">
            <v>10320350</v>
          </cell>
          <cell r="E16">
            <v>13278673</v>
          </cell>
          <cell r="F16">
            <v>13096777</v>
          </cell>
          <cell r="G16">
            <v>6656228</v>
          </cell>
          <cell r="H16">
            <v>6656228</v>
          </cell>
          <cell r="I16">
            <v>9232446</v>
          </cell>
          <cell r="J16">
            <v>69379156</v>
          </cell>
        </row>
        <row r="17">
          <cell r="A17" t="str">
            <v>13</v>
          </cell>
          <cell r="B17">
            <v>334646665</v>
          </cell>
          <cell r="C17">
            <v>16811717</v>
          </cell>
          <cell r="D17">
            <v>16811717</v>
          </cell>
          <cell r="E17">
            <v>30165832</v>
          </cell>
          <cell r="F17">
            <v>30165832</v>
          </cell>
          <cell r="G17">
            <v>30046757</v>
          </cell>
          <cell r="H17">
            <v>30046757</v>
          </cell>
          <cell r="I17">
            <v>30094387</v>
          </cell>
          <cell r="J17">
            <v>184142999</v>
          </cell>
        </row>
        <row r="18">
          <cell r="A18" t="str">
            <v>14</v>
          </cell>
          <cell r="B18">
            <v>28146670</v>
          </cell>
          <cell r="C18">
            <v>2167706</v>
          </cell>
          <cell r="D18">
            <v>2167706</v>
          </cell>
          <cell r="E18">
            <v>2989424</v>
          </cell>
          <cell r="F18">
            <v>2989424</v>
          </cell>
          <cell r="G18">
            <v>1848867</v>
          </cell>
          <cell r="H18">
            <v>1848867</v>
          </cell>
          <cell r="I18">
            <v>2305090</v>
          </cell>
          <cell r="J18">
            <v>16317084</v>
          </cell>
        </row>
        <row r="19">
          <cell r="A19" t="str">
            <v>15</v>
          </cell>
          <cell r="B19">
            <v>1504576960</v>
          </cell>
          <cell r="C19">
            <v>89913482</v>
          </cell>
          <cell r="D19">
            <v>89946027</v>
          </cell>
          <cell r="E19">
            <v>144255251</v>
          </cell>
          <cell r="F19">
            <v>144222706</v>
          </cell>
          <cell r="G19">
            <v>122195758</v>
          </cell>
          <cell r="H19">
            <v>122195758</v>
          </cell>
          <cell r="I19">
            <v>131006538</v>
          </cell>
          <cell r="J19">
            <v>843735520</v>
          </cell>
        </row>
        <row r="20">
          <cell r="A20" t="str">
            <v>16</v>
          </cell>
          <cell r="B20">
            <v>251722534</v>
          </cell>
          <cell r="C20">
            <v>12586127</v>
          </cell>
          <cell r="D20">
            <v>12586127</v>
          </cell>
          <cell r="E20">
            <v>22655028</v>
          </cell>
          <cell r="F20">
            <v>22655028</v>
          </cell>
          <cell r="G20">
            <v>22655028</v>
          </cell>
          <cell r="H20">
            <v>22655028</v>
          </cell>
          <cell r="I20">
            <v>22655028</v>
          </cell>
          <cell r="J20">
            <v>138447394</v>
          </cell>
        </row>
        <row r="21">
          <cell r="A21" t="str">
            <v>17</v>
          </cell>
          <cell r="B21">
            <v>65343247</v>
          </cell>
          <cell r="C21">
            <v>4007494</v>
          </cell>
          <cell r="D21">
            <v>4007494</v>
          </cell>
          <cell r="E21">
            <v>6325090</v>
          </cell>
          <cell r="F21">
            <v>6325090</v>
          </cell>
          <cell r="G21">
            <v>5214594</v>
          </cell>
          <cell r="H21">
            <v>5214594</v>
          </cell>
          <cell r="I21">
            <v>5658792</v>
          </cell>
          <cell r="J21">
            <v>36753148</v>
          </cell>
        </row>
        <row r="22">
          <cell r="A22" t="str">
            <v>18</v>
          </cell>
          <cell r="B22">
            <v>28629738</v>
          </cell>
          <cell r="C22">
            <v>2255166</v>
          </cell>
          <cell r="D22">
            <v>2255166</v>
          </cell>
          <cell r="E22">
            <v>3070883</v>
          </cell>
          <cell r="F22">
            <v>3070883</v>
          </cell>
          <cell r="G22">
            <v>1835365</v>
          </cell>
          <cell r="H22">
            <v>1835365</v>
          </cell>
          <cell r="I22">
            <v>2329572</v>
          </cell>
          <cell r="J22">
            <v>16652400</v>
          </cell>
        </row>
        <row r="23">
          <cell r="A23" t="str">
            <v>19</v>
          </cell>
          <cell r="B23">
            <v>11074767923</v>
          </cell>
          <cell r="C23">
            <v>553738405</v>
          </cell>
          <cell r="D23">
            <v>553738405</v>
          </cell>
          <cell r="E23">
            <v>996729115</v>
          </cell>
          <cell r="F23">
            <v>996729115</v>
          </cell>
          <cell r="G23">
            <v>996729115</v>
          </cell>
          <cell r="H23">
            <v>996729115</v>
          </cell>
          <cell r="I23">
            <v>996729115</v>
          </cell>
          <cell r="J23">
            <v>6091122385</v>
          </cell>
        </row>
        <row r="24">
          <cell r="A24" t="str">
            <v>20</v>
          </cell>
          <cell r="B24">
            <v>250827273</v>
          </cell>
          <cell r="C24">
            <v>15830476</v>
          </cell>
          <cell r="D24">
            <v>15830476</v>
          </cell>
          <cell r="E24">
            <v>24547920</v>
          </cell>
          <cell r="F24">
            <v>24547920</v>
          </cell>
          <cell r="G24">
            <v>19614252</v>
          </cell>
          <cell r="H24">
            <v>19614252</v>
          </cell>
          <cell r="I24">
            <v>21587720</v>
          </cell>
          <cell r="J24">
            <v>141573016</v>
          </cell>
        </row>
        <row r="25">
          <cell r="A25" t="str">
            <v>21</v>
          </cell>
          <cell r="B25">
            <v>78138769</v>
          </cell>
          <cell r="C25">
            <v>5514350</v>
          </cell>
          <cell r="D25">
            <v>5514350</v>
          </cell>
          <cell r="E25">
            <v>7996937</v>
          </cell>
          <cell r="F25">
            <v>7996937</v>
          </cell>
          <cell r="G25">
            <v>5585822</v>
          </cell>
          <cell r="H25">
            <v>5585822</v>
          </cell>
          <cell r="I25">
            <v>6550267</v>
          </cell>
          <cell r="J25">
            <v>44744485</v>
          </cell>
        </row>
        <row r="26">
          <cell r="A26" t="str">
            <v>22</v>
          </cell>
          <cell r="B26">
            <v>6610481</v>
          </cell>
          <cell r="C26">
            <v>894502</v>
          </cell>
          <cell r="D26">
            <v>894502</v>
          </cell>
          <cell r="E26">
            <v>933330</v>
          </cell>
          <cell r="F26">
            <v>933330</v>
          </cell>
          <cell r="G26">
            <v>87363</v>
          </cell>
          <cell r="H26">
            <v>87363</v>
          </cell>
          <cell r="I26">
            <v>425750</v>
          </cell>
          <cell r="J26">
            <v>4256140</v>
          </cell>
        </row>
        <row r="27">
          <cell r="A27" t="str">
            <v>23</v>
          </cell>
          <cell r="B27">
            <v>86026903</v>
          </cell>
          <cell r="C27">
            <v>5591262</v>
          </cell>
          <cell r="D27">
            <v>5591262</v>
          </cell>
          <cell r="E27">
            <v>8516371</v>
          </cell>
          <cell r="F27">
            <v>8516371</v>
          </cell>
          <cell r="G27">
            <v>6581497</v>
          </cell>
          <cell r="H27">
            <v>6581497</v>
          </cell>
          <cell r="I27">
            <v>7355447</v>
          </cell>
          <cell r="J27">
            <v>48733707</v>
          </cell>
        </row>
        <row r="28">
          <cell r="A28" t="str">
            <v>24</v>
          </cell>
          <cell r="B28">
            <v>499731827</v>
          </cell>
          <cell r="C28">
            <v>24986592</v>
          </cell>
          <cell r="D28">
            <v>24986592</v>
          </cell>
          <cell r="E28">
            <v>44975865</v>
          </cell>
          <cell r="F28">
            <v>44975865</v>
          </cell>
          <cell r="G28">
            <v>44975865</v>
          </cell>
          <cell r="H28">
            <v>44975865</v>
          </cell>
          <cell r="I28">
            <v>44975865</v>
          </cell>
          <cell r="J28">
            <v>274852509</v>
          </cell>
        </row>
        <row r="29">
          <cell r="A29" t="str">
            <v>25</v>
          </cell>
          <cell r="B29">
            <v>10041191</v>
          </cell>
          <cell r="C29">
            <v>1196833</v>
          </cell>
          <cell r="D29">
            <v>1196833</v>
          </cell>
          <cell r="E29">
            <v>1320571</v>
          </cell>
          <cell r="F29">
            <v>1320571</v>
          </cell>
          <cell r="G29">
            <v>278412</v>
          </cell>
          <cell r="H29">
            <v>278412</v>
          </cell>
          <cell r="I29">
            <v>695275</v>
          </cell>
          <cell r="J29">
            <v>6286907</v>
          </cell>
        </row>
        <row r="30">
          <cell r="A30" t="str">
            <v>26</v>
          </cell>
          <cell r="B30">
            <v>5526315</v>
          </cell>
          <cell r="C30">
            <v>464741</v>
          </cell>
          <cell r="D30">
            <v>464741</v>
          </cell>
          <cell r="E30">
            <v>610424</v>
          </cell>
          <cell r="F30">
            <v>610424</v>
          </cell>
          <cell r="G30">
            <v>327785</v>
          </cell>
          <cell r="H30">
            <v>327785</v>
          </cell>
          <cell r="I30">
            <v>440841</v>
          </cell>
          <cell r="J30">
            <v>3246741</v>
          </cell>
        </row>
        <row r="31">
          <cell r="A31" t="str">
            <v>27</v>
          </cell>
          <cell r="B31">
            <v>542281887</v>
          </cell>
          <cell r="C31">
            <v>33986112</v>
          </cell>
          <cell r="D31">
            <v>33986112</v>
          </cell>
          <cell r="E31">
            <v>52928580</v>
          </cell>
          <cell r="F31">
            <v>52928580</v>
          </cell>
          <cell r="G31">
            <v>42620553</v>
          </cell>
          <cell r="H31">
            <v>42620553</v>
          </cell>
          <cell r="I31">
            <v>46743764</v>
          </cell>
          <cell r="J31">
            <v>305814254</v>
          </cell>
        </row>
        <row r="32">
          <cell r="A32" t="str">
            <v>28</v>
          </cell>
          <cell r="B32">
            <v>52686140</v>
          </cell>
          <cell r="C32">
            <v>2759466</v>
          </cell>
          <cell r="D32">
            <v>2759466</v>
          </cell>
          <cell r="E32">
            <v>4816848</v>
          </cell>
          <cell r="F32">
            <v>4816848</v>
          </cell>
          <cell r="G32">
            <v>4629111</v>
          </cell>
          <cell r="H32">
            <v>4629111</v>
          </cell>
          <cell r="I32">
            <v>4704205</v>
          </cell>
          <cell r="J32">
            <v>29115055</v>
          </cell>
        </row>
        <row r="33">
          <cell r="A33" t="str">
            <v>29</v>
          </cell>
          <cell r="B33">
            <v>52815390</v>
          </cell>
          <cell r="C33">
            <v>4354320</v>
          </cell>
          <cell r="D33">
            <v>4354320</v>
          </cell>
          <cell r="E33">
            <v>5781515</v>
          </cell>
          <cell r="F33">
            <v>5781515</v>
          </cell>
          <cell r="G33">
            <v>3211189</v>
          </cell>
          <cell r="H33">
            <v>3211189</v>
          </cell>
          <cell r="I33">
            <v>4239320</v>
          </cell>
          <cell r="J33">
            <v>30933368</v>
          </cell>
        </row>
        <row r="34">
          <cell r="A34" t="str">
            <v>30</v>
          </cell>
          <cell r="B34">
            <v>2063355292</v>
          </cell>
          <cell r="C34">
            <v>107187537</v>
          </cell>
          <cell r="D34">
            <v>107187537</v>
          </cell>
          <cell r="E34">
            <v>188113833</v>
          </cell>
          <cell r="F34">
            <v>188113833</v>
          </cell>
          <cell r="G34">
            <v>182084185</v>
          </cell>
          <cell r="H34">
            <v>182084185</v>
          </cell>
          <cell r="I34">
            <v>184496044</v>
          </cell>
          <cell r="J34">
            <v>1139267154</v>
          </cell>
        </row>
        <row r="35">
          <cell r="A35" t="str">
            <v>31</v>
          </cell>
          <cell r="B35">
            <v>289512532</v>
          </cell>
          <cell r="C35">
            <v>14837089</v>
          </cell>
          <cell r="D35">
            <v>14837089</v>
          </cell>
          <cell r="E35">
            <v>26273006</v>
          </cell>
          <cell r="F35">
            <v>26273006</v>
          </cell>
          <cell r="G35">
            <v>25730811</v>
          </cell>
          <cell r="H35">
            <v>25730811</v>
          </cell>
          <cell r="I35">
            <v>25947689</v>
          </cell>
          <cell r="J35">
            <v>159629501</v>
          </cell>
        </row>
        <row r="36">
          <cell r="A36" t="str">
            <v>32</v>
          </cell>
          <cell r="B36">
            <v>4992242</v>
          </cell>
          <cell r="C36">
            <v>572096</v>
          </cell>
          <cell r="D36">
            <v>1055823</v>
          </cell>
          <cell r="E36">
            <v>1126519</v>
          </cell>
          <cell r="F36">
            <v>642792</v>
          </cell>
          <cell r="G36">
            <v>159065</v>
          </cell>
          <cell r="H36">
            <v>159065</v>
          </cell>
          <cell r="I36">
            <v>352556</v>
          </cell>
          <cell r="J36">
            <v>4067916</v>
          </cell>
        </row>
        <row r="37">
          <cell r="A37" t="str">
            <v>33</v>
          </cell>
          <cell r="B37">
            <v>3104780816</v>
          </cell>
          <cell r="C37">
            <v>174039903</v>
          </cell>
          <cell r="D37">
            <v>174039903</v>
          </cell>
          <cell r="E37">
            <v>290710787</v>
          </cell>
          <cell r="F37">
            <v>290710787</v>
          </cell>
          <cell r="G37">
            <v>262509497</v>
          </cell>
          <cell r="H37">
            <v>262509497</v>
          </cell>
          <cell r="I37">
            <v>273790013</v>
          </cell>
          <cell r="J37">
            <v>1728310387</v>
          </cell>
        </row>
        <row r="38">
          <cell r="A38" t="str">
            <v>34</v>
          </cell>
          <cell r="B38">
            <v>1631650396</v>
          </cell>
          <cell r="C38">
            <v>81582519</v>
          </cell>
          <cell r="D38">
            <v>81582519</v>
          </cell>
          <cell r="E38">
            <v>146848537</v>
          </cell>
          <cell r="F38">
            <v>146848537</v>
          </cell>
          <cell r="G38">
            <v>146848537</v>
          </cell>
          <cell r="H38">
            <v>146848537</v>
          </cell>
          <cell r="I38">
            <v>146848537</v>
          </cell>
          <cell r="J38">
            <v>897407723</v>
          </cell>
        </row>
        <row r="39">
          <cell r="A39" t="str">
            <v>35</v>
          </cell>
          <cell r="B39">
            <v>59204042</v>
          </cell>
          <cell r="C39">
            <v>4684739</v>
          </cell>
          <cell r="D39">
            <v>4684739</v>
          </cell>
          <cell r="E39">
            <v>6363087</v>
          </cell>
          <cell r="F39">
            <v>6363087</v>
          </cell>
          <cell r="G39">
            <v>3776283</v>
          </cell>
          <cell r="H39">
            <v>3776283</v>
          </cell>
          <cell r="I39">
            <v>4811004</v>
          </cell>
          <cell r="J39">
            <v>34459222</v>
          </cell>
        </row>
        <row r="40">
          <cell r="A40" t="str">
            <v>36</v>
          </cell>
          <cell r="B40">
            <v>3369500527</v>
          </cell>
          <cell r="C40">
            <v>181756544</v>
          </cell>
          <cell r="D40">
            <v>182220657</v>
          </cell>
          <cell r="E40">
            <v>311688068</v>
          </cell>
          <cell r="F40">
            <v>311223955</v>
          </cell>
          <cell r="G40">
            <v>291301683</v>
          </cell>
          <cell r="H40">
            <v>291301683</v>
          </cell>
          <cell r="I40">
            <v>299270592</v>
          </cell>
          <cell r="J40">
            <v>1868763182</v>
          </cell>
        </row>
        <row r="41">
          <cell r="A41" t="str">
            <v>37</v>
          </cell>
          <cell r="B41">
            <v>2566452007</v>
          </cell>
          <cell r="C41">
            <v>147520317</v>
          </cell>
          <cell r="D41">
            <v>147520317</v>
          </cell>
          <cell r="E41">
            <v>242499308</v>
          </cell>
          <cell r="F41">
            <v>242499308</v>
          </cell>
          <cell r="G41">
            <v>213702736</v>
          </cell>
          <cell r="H41">
            <v>213702736</v>
          </cell>
          <cell r="I41">
            <v>225221364</v>
          </cell>
          <cell r="J41">
            <v>1432666086</v>
          </cell>
        </row>
        <row r="42">
          <cell r="A42" t="str">
            <v>38</v>
          </cell>
          <cell r="B42">
            <v>319251834</v>
          </cell>
          <cell r="C42">
            <v>15962591</v>
          </cell>
          <cell r="D42">
            <v>15962591</v>
          </cell>
          <cell r="E42">
            <v>28732665</v>
          </cell>
          <cell r="F42">
            <v>28732665</v>
          </cell>
          <cell r="G42">
            <v>28732665</v>
          </cell>
          <cell r="H42">
            <v>28732665</v>
          </cell>
          <cell r="I42">
            <v>28732665</v>
          </cell>
          <cell r="J42">
            <v>175588507</v>
          </cell>
        </row>
        <row r="43">
          <cell r="A43" t="str">
            <v>39</v>
          </cell>
          <cell r="B43">
            <v>1111983418</v>
          </cell>
          <cell r="C43">
            <v>55599174</v>
          </cell>
          <cell r="D43">
            <v>55599174</v>
          </cell>
          <cell r="E43">
            <v>100078510</v>
          </cell>
          <cell r="F43">
            <v>100078510</v>
          </cell>
          <cell r="G43">
            <v>100078510</v>
          </cell>
          <cell r="H43">
            <v>100078510</v>
          </cell>
          <cell r="I43">
            <v>100078510</v>
          </cell>
          <cell r="J43">
            <v>611590898</v>
          </cell>
        </row>
        <row r="44">
          <cell r="A44" t="str">
            <v>40</v>
          </cell>
          <cell r="B44">
            <v>93326307</v>
          </cell>
          <cell r="C44">
            <v>7213114</v>
          </cell>
          <cell r="D44">
            <v>7213114</v>
          </cell>
          <cell r="E44">
            <v>9927447</v>
          </cell>
          <cell r="F44">
            <v>9927447</v>
          </cell>
          <cell r="G44">
            <v>6107250</v>
          </cell>
          <cell r="H44">
            <v>6107250</v>
          </cell>
          <cell r="I44">
            <v>7635329</v>
          </cell>
          <cell r="J44">
            <v>54130951</v>
          </cell>
        </row>
        <row r="45">
          <cell r="A45" t="str">
            <v>41</v>
          </cell>
          <cell r="B45">
            <v>222051122</v>
          </cell>
          <cell r="C45">
            <v>16098095</v>
          </cell>
          <cell r="D45">
            <v>16098095</v>
          </cell>
          <cell r="E45">
            <v>22981923</v>
          </cell>
          <cell r="F45">
            <v>22981923</v>
          </cell>
          <cell r="G45">
            <v>15488614</v>
          </cell>
          <cell r="H45">
            <v>15488614</v>
          </cell>
          <cell r="I45">
            <v>18485938</v>
          </cell>
          <cell r="J45">
            <v>127623202</v>
          </cell>
        </row>
        <row r="46">
          <cell r="A46" t="str">
            <v>42</v>
          </cell>
          <cell r="B46">
            <v>343406519</v>
          </cell>
          <cell r="C46">
            <v>17649304</v>
          </cell>
          <cell r="D46">
            <v>17649304</v>
          </cell>
          <cell r="E46">
            <v>31193975</v>
          </cell>
          <cell r="F46">
            <v>31193975</v>
          </cell>
          <cell r="G46">
            <v>30475508</v>
          </cell>
          <cell r="H46">
            <v>30475508</v>
          </cell>
          <cell r="I46">
            <v>30762895</v>
          </cell>
          <cell r="J46">
            <v>189400469</v>
          </cell>
        </row>
        <row r="47">
          <cell r="A47" t="str">
            <v>43</v>
          </cell>
          <cell r="B47">
            <v>760532863</v>
          </cell>
          <cell r="C47">
            <v>38854381</v>
          </cell>
          <cell r="D47">
            <v>38854381</v>
          </cell>
          <cell r="E47">
            <v>68944595</v>
          </cell>
          <cell r="F47">
            <v>68944595</v>
          </cell>
          <cell r="G47">
            <v>67702996</v>
          </cell>
          <cell r="H47">
            <v>67702996</v>
          </cell>
          <cell r="I47">
            <v>68199634</v>
          </cell>
          <cell r="J47">
            <v>419203578</v>
          </cell>
        </row>
        <row r="48">
          <cell r="A48" t="str">
            <v>44</v>
          </cell>
          <cell r="B48">
            <v>198716805</v>
          </cell>
          <cell r="C48">
            <v>12140772</v>
          </cell>
          <cell r="D48">
            <v>12140772</v>
          </cell>
          <cell r="E48">
            <v>19207472</v>
          </cell>
          <cell r="F48">
            <v>19207472</v>
          </cell>
          <cell r="G48">
            <v>15900077</v>
          </cell>
          <cell r="H48">
            <v>15900077</v>
          </cell>
          <cell r="I48">
            <v>17223036</v>
          </cell>
          <cell r="J48">
            <v>111719678</v>
          </cell>
        </row>
        <row r="49">
          <cell r="A49" t="str">
            <v>45</v>
          </cell>
          <cell r="B49">
            <v>165686711</v>
          </cell>
          <cell r="C49">
            <v>12220842</v>
          </cell>
          <cell r="D49">
            <v>12347579</v>
          </cell>
          <cell r="E49">
            <v>17400445</v>
          </cell>
          <cell r="F49">
            <v>17273708</v>
          </cell>
          <cell r="G49">
            <v>11368955</v>
          </cell>
          <cell r="H49">
            <v>11368955</v>
          </cell>
          <cell r="I49">
            <v>13730855</v>
          </cell>
          <cell r="J49">
            <v>95711339</v>
          </cell>
        </row>
        <row r="50">
          <cell r="A50" t="str">
            <v>46</v>
          </cell>
          <cell r="B50">
            <v>3359909</v>
          </cell>
          <cell r="C50">
            <v>384004</v>
          </cell>
          <cell r="D50">
            <v>384004</v>
          </cell>
          <cell r="E50">
            <v>431997</v>
          </cell>
          <cell r="F50">
            <v>431997</v>
          </cell>
          <cell r="G50">
            <v>107984</v>
          </cell>
          <cell r="H50">
            <v>107984</v>
          </cell>
          <cell r="I50">
            <v>237589</v>
          </cell>
          <cell r="J50">
            <v>2085559</v>
          </cell>
        </row>
        <row r="51">
          <cell r="A51" t="str">
            <v>47</v>
          </cell>
          <cell r="B51">
            <v>44774598</v>
          </cell>
          <cell r="C51">
            <v>4073272</v>
          </cell>
          <cell r="D51">
            <v>4305346</v>
          </cell>
          <cell r="E51">
            <v>5362513</v>
          </cell>
          <cell r="F51">
            <v>5130439</v>
          </cell>
          <cell r="G51">
            <v>2378627</v>
          </cell>
          <cell r="H51">
            <v>2378627</v>
          </cell>
          <cell r="I51">
            <v>3479352</v>
          </cell>
          <cell r="J51">
            <v>27108176</v>
          </cell>
        </row>
        <row r="52">
          <cell r="A52" t="str">
            <v>48</v>
          </cell>
          <cell r="B52">
            <v>370869529</v>
          </cell>
          <cell r="C52">
            <v>18543478</v>
          </cell>
          <cell r="D52">
            <v>18543478</v>
          </cell>
          <cell r="E52">
            <v>33378259</v>
          </cell>
          <cell r="F52">
            <v>33378259</v>
          </cell>
          <cell r="G52">
            <v>33378259</v>
          </cell>
          <cell r="H52">
            <v>33378259</v>
          </cell>
          <cell r="I52">
            <v>33378259</v>
          </cell>
          <cell r="J52">
            <v>203978251</v>
          </cell>
        </row>
        <row r="53">
          <cell r="A53" t="str">
            <v>49</v>
          </cell>
          <cell r="B53">
            <v>353361689</v>
          </cell>
          <cell r="C53">
            <v>19800685</v>
          </cell>
          <cell r="D53">
            <v>19800685</v>
          </cell>
          <cell r="E53">
            <v>33082112</v>
          </cell>
          <cell r="F53">
            <v>33082112</v>
          </cell>
          <cell r="G53">
            <v>29883218</v>
          </cell>
          <cell r="H53">
            <v>29883218</v>
          </cell>
          <cell r="I53">
            <v>31162776</v>
          </cell>
          <cell r="J53">
            <v>196694806</v>
          </cell>
        </row>
        <row r="54">
          <cell r="A54" t="str">
            <v>50</v>
          </cell>
          <cell r="B54">
            <v>812220236</v>
          </cell>
          <cell r="C54">
            <v>53174124</v>
          </cell>
          <cell r="D54">
            <v>53174124</v>
          </cell>
          <cell r="E54">
            <v>80637691</v>
          </cell>
          <cell r="F54">
            <v>80637691</v>
          </cell>
          <cell r="G54">
            <v>61793022</v>
          </cell>
          <cell r="H54">
            <v>61793022</v>
          </cell>
          <cell r="I54">
            <v>69330890</v>
          </cell>
          <cell r="J54">
            <v>460540564</v>
          </cell>
        </row>
        <row r="55">
          <cell r="A55" t="str">
            <v>51</v>
          </cell>
          <cell r="B55">
            <v>197326881</v>
          </cell>
          <cell r="C55">
            <v>10042140</v>
          </cell>
          <cell r="D55">
            <v>10042140</v>
          </cell>
          <cell r="E55">
            <v>17864894</v>
          </cell>
          <cell r="F55">
            <v>17864894</v>
          </cell>
          <cell r="G55">
            <v>17601201</v>
          </cell>
          <cell r="H55">
            <v>17601201</v>
          </cell>
          <cell r="I55">
            <v>17706678</v>
          </cell>
          <cell r="J55">
            <v>108723148</v>
          </cell>
        </row>
        <row r="56">
          <cell r="A56" t="str">
            <v>52</v>
          </cell>
          <cell r="B56">
            <v>80395209</v>
          </cell>
          <cell r="C56">
            <v>5175422</v>
          </cell>
          <cell r="D56">
            <v>5175422</v>
          </cell>
          <cell r="E56">
            <v>7928966</v>
          </cell>
          <cell r="F56">
            <v>7928966</v>
          </cell>
          <cell r="G56">
            <v>6195474</v>
          </cell>
          <cell r="H56">
            <v>6195474</v>
          </cell>
          <cell r="I56">
            <v>6888871</v>
          </cell>
          <cell r="J56">
            <v>45488595</v>
          </cell>
        </row>
        <row r="57">
          <cell r="A57" t="str">
            <v>53</v>
          </cell>
          <cell r="B57">
            <v>11998959</v>
          </cell>
          <cell r="C57">
            <v>1405497</v>
          </cell>
          <cell r="D57">
            <v>1405497</v>
          </cell>
          <cell r="E57">
            <v>1563235</v>
          </cell>
          <cell r="F57">
            <v>1563235</v>
          </cell>
          <cell r="G57">
            <v>354912</v>
          </cell>
          <cell r="H57">
            <v>354912</v>
          </cell>
          <cell r="I57">
            <v>838241</v>
          </cell>
          <cell r="J57">
            <v>7485529</v>
          </cell>
        </row>
        <row r="58">
          <cell r="A58" t="str">
            <v>54</v>
          </cell>
          <cell r="B58">
            <v>900101133</v>
          </cell>
          <cell r="C58">
            <v>45005056</v>
          </cell>
          <cell r="D58">
            <v>45005056</v>
          </cell>
          <cell r="E58">
            <v>81009103</v>
          </cell>
          <cell r="F58">
            <v>81009103</v>
          </cell>
          <cell r="G58">
            <v>81009103</v>
          </cell>
          <cell r="H58">
            <v>81009103</v>
          </cell>
          <cell r="I58">
            <v>81009103</v>
          </cell>
          <cell r="J58">
            <v>495055627</v>
          </cell>
        </row>
        <row r="59">
          <cell r="A59" t="str">
            <v>55</v>
          </cell>
          <cell r="B59">
            <v>28077579</v>
          </cell>
          <cell r="C59">
            <v>2103607</v>
          </cell>
          <cell r="D59">
            <v>2103607</v>
          </cell>
          <cell r="E59">
            <v>2946817</v>
          </cell>
          <cell r="F59">
            <v>2946817</v>
          </cell>
          <cell r="G59">
            <v>1897225</v>
          </cell>
          <cell r="H59">
            <v>1897225</v>
          </cell>
          <cell r="I59">
            <v>2317062</v>
          </cell>
          <cell r="J59">
            <v>16212360</v>
          </cell>
        </row>
        <row r="60">
          <cell r="A60" t="str">
            <v>56</v>
          </cell>
          <cell r="B60">
            <v>832586254</v>
          </cell>
          <cell r="C60">
            <v>41629313</v>
          </cell>
          <cell r="D60">
            <v>41629313</v>
          </cell>
          <cell r="E60">
            <v>74932761</v>
          </cell>
          <cell r="F60">
            <v>74932761</v>
          </cell>
          <cell r="G60">
            <v>74932761</v>
          </cell>
          <cell r="H60">
            <v>74932761</v>
          </cell>
          <cell r="I60">
            <v>74932761</v>
          </cell>
          <cell r="J60">
            <v>457922431</v>
          </cell>
        </row>
        <row r="61">
          <cell r="A61" t="str">
            <v>57</v>
          </cell>
          <cell r="B61">
            <v>167243097</v>
          </cell>
          <cell r="C61">
            <v>8362156</v>
          </cell>
          <cell r="D61">
            <v>8362156</v>
          </cell>
          <cell r="E61">
            <v>15051878</v>
          </cell>
          <cell r="F61">
            <v>15051878</v>
          </cell>
          <cell r="G61">
            <v>15051878</v>
          </cell>
          <cell r="H61">
            <v>15051878</v>
          </cell>
          <cell r="I61">
            <v>15051878</v>
          </cell>
          <cell r="J61">
            <v>91983702</v>
          </cell>
        </row>
        <row r="62">
          <cell r="A62" t="str">
            <v>58</v>
          </cell>
          <cell r="B62">
            <v>115370918</v>
          </cell>
          <cell r="C62">
            <v>5768547</v>
          </cell>
          <cell r="D62">
            <v>5768547</v>
          </cell>
          <cell r="E62">
            <v>10383383</v>
          </cell>
          <cell r="F62">
            <v>10383383</v>
          </cell>
          <cell r="G62">
            <v>10383383</v>
          </cell>
          <cell r="H62">
            <v>10383383</v>
          </cell>
          <cell r="I62">
            <v>10383383</v>
          </cell>
          <cell r="J62">
            <v>63454009</v>
          </cell>
        </row>
      </sheetData>
      <sheetData sheetId="4">
        <row r="6">
          <cell r="A6">
            <v>2</v>
          </cell>
          <cell r="B6">
            <v>52</v>
          </cell>
          <cell r="C6" t="str">
            <v>01</v>
          </cell>
          <cell r="D6" t="str">
            <v>10017</v>
          </cell>
          <cell r="I6" t="str">
            <v>Alameda Co. Office of Education</v>
          </cell>
          <cell r="J6" t="str">
            <v>CO OFFICE</v>
          </cell>
          <cell r="K6">
            <v>9415000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741678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10156678</v>
          </cell>
          <cell r="AB6">
            <v>1</v>
          </cell>
          <cell r="AC6">
            <v>43657.417893518519</v>
          </cell>
          <cell r="AD6">
            <v>73415</v>
          </cell>
        </row>
        <row r="7">
          <cell r="A7">
            <v>10232</v>
          </cell>
          <cell r="B7">
            <v>52</v>
          </cell>
          <cell r="C7" t="str">
            <v>01</v>
          </cell>
          <cell r="D7" t="str">
            <v>10017</v>
          </cell>
          <cell r="E7" t="str">
            <v>0112607</v>
          </cell>
          <cell r="F7" t="str">
            <v>0811</v>
          </cell>
          <cell r="G7">
            <v>2</v>
          </cell>
          <cell r="H7" t="str">
            <v>D</v>
          </cell>
          <cell r="I7" t="str">
            <v>Envision Academy for Arts &amp; Technology</v>
          </cell>
          <cell r="J7" t="str">
            <v>UNIFIED</v>
          </cell>
          <cell r="K7">
            <v>0</v>
          </cell>
          <cell r="L7">
            <v>0</v>
          </cell>
          <cell r="M7">
            <v>2731243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2731243</v>
          </cell>
          <cell r="AB7">
            <v>1</v>
          </cell>
          <cell r="AC7">
            <v>43657.417893518519</v>
          </cell>
          <cell r="AD7">
            <v>73415</v>
          </cell>
        </row>
        <row r="8">
          <cell r="A8">
            <v>12534</v>
          </cell>
          <cell r="B8">
            <v>52</v>
          </cell>
          <cell r="C8" t="str">
            <v>01</v>
          </cell>
          <cell r="D8" t="str">
            <v>10017</v>
          </cell>
          <cell r="E8" t="str">
            <v>0123968</v>
          </cell>
          <cell r="F8" t="str">
            <v>1284</v>
          </cell>
          <cell r="G8">
            <v>2</v>
          </cell>
          <cell r="H8" t="str">
            <v>D</v>
          </cell>
          <cell r="I8" t="str">
            <v>Community School for Creative Education</v>
          </cell>
          <cell r="J8" t="str">
            <v>UNIFIED</v>
          </cell>
          <cell r="K8">
            <v>0</v>
          </cell>
          <cell r="L8">
            <v>0</v>
          </cell>
          <cell r="M8">
            <v>1438827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1438827</v>
          </cell>
          <cell r="AB8">
            <v>1</v>
          </cell>
          <cell r="AC8">
            <v>43657.417893518519</v>
          </cell>
          <cell r="AD8">
            <v>73415</v>
          </cell>
        </row>
        <row r="9">
          <cell r="A9">
            <v>12530</v>
          </cell>
          <cell r="B9">
            <v>52</v>
          </cell>
          <cell r="C9" t="str">
            <v>01</v>
          </cell>
          <cell r="D9" t="str">
            <v>10017</v>
          </cell>
          <cell r="E9" t="str">
            <v>0124172</v>
          </cell>
          <cell r="F9" t="str">
            <v>1296</v>
          </cell>
          <cell r="G9">
            <v>7</v>
          </cell>
          <cell r="H9" t="str">
            <v>D</v>
          </cell>
          <cell r="I9" t="str">
            <v>Yu Ming Charter</v>
          </cell>
          <cell r="J9" t="str">
            <v>CO OFFICE</v>
          </cell>
          <cell r="K9">
            <v>0</v>
          </cell>
          <cell r="L9">
            <v>0</v>
          </cell>
          <cell r="M9">
            <v>3025311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3025311</v>
          </cell>
          <cell r="AB9">
            <v>1</v>
          </cell>
          <cell r="AC9">
            <v>43657.417893518519</v>
          </cell>
          <cell r="AD9">
            <v>73415</v>
          </cell>
        </row>
        <row r="10">
          <cell r="A10">
            <v>12706</v>
          </cell>
          <cell r="B10">
            <v>52</v>
          </cell>
          <cell r="C10" t="str">
            <v>01</v>
          </cell>
          <cell r="D10" t="str">
            <v>10017</v>
          </cell>
          <cell r="E10" t="str">
            <v>0125567</v>
          </cell>
          <cell r="F10" t="str">
            <v>1383</v>
          </cell>
          <cell r="G10">
            <v>2</v>
          </cell>
          <cell r="H10" t="str">
            <v>D</v>
          </cell>
          <cell r="I10" t="str">
            <v>Urban Montessori Charter</v>
          </cell>
          <cell r="J10" t="str">
            <v>UNIFIED</v>
          </cell>
          <cell r="K10">
            <v>0</v>
          </cell>
          <cell r="L10">
            <v>0</v>
          </cell>
          <cell r="M10">
            <v>1902285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1902285</v>
          </cell>
          <cell r="AB10">
            <v>1</v>
          </cell>
          <cell r="AC10">
            <v>43657.417893518519</v>
          </cell>
          <cell r="AD10">
            <v>73415</v>
          </cell>
        </row>
        <row r="11">
          <cell r="A11">
            <v>14056</v>
          </cell>
          <cell r="B11">
            <v>52</v>
          </cell>
          <cell r="C11" t="str">
            <v>01</v>
          </cell>
          <cell r="D11" t="str">
            <v>10017</v>
          </cell>
          <cell r="E11" t="str">
            <v>0129403</v>
          </cell>
          <cell r="F11" t="str">
            <v>1632</v>
          </cell>
          <cell r="G11">
            <v>2</v>
          </cell>
          <cell r="H11" t="str">
            <v>D</v>
          </cell>
          <cell r="I11" t="str">
            <v>Epic Charter</v>
          </cell>
          <cell r="J11" t="str">
            <v>UNIFIED</v>
          </cell>
          <cell r="K11">
            <v>0</v>
          </cell>
          <cell r="L11">
            <v>0</v>
          </cell>
          <cell r="M11">
            <v>2217459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2217459</v>
          </cell>
          <cell r="AB11">
            <v>1</v>
          </cell>
          <cell r="AC11">
            <v>43657.417893518519</v>
          </cell>
          <cell r="AD11">
            <v>73415</v>
          </cell>
        </row>
        <row r="12">
          <cell r="A12">
            <v>14193</v>
          </cell>
          <cell r="B12">
            <v>52</v>
          </cell>
          <cell r="C12" t="str">
            <v>01</v>
          </cell>
          <cell r="D12" t="str">
            <v>10017</v>
          </cell>
          <cell r="E12" t="str">
            <v>0131581</v>
          </cell>
          <cell r="F12" t="str">
            <v>1707</v>
          </cell>
          <cell r="G12">
            <v>2</v>
          </cell>
          <cell r="H12" t="str">
            <v>D</v>
          </cell>
          <cell r="I12" t="str">
            <v>Oakland Unity Middle School</v>
          </cell>
          <cell r="J12" t="str">
            <v>UNIFIED</v>
          </cell>
          <cell r="K12">
            <v>0</v>
          </cell>
          <cell r="L12">
            <v>0</v>
          </cell>
          <cell r="M12">
            <v>1287792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1287792</v>
          </cell>
          <cell r="AB12">
            <v>1</v>
          </cell>
          <cell r="AC12">
            <v>43657.417893518519</v>
          </cell>
          <cell r="AD12">
            <v>73415</v>
          </cell>
        </row>
        <row r="13">
          <cell r="A13">
            <v>14453</v>
          </cell>
          <cell r="B13">
            <v>52</v>
          </cell>
          <cell r="C13" t="str">
            <v>01</v>
          </cell>
          <cell r="D13" t="str">
            <v>10017</v>
          </cell>
          <cell r="E13" t="str">
            <v>0136101</v>
          </cell>
          <cell r="F13" t="str">
            <v>1881</v>
          </cell>
          <cell r="G13">
            <v>2</v>
          </cell>
          <cell r="H13" t="str">
            <v>D</v>
          </cell>
          <cell r="I13" t="str">
            <v>Connecting Waters Charter School, East Bay</v>
          </cell>
          <cell r="J13" t="str">
            <v>UNIFIED</v>
          </cell>
          <cell r="K13">
            <v>0</v>
          </cell>
          <cell r="L13">
            <v>0</v>
          </cell>
          <cell r="M13">
            <v>1918056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1918056</v>
          </cell>
          <cell r="AB13">
            <v>1</v>
          </cell>
          <cell r="AC13">
            <v>43657.417893518519</v>
          </cell>
          <cell r="AD13">
            <v>73415</v>
          </cell>
        </row>
        <row r="14">
          <cell r="A14">
            <v>14477</v>
          </cell>
          <cell r="B14">
            <v>52</v>
          </cell>
          <cell r="C14" t="str">
            <v>01</v>
          </cell>
          <cell r="D14" t="str">
            <v>10017</v>
          </cell>
          <cell r="E14" t="str">
            <v>0136226</v>
          </cell>
          <cell r="F14" t="str">
            <v>1888</v>
          </cell>
          <cell r="G14">
            <v>1</v>
          </cell>
          <cell r="H14" t="str">
            <v>L</v>
          </cell>
          <cell r="I14" t="str">
            <v>Opportunity Academy</v>
          </cell>
          <cell r="J14" t="str">
            <v>CO OFFICE</v>
          </cell>
          <cell r="K14">
            <v>0</v>
          </cell>
          <cell r="L14">
            <v>0</v>
          </cell>
          <cell r="M14">
            <v>570897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570897</v>
          </cell>
          <cell r="AB14">
            <v>1</v>
          </cell>
          <cell r="AC14">
            <v>43657.417893518519</v>
          </cell>
          <cell r="AD14">
            <v>73415</v>
          </cell>
        </row>
        <row r="15">
          <cell r="A15">
            <v>14499</v>
          </cell>
          <cell r="B15">
            <v>52</v>
          </cell>
          <cell r="C15" t="str">
            <v>01</v>
          </cell>
          <cell r="D15" t="str">
            <v>10017</v>
          </cell>
          <cell r="E15" t="str">
            <v>0137448</v>
          </cell>
          <cell r="F15" t="str">
            <v>1908</v>
          </cell>
          <cell r="G15">
            <v>2</v>
          </cell>
          <cell r="H15" t="str">
            <v>D</v>
          </cell>
          <cell r="I15" t="str">
            <v>Aurum Preparatory Academy</v>
          </cell>
          <cell r="J15" t="str">
            <v>UNIFIED</v>
          </cell>
          <cell r="K15">
            <v>0</v>
          </cell>
          <cell r="L15">
            <v>0</v>
          </cell>
          <cell r="M15">
            <v>623952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623952</v>
          </cell>
          <cell r="AB15">
            <v>1</v>
          </cell>
          <cell r="AC15">
            <v>43657.417893518519</v>
          </cell>
          <cell r="AD15">
            <v>73415</v>
          </cell>
        </row>
        <row r="16">
          <cell r="A16">
            <v>14609</v>
          </cell>
          <cell r="B16">
            <v>52</v>
          </cell>
          <cell r="C16" t="str">
            <v>01</v>
          </cell>
          <cell r="D16" t="str">
            <v>10017</v>
          </cell>
          <cell r="E16" t="str">
            <v>0138867</v>
          </cell>
          <cell r="F16" t="str">
            <v>2027</v>
          </cell>
          <cell r="G16">
            <v>2</v>
          </cell>
          <cell r="H16" t="str">
            <v>D</v>
          </cell>
          <cell r="I16" t="str">
            <v>Hayward Collegiate Charter</v>
          </cell>
          <cell r="J16" t="str">
            <v>UNIFIED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B16">
            <v>1</v>
          </cell>
          <cell r="AC16">
            <v>43657.417893518519</v>
          </cell>
          <cell r="AD16">
            <v>73415</v>
          </cell>
        </row>
        <row r="17">
          <cell r="A17">
            <v>12318</v>
          </cell>
          <cell r="B17">
            <v>52</v>
          </cell>
          <cell r="C17" t="str">
            <v>01</v>
          </cell>
          <cell r="D17" t="str">
            <v>10017</v>
          </cell>
          <cell r="E17" t="str">
            <v>6001788</v>
          </cell>
          <cell r="F17" t="str">
            <v>0740</v>
          </cell>
          <cell r="G17">
            <v>2</v>
          </cell>
          <cell r="H17" t="str">
            <v>D</v>
          </cell>
          <cell r="I17" t="str">
            <v>Cox Academy</v>
          </cell>
          <cell r="J17" t="str">
            <v>UNIFIED</v>
          </cell>
          <cell r="K17">
            <v>0</v>
          </cell>
          <cell r="L17">
            <v>0</v>
          </cell>
          <cell r="M17">
            <v>3785907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3785907</v>
          </cell>
          <cell r="AB17">
            <v>1</v>
          </cell>
          <cell r="AC17">
            <v>43657.417893518519</v>
          </cell>
          <cell r="AD17">
            <v>73415</v>
          </cell>
        </row>
        <row r="18">
          <cell r="A18">
            <v>1684</v>
          </cell>
          <cell r="B18">
            <v>52</v>
          </cell>
          <cell r="C18" t="str">
            <v>01</v>
          </cell>
          <cell r="D18" t="str">
            <v>10017</v>
          </cell>
          <cell r="E18" t="str">
            <v>6002000</v>
          </cell>
          <cell r="F18" t="str">
            <v>1464</v>
          </cell>
          <cell r="G18">
            <v>2</v>
          </cell>
          <cell r="H18" t="str">
            <v>D</v>
          </cell>
          <cell r="I18" t="str">
            <v>Lazear Charter Academy</v>
          </cell>
          <cell r="J18" t="str">
            <v>UNIFIED</v>
          </cell>
          <cell r="K18">
            <v>0</v>
          </cell>
          <cell r="L18">
            <v>0</v>
          </cell>
          <cell r="M18">
            <v>2875137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2875137</v>
          </cell>
          <cell r="AB18">
            <v>1</v>
          </cell>
          <cell r="AC18">
            <v>43657.417893518519</v>
          </cell>
          <cell r="AD18">
            <v>73415</v>
          </cell>
        </row>
        <row r="19">
          <cell r="A19">
            <v>60</v>
          </cell>
          <cell r="B19">
            <v>52</v>
          </cell>
          <cell r="C19" t="str">
            <v>01</v>
          </cell>
          <cell r="D19" t="str">
            <v>61119</v>
          </cell>
          <cell r="I19" t="str">
            <v>Alameda Unified</v>
          </cell>
          <cell r="J19" t="str">
            <v>UNIFIED</v>
          </cell>
          <cell r="K19">
            <v>0</v>
          </cell>
          <cell r="L19">
            <v>40367051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383756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40750807</v>
          </cell>
          <cell r="AB19">
            <v>1</v>
          </cell>
          <cell r="AC19">
            <v>43657.417893518519</v>
          </cell>
          <cell r="AD19">
            <v>73415</v>
          </cell>
        </row>
        <row r="20">
          <cell r="A20">
            <v>12153</v>
          </cell>
          <cell r="B20">
            <v>52</v>
          </cell>
          <cell r="C20" t="str">
            <v>01</v>
          </cell>
          <cell r="D20" t="str">
            <v>61119</v>
          </cell>
          <cell r="E20" t="str">
            <v>0119222</v>
          </cell>
          <cell r="F20" t="str">
            <v>1066</v>
          </cell>
          <cell r="G20">
            <v>3</v>
          </cell>
          <cell r="H20" t="str">
            <v>D</v>
          </cell>
          <cell r="I20" t="str">
            <v>Nea Community Learning Center</v>
          </cell>
          <cell r="J20" t="str">
            <v>UNIFIED</v>
          </cell>
          <cell r="K20">
            <v>0</v>
          </cell>
          <cell r="L20">
            <v>0</v>
          </cell>
          <cell r="M20">
            <v>2460103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2460103</v>
          </cell>
          <cell r="AB20">
            <v>1</v>
          </cell>
          <cell r="AC20">
            <v>43657.417893518519</v>
          </cell>
          <cell r="AD20">
            <v>73415</v>
          </cell>
        </row>
        <row r="21">
          <cell r="A21">
            <v>12319</v>
          </cell>
          <cell r="B21">
            <v>52</v>
          </cell>
          <cell r="C21" t="str">
            <v>01</v>
          </cell>
          <cell r="D21" t="str">
            <v>61119</v>
          </cell>
          <cell r="E21" t="str">
            <v>0122085</v>
          </cell>
          <cell r="F21" t="str">
            <v>1181</v>
          </cell>
          <cell r="G21">
            <v>3</v>
          </cell>
          <cell r="H21" t="str">
            <v>D</v>
          </cell>
          <cell r="I21" t="str">
            <v>The Academy of Alameda</v>
          </cell>
          <cell r="J21" t="str">
            <v>UNIFIED</v>
          </cell>
          <cell r="K21">
            <v>0</v>
          </cell>
          <cell r="L21">
            <v>0</v>
          </cell>
          <cell r="M21">
            <v>1836862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1836862</v>
          </cell>
          <cell r="AB21">
            <v>1</v>
          </cell>
          <cell r="AC21">
            <v>43657.417893518519</v>
          </cell>
          <cell r="AD21">
            <v>73415</v>
          </cell>
        </row>
        <row r="22">
          <cell r="A22">
            <v>1073</v>
          </cell>
          <cell r="B22">
            <v>52</v>
          </cell>
          <cell r="C22" t="str">
            <v>01</v>
          </cell>
          <cell r="D22" t="str">
            <v>61119</v>
          </cell>
          <cell r="E22" t="str">
            <v>0130609</v>
          </cell>
          <cell r="F22" t="str">
            <v>0352</v>
          </cell>
          <cell r="G22">
            <v>3</v>
          </cell>
          <cell r="H22" t="str">
            <v>D</v>
          </cell>
          <cell r="I22" t="str">
            <v>Alameda Community Learning Center</v>
          </cell>
          <cell r="J22" t="str">
            <v>UNIFIED</v>
          </cell>
          <cell r="K22">
            <v>0</v>
          </cell>
          <cell r="L22">
            <v>0</v>
          </cell>
          <cell r="M22">
            <v>1488253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1488253</v>
          </cell>
          <cell r="AB22">
            <v>1</v>
          </cell>
          <cell r="AC22">
            <v>43657.417893518519</v>
          </cell>
          <cell r="AD22">
            <v>73415</v>
          </cell>
        </row>
        <row r="23">
          <cell r="A23">
            <v>1074</v>
          </cell>
          <cell r="B23">
            <v>52</v>
          </cell>
          <cell r="C23" t="str">
            <v>01</v>
          </cell>
          <cell r="D23" t="str">
            <v>61119</v>
          </cell>
          <cell r="E23" t="str">
            <v>0130625</v>
          </cell>
          <cell r="F23" t="str">
            <v>0398</v>
          </cell>
          <cell r="G23">
            <v>3</v>
          </cell>
          <cell r="H23" t="str">
            <v>D</v>
          </cell>
          <cell r="I23" t="str">
            <v>Alternatives in Action</v>
          </cell>
          <cell r="J23" t="str">
            <v>UNIFIED</v>
          </cell>
          <cell r="K23">
            <v>0</v>
          </cell>
          <cell r="L23">
            <v>0</v>
          </cell>
          <cell r="M23">
            <v>1282518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1282518</v>
          </cell>
          <cell r="AB23">
            <v>1</v>
          </cell>
          <cell r="AC23">
            <v>43657.417893518519</v>
          </cell>
          <cell r="AD23">
            <v>73415</v>
          </cell>
        </row>
        <row r="24">
          <cell r="A24">
            <v>14194</v>
          </cell>
          <cell r="B24">
            <v>52</v>
          </cell>
          <cell r="C24" t="str">
            <v>01</v>
          </cell>
          <cell r="D24" t="str">
            <v>61119</v>
          </cell>
          <cell r="E24" t="str">
            <v>0131805</v>
          </cell>
          <cell r="F24" t="str">
            <v>1718</v>
          </cell>
          <cell r="G24">
            <v>3</v>
          </cell>
          <cell r="H24" t="str">
            <v>D</v>
          </cell>
          <cell r="I24" t="str">
            <v>The Academy of Alameda Elementary School</v>
          </cell>
          <cell r="J24" t="str">
            <v>UNIFIED</v>
          </cell>
          <cell r="K24">
            <v>0</v>
          </cell>
          <cell r="L24">
            <v>0</v>
          </cell>
          <cell r="M24">
            <v>1412413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1412413</v>
          </cell>
          <cell r="AB24">
            <v>1</v>
          </cell>
          <cell r="AC24">
            <v>43657.417893518519</v>
          </cell>
          <cell r="AD24">
            <v>73415</v>
          </cell>
        </row>
        <row r="25">
          <cell r="A25">
            <v>61</v>
          </cell>
          <cell r="B25">
            <v>52</v>
          </cell>
          <cell r="C25" t="str">
            <v>01</v>
          </cell>
          <cell r="D25" t="str">
            <v>61127</v>
          </cell>
          <cell r="I25" t="str">
            <v>Albany City Unified</v>
          </cell>
          <cell r="J25" t="str">
            <v>UNIFIED</v>
          </cell>
          <cell r="K25">
            <v>0</v>
          </cell>
          <cell r="L25">
            <v>15300749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13390739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28691488</v>
          </cell>
          <cell r="AB25">
            <v>1</v>
          </cell>
          <cell r="AC25">
            <v>43657.417893518519</v>
          </cell>
          <cell r="AD25">
            <v>73415</v>
          </cell>
        </row>
        <row r="26">
          <cell r="A26">
            <v>62</v>
          </cell>
          <cell r="B26">
            <v>52</v>
          </cell>
          <cell r="C26" t="str">
            <v>01</v>
          </cell>
          <cell r="D26" t="str">
            <v>61143</v>
          </cell>
          <cell r="I26" t="str">
            <v>Berkeley Unified</v>
          </cell>
          <cell r="J26" t="str">
            <v>UNIFIED</v>
          </cell>
          <cell r="K26">
            <v>0</v>
          </cell>
          <cell r="L26">
            <v>40906351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40906351</v>
          </cell>
          <cell r="AB26">
            <v>1</v>
          </cell>
          <cell r="AC26">
            <v>43657.417893518519</v>
          </cell>
          <cell r="AD26">
            <v>73415</v>
          </cell>
        </row>
        <row r="27">
          <cell r="A27">
            <v>63</v>
          </cell>
          <cell r="B27">
            <v>52</v>
          </cell>
          <cell r="C27" t="str">
            <v>01</v>
          </cell>
          <cell r="D27" t="str">
            <v>61150</v>
          </cell>
          <cell r="I27" t="str">
            <v>Castro Valley Unified</v>
          </cell>
          <cell r="J27" t="str">
            <v>UNIFIED</v>
          </cell>
          <cell r="K27">
            <v>0</v>
          </cell>
          <cell r="L27">
            <v>40332697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22193953</v>
          </cell>
          <cell r="T27">
            <v>26661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62553311</v>
          </cell>
          <cell r="AB27">
            <v>1</v>
          </cell>
          <cell r="AC27">
            <v>43657.417893518519</v>
          </cell>
          <cell r="AD27">
            <v>73415</v>
          </cell>
        </row>
        <row r="28">
          <cell r="A28">
            <v>64</v>
          </cell>
          <cell r="B28">
            <v>52</v>
          </cell>
          <cell r="C28" t="str">
            <v>01</v>
          </cell>
          <cell r="D28" t="str">
            <v>61168</v>
          </cell>
          <cell r="I28" t="str">
            <v>Emery Unified</v>
          </cell>
          <cell r="J28" t="str">
            <v>UNIFIED</v>
          </cell>
          <cell r="K28">
            <v>0</v>
          </cell>
          <cell r="L28">
            <v>2235199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2235199</v>
          </cell>
          <cell r="AB28">
            <v>1</v>
          </cell>
          <cell r="AC28">
            <v>43657.417893518519</v>
          </cell>
          <cell r="AD28">
            <v>73415</v>
          </cell>
        </row>
        <row r="29">
          <cell r="A29">
            <v>65</v>
          </cell>
          <cell r="B29">
            <v>52</v>
          </cell>
          <cell r="C29" t="str">
            <v>01</v>
          </cell>
          <cell r="D29" t="str">
            <v>61176</v>
          </cell>
          <cell r="I29" t="str">
            <v>Fremont Unified</v>
          </cell>
          <cell r="J29" t="str">
            <v>UNIFIED</v>
          </cell>
          <cell r="K29">
            <v>0</v>
          </cell>
          <cell r="L29">
            <v>133706251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25087293</v>
          </cell>
          <cell r="T29">
            <v>193914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158987458</v>
          </cell>
          <cell r="AB29">
            <v>1</v>
          </cell>
          <cell r="AC29">
            <v>43657.417893518519</v>
          </cell>
          <cell r="AD29">
            <v>73415</v>
          </cell>
        </row>
        <row r="30">
          <cell r="A30">
            <v>1075</v>
          </cell>
          <cell r="B30">
            <v>52</v>
          </cell>
          <cell r="C30" t="str">
            <v>01</v>
          </cell>
          <cell r="D30" t="str">
            <v>61176</v>
          </cell>
          <cell r="E30" t="str">
            <v>0130534</v>
          </cell>
          <cell r="F30" t="str">
            <v>0152</v>
          </cell>
          <cell r="G30">
            <v>3</v>
          </cell>
          <cell r="H30" t="str">
            <v>L</v>
          </cell>
          <cell r="I30" t="str">
            <v>Circle of Independent Learning</v>
          </cell>
          <cell r="J30" t="str">
            <v>UNIFIED</v>
          </cell>
          <cell r="K30">
            <v>0</v>
          </cell>
          <cell r="L30">
            <v>0</v>
          </cell>
          <cell r="M30">
            <v>1415887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1415887</v>
          </cell>
          <cell r="AB30">
            <v>1</v>
          </cell>
          <cell r="AC30">
            <v>43657.417893518519</v>
          </cell>
          <cell r="AD30">
            <v>73415</v>
          </cell>
        </row>
        <row r="31">
          <cell r="A31">
            <v>66</v>
          </cell>
          <cell r="B31">
            <v>52</v>
          </cell>
          <cell r="C31" t="str">
            <v>01</v>
          </cell>
          <cell r="D31" t="str">
            <v>61192</v>
          </cell>
          <cell r="I31" t="str">
            <v>Hayward Unified</v>
          </cell>
          <cell r="J31" t="str">
            <v>UNIFIED</v>
          </cell>
          <cell r="K31">
            <v>0</v>
          </cell>
          <cell r="L31">
            <v>112465265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182143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112647408</v>
          </cell>
          <cell r="AB31">
            <v>1</v>
          </cell>
          <cell r="AC31">
            <v>43657.417893518519</v>
          </cell>
          <cell r="AD31">
            <v>73415</v>
          </cell>
        </row>
        <row r="32">
          <cell r="A32">
            <v>10191</v>
          </cell>
          <cell r="B32">
            <v>52</v>
          </cell>
          <cell r="C32" t="str">
            <v>01</v>
          </cell>
          <cell r="D32" t="str">
            <v>61192</v>
          </cell>
          <cell r="E32" t="str">
            <v>0108670</v>
          </cell>
          <cell r="F32" t="str">
            <v>0684</v>
          </cell>
          <cell r="G32">
            <v>3</v>
          </cell>
          <cell r="H32" t="str">
            <v>D</v>
          </cell>
          <cell r="I32" t="str">
            <v>Leadership Public Schools - Hayward</v>
          </cell>
          <cell r="J32" t="str">
            <v>UNIFIED</v>
          </cell>
          <cell r="K32">
            <v>0</v>
          </cell>
          <cell r="L32">
            <v>0</v>
          </cell>
          <cell r="M32">
            <v>3521931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3521931</v>
          </cell>
          <cell r="AB32">
            <v>1</v>
          </cell>
          <cell r="AC32">
            <v>43657.417893518519</v>
          </cell>
          <cell r="AD32">
            <v>73415</v>
          </cell>
        </row>
        <row r="33">
          <cell r="A33">
            <v>12154</v>
          </cell>
          <cell r="B33">
            <v>52</v>
          </cell>
          <cell r="C33" t="str">
            <v>01</v>
          </cell>
          <cell r="D33" t="str">
            <v>61192</v>
          </cell>
          <cell r="E33" t="str">
            <v>0119248</v>
          </cell>
          <cell r="F33" t="str">
            <v>1067</v>
          </cell>
          <cell r="G33">
            <v>3</v>
          </cell>
          <cell r="H33" t="str">
            <v>D</v>
          </cell>
          <cell r="I33" t="str">
            <v>Golden Oak Montessori of Hayward</v>
          </cell>
          <cell r="J33" t="str">
            <v>UNIFIED</v>
          </cell>
          <cell r="K33">
            <v>0</v>
          </cell>
          <cell r="L33">
            <v>0</v>
          </cell>
          <cell r="M33">
            <v>942736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942736</v>
          </cell>
          <cell r="AB33">
            <v>1</v>
          </cell>
          <cell r="AC33">
            <v>43657.417893518519</v>
          </cell>
          <cell r="AD33">
            <v>73415</v>
          </cell>
        </row>
        <row r="34">
          <cell r="A34">
            <v>12922</v>
          </cell>
          <cell r="B34">
            <v>52</v>
          </cell>
          <cell r="C34" t="str">
            <v>01</v>
          </cell>
          <cell r="D34" t="str">
            <v>61192</v>
          </cell>
          <cell r="E34" t="str">
            <v>0127696</v>
          </cell>
          <cell r="F34" t="str">
            <v>1514</v>
          </cell>
          <cell r="G34">
            <v>3</v>
          </cell>
          <cell r="H34" t="str">
            <v>D</v>
          </cell>
          <cell r="I34" t="str">
            <v>Knowledge Enlightens You (KEY) Academy</v>
          </cell>
          <cell r="J34" t="str">
            <v>UNIFIED</v>
          </cell>
          <cell r="K34">
            <v>0</v>
          </cell>
          <cell r="L34">
            <v>0</v>
          </cell>
          <cell r="M34">
            <v>3706390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3706390</v>
          </cell>
          <cell r="AB34">
            <v>1</v>
          </cell>
          <cell r="AC34">
            <v>43657.417893518519</v>
          </cell>
          <cell r="AD34">
            <v>73415</v>
          </cell>
        </row>
        <row r="35">
          <cell r="A35">
            <v>12944</v>
          </cell>
          <cell r="B35">
            <v>52</v>
          </cell>
          <cell r="C35" t="str">
            <v>01</v>
          </cell>
          <cell r="D35" t="str">
            <v>61192</v>
          </cell>
          <cell r="E35" t="str">
            <v>0127944</v>
          </cell>
          <cell r="F35" t="str">
            <v>1543</v>
          </cell>
          <cell r="G35">
            <v>3</v>
          </cell>
          <cell r="H35" t="str">
            <v>D</v>
          </cell>
          <cell r="I35" t="str">
            <v>Silver Oak High Public Montessori Charter</v>
          </cell>
          <cell r="J35" t="str">
            <v>UNIFIED</v>
          </cell>
          <cell r="K35">
            <v>0</v>
          </cell>
          <cell r="L35">
            <v>0</v>
          </cell>
          <cell r="M35">
            <v>1575268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1575268</v>
          </cell>
          <cell r="AB35">
            <v>1</v>
          </cell>
          <cell r="AC35">
            <v>43657.417893518519</v>
          </cell>
          <cell r="AD35">
            <v>73415</v>
          </cell>
        </row>
        <row r="36">
          <cell r="A36">
            <v>11339</v>
          </cell>
          <cell r="B36">
            <v>52</v>
          </cell>
          <cell r="C36" t="str">
            <v>01</v>
          </cell>
          <cell r="D36" t="str">
            <v>61192</v>
          </cell>
          <cell r="E36" t="str">
            <v>0137646</v>
          </cell>
          <cell r="F36" t="str">
            <v>0836</v>
          </cell>
          <cell r="G36">
            <v>3</v>
          </cell>
          <cell r="H36" t="str">
            <v>D</v>
          </cell>
          <cell r="I36" t="str">
            <v>Impact Academy of Arts &amp; Technology</v>
          </cell>
          <cell r="J36" t="str">
            <v>UNIFIED</v>
          </cell>
          <cell r="K36">
            <v>0</v>
          </cell>
          <cell r="L36">
            <v>0</v>
          </cell>
          <cell r="M36">
            <v>4429420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4429420</v>
          </cell>
          <cell r="AB36">
            <v>1</v>
          </cell>
          <cell r="AC36">
            <v>43657.417893518519</v>
          </cell>
          <cell r="AD36">
            <v>73415</v>
          </cell>
        </row>
        <row r="37">
          <cell r="A37">
            <v>67</v>
          </cell>
          <cell r="B37">
            <v>52</v>
          </cell>
          <cell r="C37" t="str">
            <v>01</v>
          </cell>
          <cell r="D37" t="str">
            <v>61200</v>
          </cell>
          <cell r="I37" t="str">
            <v>Livermore Valley Joint Unified</v>
          </cell>
          <cell r="J37" t="str">
            <v>UNIFIED</v>
          </cell>
          <cell r="K37">
            <v>0</v>
          </cell>
          <cell r="L37">
            <v>51928778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51928778</v>
          </cell>
          <cell r="AB37">
            <v>1</v>
          </cell>
          <cell r="AC37">
            <v>43657.417893518519</v>
          </cell>
          <cell r="AD37">
            <v>73415</v>
          </cell>
        </row>
        <row r="38">
          <cell r="A38">
            <v>68</v>
          </cell>
          <cell r="B38">
            <v>52</v>
          </cell>
          <cell r="C38" t="str">
            <v>01</v>
          </cell>
          <cell r="D38" t="str">
            <v>61218</v>
          </cell>
          <cell r="I38" t="str">
            <v>Mountain House Elementary</v>
          </cell>
          <cell r="J38" t="str">
            <v>ELEMENTARY</v>
          </cell>
          <cell r="K38">
            <v>0</v>
          </cell>
          <cell r="L38">
            <v>196668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196668</v>
          </cell>
          <cell r="AB38">
            <v>1</v>
          </cell>
          <cell r="AC38">
            <v>43657.417893518519</v>
          </cell>
          <cell r="AD38">
            <v>73415</v>
          </cell>
        </row>
        <row r="39">
          <cell r="A39">
            <v>69</v>
          </cell>
          <cell r="B39">
            <v>52</v>
          </cell>
          <cell r="C39" t="str">
            <v>01</v>
          </cell>
          <cell r="D39" t="str">
            <v>61234</v>
          </cell>
          <cell r="I39" t="str">
            <v>Newark Unified</v>
          </cell>
          <cell r="J39" t="str">
            <v>UNIFIED</v>
          </cell>
          <cell r="K39">
            <v>0</v>
          </cell>
          <cell r="L39">
            <v>25495360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25495360</v>
          </cell>
          <cell r="AB39">
            <v>1</v>
          </cell>
          <cell r="AC39">
            <v>43657.417893518519</v>
          </cell>
          <cell r="AD39">
            <v>73415</v>
          </cell>
        </row>
        <row r="40">
          <cell r="A40">
            <v>70</v>
          </cell>
          <cell r="B40">
            <v>52</v>
          </cell>
          <cell r="C40" t="str">
            <v>01</v>
          </cell>
          <cell r="D40" t="str">
            <v>61242</v>
          </cell>
          <cell r="I40" t="str">
            <v>New Haven Unified</v>
          </cell>
          <cell r="J40" t="str">
            <v>UNIFIED</v>
          </cell>
          <cell r="K40">
            <v>0</v>
          </cell>
          <cell r="L40">
            <v>52938659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52938659</v>
          </cell>
          <cell r="AB40">
            <v>1</v>
          </cell>
          <cell r="AC40">
            <v>43657.417893518519</v>
          </cell>
          <cell r="AD40">
            <v>73415</v>
          </cell>
        </row>
        <row r="41">
          <cell r="A41">
            <v>71</v>
          </cell>
          <cell r="B41">
            <v>52</v>
          </cell>
          <cell r="C41" t="str">
            <v>01</v>
          </cell>
          <cell r="D41" t="str">
            <v>61259</v>
          </cell>
          <cell r="I41" t="str">
            <v>Oakland Unified</v>
          </cell>
          <cell r="J41" t="str">
            <v>UNIFIED</v>
          </cell>
          <cell r="K41">
            <v>0</v>
          </cell>
          <cell r="L41">
            <v>224928393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20570102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245498495</v>
          </cell>
          <cell r="AB41">
            <v>1</v>
          </cell>
          <cell r="AC41">
            <v>43657.417893518519</v>
          </cell>
          <cell r="AD41">
            <v>73415</v>
          </cell>
        </row>
        <row r="42">
          <cell r="A42">
            <v>9576</v>
          </cell>
          <cell r="B42">
            <v>52</v>
          </cell>
          <cell r="C42" t="str">
            <v>01</v>
          </cell>
          <cell r="D42" t="str">
            <v>61259</v>
          </cell>
          <cell r="E42" t="str">
            <v>0100065</v>
          </cell>
          <cell r="F42" t="str">
            <v>0510</v>
          </cell>
          <cell r="G42">
            <v>3</v>
          </cell>
          <cell r="H42" t="str">
            <v>D</v>
          </cell>
          <cell r="I42" t="str">
            <v>Oakland Unity High</v>
          </cell>
          <cell r="J42" t="str">
            <v>UNIFIED</v>
          </cell>
          <cell r="K42">
            <v>0</v>
          </cell>
          <cell r="L42">
            <v>0</v>
          </cell>
          <cell r="M42">
            <v>2637575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2637575</v>
          </cell>
          <cell r="AB42">
            <v>1</v>
          </cell>
          <cell r="AC42">
            <v>43657.417893518519</v>
          </cell>
          <cell r="AD42">
            <v>73415</v>
          </cell>
        </row>
        <row r="43">
          <cell r="A43">
            <v>9712</v>
          </cell>
          <cell r="B43">
            <v>52</v>
          </cell>
          <cell r="C43" t="str">
            <v>01</v>
          </cell>
          <cell r="D43" t="str">
            <v>61259</v>
          </cell>
          <cell r="E43" t="str">
            <v>0106906</v>
          </cell>
          <cell r="F43" t="str">
            <v>0661</v>
          </cell>
          <cell r="G43">
            <v>3</v>
          </cell>
          <cell r="H43" t="str">
            <v>D</v>
          </cell>
          <cell r="I43" t="str">
            <v>Bay Area Technology</v>
          </cell>
          <cell r="J43" t="str">
            <v>UNIFIED</v>
          </cell>
          <cell r="K43">
            <v>0</v>
          </cell>
          <cell r="L43">
            <v>0</v>
          </cell>
          <cell r="M43">
            <v>1920255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1920255</v>
          </cell>
          <cell r="AB43">
            <v>1</v>
          </cell>
          <cell r="AC43">
            <v>43657.417893518519</v>
          </cell>
          <cell r="AD43">
            <v>73415</v>
          </cell>
        </row>
        <row r="44">
          <cell r="A44">
            <v>10197</v>
          </cell>
          <cell r="B44">
            <v>52</v>
          </cell>
          <cell r="C44" t="str">
            <v>01</v>
          </cell>
          <cell r="D44" t="str">
            <v>61259</v>
          </cell>
          <cell r="E44" t="str">
            <v>0108944</v>
          </cell>
          <cell r="F44" t="str">
            <v>0700</v>
          </cell>
          <cell r="G44">
            <v>3</v>
          </cell>
          <cell r="H44" t="str">
            <v>D</v>
          </cell>
          <cell r="I44" t="str">
            <v>Lighthouse Community Charter High</v>
          </cell>
          <cell r="J44" t="str">
            <v>UNIFIED</v>
          </cell>
          <cell r="K44">
            <v>0</v>
          </cell>
          <cell r="L44">
            <v>0</v>
          </cell>
          <cell r="M44">
            <v>1996811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1996811</v>
          </cell>
          <cell r="AB44">
            <v>1</v>
          </cell>
          <cell r="AC44">
            <v>43657.417893518519</v>
          </cell>
          <cell r="AD44">
            <v>73415</v>
          </cell>
        </row>
        <row r="45">
          <cell r="A45">
            <v>10160</v>
          </cell>
          <cell r="B45">
            <v>52</v>
          </cell>
          <cell r="C45" t="str">
            <v>01</v>
          </cell>
          <cell r="D45" t="str">
            <v>61259</v>
          </cell>
          <cell r="E45" t="str">
            <v>0109819</v>
          </cell>
          <cell r="F45" t="str">
            <v>0726</v>
          </cell>
          <cell r="G45">
            <v>3</v>
          </cell>
          <cell r="H45" t="str">
            <v>D</v>
          </cell>
          <cell r="I45" t="str">
            <v>Aspire Berkley Maynard Academy</v>
          </cell>
          <cell r="J45" t="str">
            <v>UNIFIED</v>
          </cell>
          <cell r="K45">
            <v>0</v>
          </cell>
          <cell r="L45">
            <v>0</v>
          </cell>
          <cell r="M45">
            <v>3385094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3385094</v>
          </cell>
          <cell r="AB45">
            <v>1</v>
          </cell>
          <cell r="AC45">
            <v>43657.417893518519</v>
          </cell>
          <cell r="AD45">
            <v>73415</v>
          </cell>
        </row>
        <row r="46">
          <cell r="A46">
            <v>10233</v>
          </cell>
          <cell r="B46">
            <v>52</v>
          </cell>
          <cell r="C46" t="str">
            <v>01</v>
          </cell>
          <cell r="D46" t="str">
            <v>61259</v>
          </cell>
          <cell r="E46" t="str">
            <v>0111476</v>
          </cell>
          <cell r="F46" t="str">
            <v>0780</v>
          </cell>
          <cell r="G46">
            <v>3</v>
          </cell>
          <cell r="H46" t="str">
            <v>D</v>
          </cell>
          <cell r="I46" t="str">
            <v>Achieve Academy</v>
          </cell>
          <cell r="J46" t="str">
            <v>UNIFIED</v>
          </cell>
          <cell r="K46">
            <v>0</v>
          </cell>
          <cell r="L46">
            <v>0</v>
          </cell>
          <cell r="M46">
            <v>4017019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4017019</v>
          </cell>
          <cell r="AB46">
            <v>1</v>
          </cell>
          <cell r="AC46">
            <v>43657.417893518519</v>
          </cell>
          <cell r="AD46">
            <v>73415</v>
          </cell>
        </row>
        <row r="47">
          <cell r="A47">
            <v>10235</v>
          </cell>
          <cell r="B47">
            <v>52</v>
          </cell>
          <cell r="C47" t="str">
            <v>01</v>
          </cell>
          <cell r="D47" t="str">
            <v>61259</v>
          </cell>
          <cell r="E47" t="str">
            <v>0111856</v>
          </cell>
          <cell r="F47" t="str">
            <v>0765</v>
          </cell>
          <cell r="G47">
            <v>3</v>
          </cell>
          <cell r="H47" t="str">
            <v>D</v>
          </cell>
          <cell r="I47" t="str">
            <v>American Indian Public High</v>
          </cell>
          <cell r="J47" t="str">
            <v>UNIFIED</v>
          </cell>
          <cell r="K47">
            <v>0</v>
          </cell>
          <cell r="L47">
            <v>0</v>
          </cell>
          <cell r="M47">
            <v>2825992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2825992</v>
          </cell>
          <cell r="AB47">
            <v>1</v>
          </cell>
          <cell r="AC47">
            <v>43657.417893518519</v>
          </cell>
          <cell r="AD47">
            <v>73415</v>
          </cell>
        </row>
        <row r="48">
          <cell r="A48">
            <v>11446</v>
          </cell>
          <cell r="B48">
            <v>52</v>
          </cell>
          <cell r="C48" t="str">
            <v>01</v>
          </cell>
          <cell r="D48" t="str">
            <v>61259</v>
          </cell>
          <cell r="E48" t="str">
            <v>0114363</v>
          </cell>
          <cell r="F48" t="str">
            <v>0882</v>
          </cell>
          <cell r="G48">
            <v>3</v>
          </cell>
          <cell r="H48" t="str">
            <v>D</v>
          </cell>
          <cell r="I48" t="str">
            <v>American Indian Public Charter School II</v>
          </cell>
          <cell r="J48" t="str">
            <v>UNIFIED</v>
          </cell>
          <cell r="K48">
            <v>0</v>
          </cell>
          <cell r="L48">
            <v>0</v>
          </cell>
          <cell r="M48">
            <v>4707331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4707331</v>
          </cell>
          <cell r="AB48">
            <v>1</v>
          </cell>
          <cell r="AC48">
            <v>43657.417893518519</v>
          </cell>
          <cell r="AD48">
            <v>73415</v>
          </cell>
        </row>
        <row r="49">
          <cell r="A49">
            <v>11341</v>
          </cell>
          <cell r="B49">
            <v>52</v>
          </cell>
          <cell r="C49" t="str">
            <v>01</v>
          </cell>
          <cell r="D49" t="str">
            <v>61259</v>
          </cell>
          <cell r="E49" t="str">
            <v>0114868</v>
          </cell>
          <cell r="F49" t="str">
            <v>0883</v>
          </cell>
          <cell r="G49">
            <v>3</v>
          </cell>
          <cell r="H49" t="str">
            <v>D</v>
          </cell>
          <cell r="I49" t="str">
            <v>Oakland Charter High</v>
          </cell>
          <cell r="J49" t="str">
            <v>UNIFIED</v>
          </cell>
          <cell r="K49">
            <v>0</v>
          </cell>
          <cell r="L49">
            <v>0</v>
          </cell>
          <cell r="M49">
            <v>3388070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3388070</v>
          </cell>
          <cell r="AB49">
            <v>1</v>
          </cell>
          <cell r="AC49">
            <v>43657.417893518519</v>
          </cell>
          <cell r="AD49">
            <v>73415</v>
          </cell>
        </row>
        <row r="50">
          <cell r="A50">
            <v>11342</v>
          </cell>
          <cell r="B50">
            <v>52</v>
          </cell>
          <cell r="C50" t="str">
            <v>01</v>
          </cell>
          <cell r="D50" t="str">
            <v>61259</v>
          </cell>
          <cell r="E50" t="str">
            <v>0115014</v>
          </cell>
          <cell r="F50" t="str">
            <v>0938</v>
          </cell>
          <cell r="G50">
            <v>3</v>
          </cell>
          <cell r="H50" t="str">
            <v>D</v>
          </cell>
          <cell r="I50" t="str">
            <v>KIPP Bridge Academy</v>
          </cell>
          <cell r="J50" t="str">
            <v>UNIFIED</v>
          </cell>
          <cell r="K50">
            <v>0</v>
          </cell>
          <cell r="L50">
            <v>0</v>
          </cell>
          <cell r="M50">
            <v>2947425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2947425</v>
          </cell>
          <cell r="AB50">
            <v>1</v>
          </cell>
          <cell r="AC50">
            <v>43657.417893518519</v>
          </cell>
          <cell r="AD50">
            <v>73415</v>
          </cell>
        </row>
        <row r="51">
          <cell r="A51">
            <v>11343</v>
          </cell>
          <cell r="B51">
            <v>52</v>
          </cell>
          <cell r="C51" t="str">
            <v>01</v>
          </cell>
          <cell r="D51" t="str">
            <v>61259</v>
          </cell>
          <cell r="E51" t="str">
            <v>0115238</v>
          </cell>
          <cell r="F51" t="str">
            <v>0837</v>
          </cell>
          <cell r="G51">
            <v>3</v>
          </cell>
          <cell r="H51" t="str">
            <v>D</v>
          </cell>
          <cell r="I51" t="str">
            <v>ARISE High</v>
          </cell>
          <cell r="J51" t="str">
            <v>UNIFIED</v>
          </cell>
          <cell r="K51">
            <v>0</v>
          </cell>
          <cell r="L51">
            <v>0</v>
          </cell>
          <cell r="M51">
            <v>2287293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2287293</v>
          </cell>
          <cell r="AB51">
            <v>1</v>
          </cell>
          <cell r="AC51">
            <v>43657.417893518519</v>
          </cell>
          <cell r="AD51">
            <v>73415</v>
          </cell>
        </row>
        <row r="52">
          <cell r="A52">
            <v>11344</v>
          </cell>
          <cell r="B52">
            <v>52</v>
          </cell>
          <cell r="C52" t="str">
            <v>01</v>
          </cell>
          <cell r="D52" t="str">
            <v>61259</v>
          </cell>
          <cell r="E52" t="str">
            <v>0115386</v>
          </cell>
          <cell r="F52" t="str">
            <v>0948</v>
          </cell>
          <cell r="G52">
            <v>3</v>
          </cell>
          <cell r="H52" t="str">
            <v>D</v>
          </cell>
          <cell r="I52" t="str">
            <v>Civicorps Corpsmember Academy</v>
          </cell>
          <cell r="J52" t="str">
            <v>UNIFIED</v>
          </cell>
          <cell r="K52">
            <v>0</v>
          </cell>
          <cell r="L52">
            <v>0</v>
          </cell>
          <cell r="M52">
            <v>406245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406245</v>
          </cell>
          <cell r="AB52">
            <v>1</v>
          </cell>
          <cell r="AC52">
            <v>43657.417893518519</v>
          </cell>
          <cell r="AD52">
            <v>73415</v>
          </cell>
        </row>
        <row r="53">
          <cell r="A53">
            <v>11802</v>
          </cell>
          <cell r="B53">
            <v>52</v>
          </cell>
          <cell r="C53" t="str">
            <v>01</v>
          </cell>
          <cell r="D53" t="str">
            <v>61259</v>
          </cell>
          <cell r="E53" t="str">
            <v>0115592</v>
          </cell>
          <cell r="F53" t="str">
            <v>1442</v>
          </cell>
          <cell r="G53">
            <v>3</v>
          </cell>
          <cell r="H53" t="str">
            <v>D</v>
          </cell>
          <cell r="I53" t="str">
            <v>Learning Without Limits</v>
          </cell>
          <cell r="J53" t="str">
            <v>UNIFIED</v>
          </cell>
          <cell r="K53">
            <v>0</v>
          </cell>
          <cell r="L53">
            <v>0</v>
          </cell>
          <cell r="M53">
            <v>2640398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2640398</v>
          </cell>
          <cell r="AB53">
            <v>1</v>
          </cell>
          <cell r="AC53">
            <v>43657.417893518519</v>
          </cell>
          <cell r="AD53">
            <v>73415</v>
          </cell>
        </row>
        <row r="54">
          <cell r="A54">
            <v>11969</v>
          </cell>
          <cell r="B54">
            <v>52</v>
          </cell>
          <cell r="C54" t="str">
            <v>01</v>
          </cell>
          <cell r="D54" t="str">
            <v>61259</v>
          </cell>
          <cell r="E54" t="str">
            <v>0118224</v>
          </cell>
          <cell r="F54" t="str">
            <v>1023</v>
          </cell>
          <cell r="G54">
            <v>3</v>
          </cell>
          <cell r="H54" t="str">
            <v>D</v>
          </cell>
          <cell r="I54" t="str">
            <v>Aspire Golden State College Preparatory Academy</v>
          </cell>
          <cell r="J54" t="str">
            <v>UNIFIED</v>
          </cell>
          <cell r="K54">
            <v>0</v>
          </cell>
          <cell r="L54">
            <v>0</v>
          </cell>
          <cell r="M54">
            <v>4148207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4148207</v>
          </cell>
          <cell r="AB54">
            <v>1</v>
          </cell>
          <cell r="AC54">
            <v>43657.417893518519</v>
          </cell>
          <cell r="AD54">
            <v>73415</v>
          </cell>
        </row>
        <row r="55">
          <cell r="A55">
            <v>12155</v>
          </cell>
          <cell r="B55">
            <v>52</v>
          </cell>
          <cell r="C55" t="str">
            <v>01</v>
          </cell>
          <cell r="D55" t="str">
            <v>61259</v>
          </cell>
          <cell r="E55" t="str">
            <v>0120188</v>
          </cell>
          <cell r="F55" t="str">
            <v>1115</v>
          </cell>
          <cell r="G55">
            <v>3</v>
          </cell>
          <cell r="H55" t="str">
            <v>D</v>
          </cell>
          <cell r="I55" t="str">
            <v>Aspire ERES Academy</v>
          </cell>
          <cell r="J55" t="str">
            <v>UNIFIED</v>
          </cell>
          <cell r="K55">
            <v>0</v>
          </cell>
          <cell r="L55">
            <v>0</v>
          </cell>
          <cell r="M55">
            <v>1412943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1412943</v>
          </cell>
          <cell r="AB55">
            <v>1</v>
          </cell>
          <cell r="AC55">
            <v>43657.417893518519</v>
          </cell>
          <cell r="AD55">
            <v>73415</v>
          </cell>
        </row>
        <row r="56">
          <cell r="A56">
            <v>12533</v>
          </cell>
          <cell r="B56">
            <v>52</v>
          </cell>
          <cell r="C56" t="str">
            <v>01</v>
          </cell>
          <cell r="D56" t="str">
            <v>61259</v>
          </cell>
          <cell r="E56" t="str">
            <v>0123711</v>
          </cell>
          <cell r="F56" t="str">
            <v>1271</v>
          </cell>
          <cell r="G56">
            <v>3</v>
          </cell>
          <cell r="H56" t="str">
            <v>D</v>
          </cell>
          <cell r="I56" t="str">
            <v>Vincent Academy</v>
          </cell>
          <cell r="J56" t="str">
            <v>UNIFIED</v>
          </cell>
          <cell r="K56">
            <v>0</v>
          </cell>
          <cell r="L56">
            <v>0</v>
          </cell>
          <cell r="M56">
            <v>1433930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1433930</v>
          </cell>
          <cell r="AB56">
            <v>1</v>
          </cell>
          <cell r="AC56">
            <v>43657.417893518519</v>
          </cell>
          <cell r="AD56">
            <v>73415</v>
          </cell>
        </row>
        <row r="57">
          <cell r="A57">
            <v>12763</v>
          </cell>
          <cell r="B57">
            <v>52</v>
          </cell>
          <cell r="C57" t="str">
            <v>01</v>
          </cell>
          <cell r="D57" t="str">
            <v>61259</v>
          </cell>
          <cell r="E57" t="str">
            <v>0126748</v>
          </cell>
          <cell r="F57" t="str">
            <v>1449</v>
          </cell>
          <cell r="G57">
            <v>3</v>
          </cell>
          <cell r="H57" t="str">
            <v>D</v>
          </cell>
          <cell r="I57" t="str">
            <v>LPS Oakland R &amp; D Campus</v>
          </cell>
          <cell r="J57" t="str">
            <v>UNIFIED</v>
          </cell>
          <cell r="K57">
            <v>0</v>
          </cell>
          <cell r="L57">
            <v>0</v>
          </cell>
          <cell r="M57">
            <v>3506702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3506702</v>
          </cell>
          <cell r="AB57">
            <v>1</v>
          </cell>
          <cell r="AC57">
            <v>43657.417893518519</v>
          </cell>
          <cell r="AD57">
            <v>73415</v>
          </cell>
        </row>
        <row r="58">
          <cell r="A58">
            <v>13960</v>
          </cell>
          <cell r="B58">
            <v>52</v>
          </cell>
          <cell r="C58" t="str">
            <v>01</v>
          </cell>
          <cell r="D58" t="str">
            <v>61259</v>
          </cell>
          <cell r="E58" t="str">
            <v>0128413</v>
          </cell>
          <cell r="F58" t="str">
            <v>1577</v>
          </cell>
          <cell r="G58">
            <v>3</v>
          </cell>
          <cell r="H58" t="str">
            <v>D</v>
          </cell>
          <cell r="I58" t="str">
            <v>Aspire College Academy</v>
          </cell>
          <cell r="J58" t="str">
            <v>UNIFIED</v>
          </cell>
          <cell r="K58">
            <v>0</v>
          </cell>
          <cell r="L58">
            <v>0</v>
          </cell>
          <cell r="M58">
            <v>2127855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2127855</v>
          </cell>
          <cell r="AB58">
            <v>1</v>
          </cell>
          <cell r="AC58">
            <v>43657.417893518519</v>
          </cell>
          <cell r="AD58">
            <v>73415</v>
          </cell>
        </row>
        <row r="59">
          <cell r="A59">
            <v>14058</v>
          </cell>
          <cell r="B59">
            <v>52</v>
          </cell>
          <cell r="C59" t="str">
            <v>01</v>
          </cell>
          <cell r="D59" t="str">
            <v>61259</v>
          </cell>
          <cell r="E59" t="str">
            <v>0129635</v>
          </cell>
          <cell r="F59" t="str">
            <v>1661</v>
          </cell>
          <cell r="G59">
            <v>3</v>
          </cell>
          <cell r="H59" t="str">
            <v>D</v>
          </cell>
          <cell r="I59" t="str">
            <v>Downtown Charter Academy</v>
          </cell>
          <cell r="J59" t="str">
            <v>UNIFIED</v>
          </cell>
          <cell r="K59">
            <v>0</v>
          </cell>
          <cell r="L59">
            <v>0</v>
          </cell>
          <cell r="M59">
            <v>2158503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2158503</v>
          </cell>
          <cell r="AB59">
            <v>1</v>
          </cell>
          <cell r="AC59">
            <v>43657.417893518519</v>
          </cell>
          <cell r="AD59">
            <v>73415</v>
          </cell>
        </row>
        <row r="60">
          <cell r="A60">
            <v>14057</v>
          </cell>
          <cell r="B60">
            <v>52</v>
          </cell>
          <cell r="C60" t="str">
            <v>01</v>
          </cell>
          <cell r="D60" t="str">
            <v>61259</v>
          </cell>
          <cell r="E60" t="str">
            <v>0129932</v>
          </cell>
          <cell r="F60" t="str">
            <v>1620</v>
          </cell>
          <cell r="G60">
            <v>3</v>
          </cell>
          <cell r="H60" t="str">
            <v>D</v>
          </cell>
          <cell r="I60" t="str">
            <v>East Bay Innovation Academy</v>
          </cell>
          <cell r="J60" t="str">
            <v>UNIFIED</v>
          </cell>
          <cell r="K60">
            <v>0</v>
          </cell>
          <cell r="L60">
            <v>0</v>
          </cell>
          <cell r="M60">
            <v>3326119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3326119</v>
          </cell>
          <cell r="AB60">
            <v>1</v>
          </cell>
          <cell r="AC60">
            <v>43657.417893518519</v>
          </cell>
          <cell r="AD60">
            <v>73415</v>
          </cell>
        </row>
        <row r="61">
          <cell r="A61">
            <v>1042</v>
          </cell>
          <cell r="B61">
            <v>52</v>
          </cell>
          <cell r="C61" t="str">
            <v>01</v>
          </cell>
          <cell r="D61" t="str">
            <v>61259</v>
          </cell>
          <cell r="E61" t="str">
            <v>0130617</v>
          </cell>
          <cell r="F61" t="str">
            <v>0349</v>
          </cell>
          <cell r="G61">
            <v>3</v>
          </cell>
          <cell r="H61" t="str">
            <v>D</v>
          </cell>
          <cell r="I61" t="str">
            <v>Oakland Military Institute, College Preparatory Academy</v>
          </cell>
          <cell r="J61" t="str">
            <v>UNIFIED</v>
          </cell>
          <cell r="K61">
            <v>0</v>
          </cell>
          <cell r="L61">
            <v>0</v>
          </cell>
          <cell r="M61">
            <v>4866580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4866580</v>
          </cell>
          <cell r="AB61">
            <v>1</v>
          </cell>
          <cell r="AC61">
            <v>43657.417893518519</v>
          </cell>
          <cell r="AD61">
            <v>73415</v>
          </cell>
        </row>
        <row r="62">
          <cell r="A62">
            <v>1078</v>
          </cell>
          <cell r="B62">
            <v>52</v>
          </cell>
          <cell r="C62" t="str">
            <v>01</v>
          </cell>
          <cell r="D62" t="str">
            <v>61259</v>
          </cell>
          <cell r="E62" t="str">
            <v>0130633</v>
          </cell>
          <cell r="F62" t="str">
            <v>0413</v>
          </cell>
          <cell r="G62">
            <v>3</v>
          </cell>
          <cell r="H62" t="str">
            <v>D</v>
          </cell>
          <cell r="I62" t="str">
            <v>Lighthouse Community Charter</v>
          </cell>
          <cell r="J62" t="str">
            <v>UNIFIED</v>
          </cell>
          <cell r="K62">
            <v>0</v>
          </cell>
          <cell r="L62">
            <v>0</v>
          </cell>
          <cell r="M62">
            <v>3027503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3027503</v>
          </cell>
          <cell r="AB62">
            <v>1</v>
          </cell>
          <cell r="AC62">
            <v>43657.417893518519</v>
          </cell>
          <cell r="AD62">
            <v>73415</v>
          </cell>
        </row>
        <row r="63">
          <cell r="A63">
            <v>1079</v>
          </cell>
          <cell r="B63">
            <v>52</v>
          </cell>
          <cell r="C63" t="str">
            <v>01</v>
          </cell>
          <cell r="D63" t="str">
            <v>61259</v>
          </cell>
          <cell r="E63" t="str">
            <v>0130666</v>
          </cell>
          <cell r="F63" t="str">
            <v>0465</v>
          </cell>
          <cell r="G63">
            <v>3</v>
          </cell>
          <cell r="H63" t="str">
            <v>D</v>
          </cell>
          <cell r="I63" t="str">
            <v>Aspire Lionel Wilson College Preparatory Academy</v>
          </cell>
          <cell r="J63" t="str">
            <v>UNIFIED</v>
          </cell>
          <cell r="K63">
            <v>0</v>
          </cell>
          <cell r="L63">
            <v>0</v>
          </cell>
          <cell r="M63">
            <v>3558246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3558246</v>
          </cell>
          <cell r="AB63">
            <v>1</v>
          </cell>
          <cell r="AC63">
            <v>43657.417893518519</v>
          </cell>
          <cell r="AD63">
            <v>73415</v>
          </cell>
        </row>
        <row r="64">
          <cell r="A64">
            <v>14102</v>
          </cell>
          <cell r="B64">
            <v>52</v>
          </cell>
          <cell r="C64" t="str">
            <v>01</v>
          </cell>
          <cell r="D64" t="str">
            <v>61259</v>
          </cell>
          <cell r="E64" t="str">
            <v>0130732</v>
          </cell>
          <cell r="F64" t="str">
            <v>1663</v>
          </cell>
          <cell r="G64">
            <v>3</v>
          </cell>
          <cell r="H64" t="str">
            <v>D</v>
          </cell>
          <cell r="I64" t="str">
            <v>Aspire Triumph Technology Academy</v>
          </cell>
          <cell r="J64" t="str">
            <v>UNIFIED</v>
          </cell>
          <cell r="K64">
            <v>0</v>
          </cell>
          <cell r="L64">
            <v>0</v>
          </cell>
          <cell r="M64">
            <v>2118113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2118113</v>
          </cell>
          <cell r="AB64">
            <v>1</v>
          </cell>
          <cell r="AC64">
            <v>43657.417893518519</v>
          </cell>
          <cell r="AD64">
            <v>73415</v>
          </cell>
        </row>
        <row r="65">
          <cell r="A65">
            <v>14196</v>
          </cell>
          <cell r="B65">
            <v>52</v>
          </cell>
          <cell r="C65" t="str">
            <v>01</v>
          </cell>
          <cell r="D65" t="str">
            <v>61259</v>
          </cell>
          <cell r="E65" t="str">
            <v>0131896</v>
          </cell>
          <cell r="F65" t="str">
            <v>1713</v>
          </cell>
          <cell r="G65">
            <v>3</v>
          </cell>
          <cell r="H65" t="str">
            <v>D</v>
          </cell>
          <cell r="I65" t="str">
            <v>Roses in Concrete</v>
          </cell>
          <cell r="J65" t="str">
            <v>UNIFIED</v>
          </cell>
          <cell r="K65">
            <v>0</v>
          </cell>
          <cell r="L65">
            <v>0</v>
          </cell>
          <cell r="M65">
            <v>2313132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2313132</v>
          </cell>
          <cell r="AB65">
            <v>1</v>
          </cell>
          <cell r="AC65">
            <v>43657.417893518519</v>
          </cell>
          <cell r="AD65">
            <v>73415</v>
          </cell>
        </row>
        <row r="66">
          <cell r="A66">
            <v>14243</v>
          </cell>
          <cell r="B66">
            <v>52</v>
          </cell>
          <cell r="C66" t="str">
            <v>01</v>
          </cell>
          <cell r="D66" t="str">
            <v>61259</v>
          </cell>
          <cell r="E66" t="str">
            <v>0132514</v>
          </cell>
          <cell r="F66" t="str">
            <v>1708</v>
          </cell>
          <cell r="G66">
            <v>3</v>
          </cell>
          <cell r="H66" t="str">
            <v>D</v>
          </cell>
          <cell r="I66" t="str">
            <v>Francophone Charter School of Oakland</v>
          </cell>
          <cell r="J66" t="str">
            <v>UNIFIED</v>
          </cell>
          <cell r="K66">
            <v>0</v>
          </cell>
          <cell r="L66">
            <v>0</v>
          </cell>
          <cell r="M66">
            <v>1351684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1351684</v>
          </cell>
          <cell r="AB66">
            <v>1</v>
          </cell>
          <cell r="AC66">
            <v>43657.417893518519</v>
          </cell>
          <cell r="AD66">
            <v>73415</v>
          </cell>
        </row>
        <row r="67">
          <cell r="A67">
            <v>14252</v>
          </cell>
          <cell r="B67">
            <v>52</v>
          </cell>
          <cell r="C67" t="str">
            <v>01</v>
          </cell>
          <cell r="D67" t="str">
            <v>61259</v>
          </cell>
          <cell r="E67" t="str">
            <v>0132555</v>
          </cell>
          <cell r="F67" t="str">
            <v>1745</v>
          </cell>
          <cell r="G67">
            <v>3</v>
          </cell>
          <cell r="H67" t="str">
            <v>D</v>
          </cell>
          <cell r="I67" t="str">
            <v>Conservatory of Vocal/Instrumental Arts High School</v>
          </cell>
          <cell r="J67" t="str">
            <v>UNIFIED</v>
          </cell>
          <cell r="K67">
            <v>0</v>
          </cell>
          <cell r="L67">
            <v>0</v>
          </cell>
          <cell r="M67">
            <v>568202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568202</v>
          </cell>
          <cell r="AB67">
            <v>1</v>
          </cell>
          <cell r="AC67">
            <v>43657.417893518519</v>
          </cell>
          <cell r="AD67">
            <v>73415</v>
          </cell>
        </row>
        <row r="68">
          <cell r="A68">
            <v>14327</v>
          </cell>
          <cell r="B68">
            <v>52</v>
          </cell>
          <cell r="C68" t="str">
            <v>01</v>
          </cell>
          <cell r="D68" t="str">
            <v>61259</v>
          </cell>
          <cell r="E68" t="str">
            <v>0134015</v>
          </cell>
          <cell r="F68" t="str">
            <v>1783</v>
          </cell>
          <cell r="G68">
            <v>3</v>
          </cell>
          <cell r="H68" t="str">
            <v>D</v>
          </cell>
          <cell r="I68" t="str">
            <v>Lodestar: A Lighthouse Community Charter Public</v>
          </cell>
          <cell r="J68" t="str">
            <v>UNIFIED</v>
          </cell>
          <cell r="K68">
            <v>0</v>
          </cell>
          <cell r="L68">
            <v>0</v>
          </cell>
          <cell r="M68">
            <v>3380904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3380904</v>
          </cell>
          <cell r="AB68">
            <v>1</v>
          </cell>
          <cell r="AC68">
            <v>43657.417893518519</v>
          </cell>
          <cell r="AD68">
            <v>73415</v>
          </cell>
        </row>
        <row r="69">
          <cell r="A69">
            <v>1080</v>
          </cell>
          <cell r="B69">
            <v>52</v>
          </cell>
          <cell r="C69" t="str">
            <v>01</v>
          </cell>
          <cell r="D69" t="str">
            <v>61259</v>
          </cell>
          <cell r="E69" t="str">
            <v>3030772</v>
          </cell>
          <cell r="F69" t="str">
            <v>0340</v>
          </cell>
          <cell r="G69">
            <v>3</v>
          </cell>
          <cell r="H69" t="str">
            <v>D</v>
          </cell>
          <cell r="I69" t="str">
            <v>Oakland School for the Arts</v>
          </cell>
          <cell r="J69" t="str">
            <v>UNIFIED</v>
          </cell>
          <cell r="K69">
            <v>0</v>
          </cell>
          <cell r="L69">
            <v>0</v>
          </cell>
          <cell r="M69">
            <v>3346765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3346765</v>
          </cell>
          <cell r="AB69">
            <v>1</v>
          </cell>
          <cell r="AC69">
            <v>43657.417893518519</v>
          </cell>
          <cell r="AD69">
            <v>73415</v>
          </cell>
        </row>
        <row r="70">
          <cell r="A70">
            <v>1081</v>
          </cell>
          <cell r="B70">
            <v>52</v>
          </cell>
          <cell r="C70" t="str">
            <v>01</v>
          </cell>
          <cell r="D70" t="str">
            <v>61259</v>
          </cell>
          <cell r="E70" t="str">
            <v>6111660</v>
          </cell>
          <cell r="F70" t="str">
            <v>0014</v>
          </cell>
          <cell r="G70">
            <v>3</v>
          </cell>
          <cell r="H70" t="str">
            <v>D</v>
          </cell>
          <cell r="I70" t="str">
            <v>Oakland Charter Academy</v>
          </cell>
          <cell r="J70" t="str">
            <v>UNIFIED</v>
          </cell>
          <cell r="K70">
            <v>0</v>
          </cell>
          <cell r="L70">
            <v>0</v>
          </cell>
          <cell r="M70">
            <v>1386332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1386332</v>
          </cell>
          <cell r="AB70">
            <v>1</v>
          </cell>
          <cell r="AC70">
            <v>43657.417893518519</v>
          </cell>
          <cell r="AD70">
            <v>73415</v>
          </cell>
        </row>
        <row r="71">
          <cell r="A71">
            <v>1082</v>
          </cell>
          <cell r="B71">
            <v>52</v>
          </cell>
          <cell r="C71" t="str">
            <v>01</v>
          </cell>
          <cell r="D71" t="str">
            <v>61259</v>
          </cell>
          <cell r="E71" t="str">
            <v>6113807</v>
          </cell>
          <cell r="F71" t="str">
            <v>0106</v>
          </cell>
          <cell r="G71">
            <v>3</v>
          </cell>
          <cell r="H71" t="str">
            <v>D</v>
          </cell>
          <cell r="I71" t="str">
            <v>American Indian Public Charter</v>
          </cell>
          <cell r="J71" t="str">
            <v>UNIFIED</v>
          </cell>
          <cell r="K71">
            <v>0</v>
          </cell>
          <cell r="L71">
            <v>0</v>
          </cell>
          <cell r="M71">
            <v>916331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916331</v>
          </cell>
          <cell r="AB71">
            <v>1</v>
          </cell>
          <cell r="AC71">
            <v>43657.417893518519</v>
          </cell>
          <cell r="AD71">
            <v>73415</v>
          </cell>
        </row>
        <row r="72">
          <cell r="A72">
            <v>1086</v>
          </cell>
          <cell r="B72">
            <v>52</v>
          </cell>
          <cell r="C72" t="str">
            <v>01</v>
          </cell>
          <cell r="D72" t="str">
            <v>61259</v>
          </cell>
          <cell r="E72" t="str">
            <v>6117568</v>
          </cell>
          <cell r="F72" t="str">
            <v>0252</v>
          </cell>
          <cell r="G72">
            <v>3</v>
          </cell>
          <cell r="H72" t="str">
            <v>D</v>
          </cell>
          <cell r="I72" t="str">
            <v>Aspire Monarch Academy</v>
          </cell>
          <cell r="J72" t="str">
            <v>UNIFIED</v>
          </cell>
          <cell r="K72">
            <v>0</v>
          </cell>
          <cell r="L72">
            <v>0</v>
          </cell>
          <cell r="M72">
            <v>2631278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2631278</v>
          </cell>
          <cell r="AB72">
            <v>1</v>
          </cell>
          <cell r="AC72">
            <v>43657.417893518519</v>
          </cell>
          <cell r="AD72">
            <v>73415</v>
          </cell>
        </row>
        <row r="73">
          <cell r="A73">
            <v>1087</v>
          </cell>
          <cell r="B73">
            <v>52</v>
          </cell>
          <cell r="C73" t="str">
            <v>01</v>
          </cell>
          <cell r="D73" t="str">
            <v>61259</v>
          </cell>
          <cell r="E73" t="str">
            <v>6117972</v>
          </cell>
          <cell r="F73" t="str">
            <v>0302</v>
          </cell>
          <cell r="G73">
            <v>3</v>
          </cell>
          <cell r="H73" t="str">
            <v>D</v>
          </cell>
          <cell r="I73" t="str">
            <v>North Oakland Community Charter</v>
          </cell>
          <cell r="J73" t="str">
            <v>UNIFIED</v>
          </cell>
          <cell r="K73">
            <v>0</v>
          </cell>
          <cell r="L73">
            <v>0</v>
          </cell>
          <cell r="M73">
            <v>743698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-4903</v>
          </cell>
          <cell r="Y73">
            <v>0</v>
          </cell>
          <cell r="Z73">
            <v>738795</v>
          </cell>
          <cell r="AB73">
            <v>1</v>
          </cell>
          <cell r="AC73">
            <v>43657.417893518519</v>
          </cell>
          <cell r="AD73">
            <v>73415</v>
          </cell>
        </row>
        <row r="74">
          <cell r="A74">
            <v>1727</v>
          </cell>
          <cell r="B74">
            <v>52</v>
          </cell>
          <cell r="C74" t="str">
            <v>01</v>
          </cell>
          <cell r="D74" t="str">
            <v>61259</v>
          </cell>
          <cell r="E74" t="str">
            <v>6118608</v>
          </cell>
          <cell r="F74" t="str">
            <v>1443</v>
          </cell>
          <cell r="G74">
            <v>3</v>
          </cell>
          <cell r="H74" t="str">
            <v>D</v>
          </cell>
          <cell r="I74" t="str">
            <v>ASCEND</v>
          </cell>
          <cell r="J74" t="str">
            <v>UNIFIED</v>
          </cell>
          <cell r="K74">
            <v>0</v>
          </cell>
          <cell r="L74">
            <v>0</v>
          </cell>
          <cell r="M74">
            <v>2980345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2980345</v>
          </cell>
          <cell r="AB74">
            <v>1</v>
          </cell>
          <cell r="AC74">
            <v>43657.417893518519</v>
          </cell>
          <cell r="AD74">
            <v>73415</v>
          </cell>
        </row>
        <row r="75">
          <cell r="A75">
            <v>72</v>
          </cell>
          <cell r="B75">
            <v>52</v>
          </cell>
          <cell r="C75" t="str">
            <v>01</v>
          </cell>
          <cell r="D75" t="str">
            <v>61275</v>
          </cell>
          <cell r="I75" t="str">
            <v>Piedmont City Unified</v>
          </cell>
          <cell r="J75" t="str">
            <v>UNIFIED</v>
          </cell>
          <cell r="K75">
            <v>0</v>
          </cell>
          <cell r="L75">
            <v>8540883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8540883</v>
          </cell>
          <cell r="AB75">
            <v>1</v>
          </cell>
          <cell r="AC75">
            <v>43657.417893518519</v>
          </cell>
          <cell r="AD75">
            <v>73415</v>
          </cell>
        </row>
        <row r="76">
          <cell r="A76">
            <v>73</v>
          </cell>
          <cell r="B76">
            <v>52</v>
          </cell>
          <cell r="C76" t="str">
            <v>01</v>
          </cell>
          <cell r="D76" t="str">
            <v>61291</v>
          </cell>
          <cell r="I76" t="str">
            <v>San Leandro Unified</v>
          </cell>
          <cell r="J76" t="str">
            <v>UNIFIED</v>
          </cell>
          <cell r="K76">
            <v>0</v>
          </cell>
          <cell r="L76">
            <v>44744254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44744254</v>
          </cell>
          <cell r="AB76">
            <v>1</v>
          </cell>
          <cell r="AC76">
            <v>43657.417893518519</v>
          </cell>
          <cell r="AD76">
            <v>73415</v>
          </cell>
        </row>
        <row r="77">
          <cell r="A77">
            <v>74</v>
          </cell>
          <cell r="B77">
            <v>52</v>
          </cell>
          <cell r="C77" t="str">
            <v>01</v>
          </cell>
          <cell r="D77" t="str">
            <v>61309</v>
          </cell>
          <cell r="I77" t="str">
            <v>San Lorenzo Unified</v>
          </cell>
          <cell r="J77" t="str">
            <v>UNIFIED</v>
          </cell>
          <cell r="K77">
            <v>0</v>
          </cell>
          <cell r="L77">
            <v>61023923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61023923</v>
          </cell>
          <cell r="AB77">
            <v>1</v>
          </cell>
          <cell r="AC77">
            <v>43657.417893518519</v>
          </cell>
          <cell r="AD77">
            <v>73415</v>
          </cell>
        </row>
        <row r="78">
          <cell r="A78">
            <v>9580</v>
          </cell>
          <cell r="B78">
            <v>52</v>
          </cell>
          <cell r="C78" t="str">
            <v>01</v>
          </cell>
          <cell r="D78" t="str">
            <v>61309</v>
          </cell>
          <cell r="E78" t="str">
            <v>0101212</v>
          </cell>
          <cell r="F78" t="str">
            <v>0524</v>
          </cell>
          <cell r="G78">
            <v>3</v>
          </cell>
          <cell r="H78" t="str">
            <v>D</v>
          </cell>
          <cell r="I78" t="str">
            <v>KIPP Summit Academy</v>
          </cell>
          <cell r="J78" t="str">
            <v>UNIFIED</v>
          </cell>
          <cell r="K78">
            <v>0</v>
          </cell>
          <cell r="L78">
            <v>0</v>
          </cell>
          <cell r="M78">
            <v>2352900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2352900</v>
          </cell>
          <cell r="AB78">
            <v>1</v>
          </cell>
          <cell r="AC78">
            <v>43657.417893518519</v>
          </cell>
          <cell r="AD78">
            <v>73415</v>
          </cell>
        </row>
        <row r="79">
          <cell r="A79">
            <v>11345</v>
          </cell>
          <cell r="B79">
            <v>52</v>
          </cell>
          <cell r="C79" t="str">
            <v>01</v>
          </cell>
          <cell r="D79" t="str">
            <v>61309</v>
          </cell>
          <cell r="E79" t="str">
            <v>0114421</v>
          </cell>
          <cell r="F79" t="str">
            <v>0880</v>
          </cell>
          <cell r="G79">
            <v>3</v>
          </cell>
          <cell r="H79" t="str">
            <v>D</v>
          </cell>
          <cell r="I79" t="str">
            <v>KIPP King Collegiate High</v>
          </cell>
          <cell r="J79" t="str">
            <v>UNIFIED</v>
          </cell>
          <cell r="K79">
            <v>0</v>
          </cell>
          <cell r="L79">
            <v>0</v>
          </cell>
          <cell r="M79">
            <v>4226202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4226202</v>
          </cell>
          <cell r="AB79">
            <v>1</v>
          </cell>
          <cell r="AC79">
            <v>43657.417893518519</v>
          </cell>
          <cell r="AD79">
            <v>73415</v>
          </cell>
        </row>
        <row r="80">
          <cell r="A80">
            <v>75</v>
          </cell>
          <cell r="B80">
            <v>52</v>
          </cell>
          <cell r="C80" t="str">
            <v>01</v>
          </cell>
          <cell r="D80" t="str">
            <v>75093</v>
          </cell>
          <cell r="I80" t="str">
            <v>Dublin Unified</v>
          </cell>
          <cell r="J80" t="str">
            <v>UNIFIED</v>
          </cell>
          <cell r="K80">
            <v>0</v>
          </cell>
          <cell r="L80">
            <v>37630727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37630727</v>
          </cell>
          <cell r="AB80">
            <v>1</v>
          </cell>
          <cell r="AC80">
            <v>43657.417893518519</v>
          </cell>
          <cell r="AD80">
            <v>73415</v>
          </cell>
        </row>
        <row r="81">
          <cell r="A81">
            <v>76</v>
          </cell>
          <cell r="B81">
            <v>52</v>
          </cell>
          <cell r="C81" t="str">
            <v>01</v>
          </cell>
          <cell r="D81" t="str">
            <v>75101</v>
          </cell>
          <cell r="I81" t="str">
            <v>Pleasanton Unified</v>
          </cell>
          <cell r="J81" t="str">
            <v>UNIFIED</v>
          </cell>
          <cell r="K81">
            <v>0</v>
          </cell>
          <cell r="L81">
            <v>52014900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19517059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71531959</v>
          </cell>
          <cell r="AB81">
            <v>1</v>
          </cell>
          <cell r="AC81">
            <v>43657.417893518519</v>
          </cell>
          <cell r="AD81">
            <v>73415</v>
          </cell>
        </row>
        <row r="82">
          <cell r="A82">
            <v>77</v>
          </cell>
          <cell r="B82">
            <v>52</v>
          </cell>
          <cell r="C82" t="str">
            <v>01</v>
          </cell>
          <cell r="D82" t="str">
            <v>75119</v>
          </cell>
          <cell r="I82" t="str">
            <v>Sunol Glen Unified</v>
          </cell>
          <cell r="J82" t="str">
            <v>UNIFIED</v>
          </cell>
          <cell r="K82">
            <v>0</v>
          </cell>
          <cell r="L82">
            <v>1263212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1263212</v>
          </cell>
          <cell r="AB82">
            <v>1</v>
          </cell>
          <cell r="AC82">
            <v>43657.417893518519</v>
          </cell>
          <cell r="AD82">
            <v>73415</v>
          </cell>
        </row>
        <row r="83">
          <cell r="A83">
            <v>14588</v>
          </cell>
          <cell r="B83">
            <v>52</v>
          </cell>
          <cell r="C83" t="str">
            <v>01</v>
          </cell>
          <cell r="D83" t="str">
            <v>77180</v>
          </cell>
          <cell r="E83" t="str">
            <v>0138289</v>
          </cell>
          <cell r="F83" t="str">
            <v>2015</v>
          </cell>
          <cell r="G83">
            <v>4</v>
          </cell>
          <cell r="H83" t="str">
            <v>D</v>
          </cell>
          <cell r="I83" t="str">
            <v>Latitude 37.8 High</v>
          </cell>
          <cell r="J83" t="str">
            <v>HIGH</v>
          </cell>
          <cell r="K83">
            <v>0</v>
          </cell>
          <cell r="L83">
            <v>0</v>
          </cell>
          <cell r="M83">
            <v>577900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577900</v>
          </cell>
          <cell r="AB83">
            <v>1</v>
          </cell>
          <cell r="AC83">
            <v>43657.417893518519</v>
          </cell>
          <cell r="AD83">
            <v>73415</v>
          </cell>
        </row>
        <row r="84">
          <cell r="A84">
            <v>3</v>
          </cell>
          <cell r="B84">
            <v>52</v>
          </cell>
          <cell r="C84" t="str">
            <v>02</v>
          </cell>
          <cell r="D84" t="str">
            <v>10025</v>
          </cell>
          <cell r="I84" t="str">
            <v>Alpine Co. Office of Education</v>
          </cell>
          <cell r="J84" t="str">
            <v>CO OFFICE</v>
          </cell>
          <cell r="K84">
            <v>717022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717022</v>
          </cell>
          <cell r="AB84">
            <v>1</v>
          </cell>
          <cell r="AC84">
            <v>43657.417893518519</v>
          </cell>
          <cell r="AD84">
            <v>73415</v>
          </cell>
        </row>
        <row r="85">
          <cell r="A85">
            <v>78</v>
          </cell>
          <cell r="B85">
            <v>52</v>
          </cell>
          <cell r="C85" t="str">
            <v>02</v>
          </cell>
          <cell r="D85" t="str">
            <v>61333</v>
          </cell>
          <cell r="I85" t="str">
            <v>Alpine County Unified</v>
          </cell>
          <cell r="J85" t="str">
            <v>UNIFIED</v>
          </cell>
          <cell r="K85">
            <v>0</v>
          </cell>
          <cell r="L85">
            <v>476520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476520</v>
          </cell>
          <cell r="AA85" t="str">
            <v>*</v>
          </cell>
          <cell r="AB85">
            <v>2</v>
          </cell>
          <cell r="AC85">
            <v>43657.417893518519</v>
          </cell>
          <cell r="AD85">
            <v>73415</v>
          </cell>
        </row>
        <row r="86">
          <cell r="A86">
            <v>4</v>
          </cell>
          <cell r="B86">
            <v>52</v>
          </cell>
          <cell r="C86" t="str">
            <v>03</v>
          </cell>
          <cell r="D86" t="str">
            <v>10033</v>
          </cell>
          <cell r="I86" t="str">
            <v>Amador Co. Office of Education</v>
          </cell>
          <cell r="J86" t="str">
            <v>CO OFFICE</v>
          </cell>
          <cell r="K86">
            <v>776922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2084681</v>
          </cell>
          <cell r="T86">
            <v>126309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2987912</v>
          </cell>
          <cell r="AB86">
            <v>1</v>
          </cell>
          <cell r="AC86">
            <v>43657.417893518519</v>
          </cell>
          <cell r="AD86">
            <v>73415</v>
          </cell>
        </row>
        <row r="87">
          <cell r="A87">
            <v>79</v>
          </cell>
          <cell r="B87">
            <v>52</v>
          </cell>
          <cell r="C87" t="str">
            <v>03</v>
          </cell>
          <cell r="D87" t="str">
            <v>73981</v>
          </cell>
          <cell r="I87" t="str">
            <v>Amador County Unified</v>
          </cell>
          <cell r="J87" t="str">
            <v>UNIFIED</v>
          </cell>
          <cell r="K87">
            <v>0</v>
          </cell>
          <cell r="L87">
            <v>12061770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12061770</v>
          </cell>
          <cell r="AA87" t="str">
            <v>*</v>
          </cell>
          <cell r="AB87">
            <v>2</v>
          </cell>
          <cell r="AC87">
            <v>43657.417893518519</v>
          </cell>
          <cell r="AD87">
            <v>73415</v>
          </cell>
        </row>
        <row r="88">
          <cell r="A88">
            <v>5</v>
          </cell>
          <cell r="B88">
            <v>52</v>
          </cell>
          <cell r="C88" t="str">
            <v>04</v>
          </cell>
          <cell r="D88" t="str">
            <v>10041</v>
          </cell>
          <cell r="I88" t="str">
            <v>Butte Co. Office of Education</v>
          </cell>
          <cell r="J88" t="str">
            <v>CO OFFICE</v>
          </cell>
          <cell r="K88">
            <v>4557511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10631237</v>
          </cell>
          <cell r="T88">
            <v>567877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15756625</v>
          </cell>
          <cell r="AB88">
            <v>1</v>
          </cell>
          <cell r="AC88">
            <v>43657.417893518519</v>
          </cell>
          <cell r="AD88">
            <v>73415</v>
          </cell>
        </row>
        <row r="89">
          <cell r="A89">
            <v>11346</v>
          </cell>
          <cell r="B89">
            <v>52</v>
          </cell>
          <cell r="C89" t="str">
            <v>04</v>
          </cell>
          <cell r="D89" t="str">
            <v>10041</v>
          </cell>
          <cell r="E89" t="str">
            <v>0114991</v>
          </cell>
          <cell r="F89" t="str">
            <v>0945</v>
          </cell>
          <cell r="G89">
            <v>7</v>
          </cell>
          <cell r="H89" t="str">
            <v>D</v>
          </cell>
          <cell r="I89" t="str">
            <v>CORE Butte Charter</v>
          </cell>
          <cell r="J89" t="str">
            <v>ELEMENTARY</v>
          </cell>
          <cell r="K89">
            <v>0</v>
          </cell>
          <cell r="L89">
            <v>0</v>
          </cell>
          <cell r="M89">
            <v>6828745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6828745</v>
          </cell>
          <cell r="AB89">
            <v>1</v>
          </cell>
          <cell r="AC89">
            <v>43657.417893518519</v>
          </cell>
          <cell r="AD89">
            <v>73415</v>
          </cell>
        </row>
        <row r="90">
          <cell r="A90">
            <v>14356</v>
          </cell>
          <cell r="B90">
            <v>52</v>
          </cell>
          <cell r="C90" t="str">
            <v>04</v>
          </cell>
          <cell r="D90" t="str">
            <v>10041</v>
          </cell>
          <cell r="E90" t="str">
            <v>0134213</v>
          </cell>
          <cell r="F90" t="str">
            <v>1811</v>
          </cell>
          <cell r="G90">
            <v>7</v>
          </cell>
          <cell r="H90" t="str">
            <v>L</v>
          </cell>
          <cell r="I90" t="str">
            <v>Come Back Butte Charter</v>
          </cell>
          <cell r="J90" t="str">
            <v>CO OFFICE</v>
          </cell>
          <cell r="K90">
            <v>0</v>
          </cell>
          <cell r="L90">
            <v>0</v>
          </cell>
          <cell r="M90">
            <v>570737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570737</v>
          </cell>
          <cell r="AB90">
            <v>1</v>
          </cell>
          <cell r="AC90">
            <v>43657.417893518519</v>
          </cell>
          <cell r="AD90">
            <v>73415</v>
          </cell>
        </row>
        <row r="91">
          <cell r="A91">
            <v>14500</v>
          </cell>
          <cell r="B91">
            <v>52</v>
          </cell>
          <cell r="C91" t="str">
            <v>04</v>
          </cell>
          <cell r="D91" t="str">
            <v>10041</v>
          </cell>
          <cell r="E91" t="str">
            <v>0136820</v>
          </cell>
          <cell r="F91" t="str">
            <v>1916</v>
          </cell>
          <cell r="G91">
            <v>2</v>
          </cell>
          <cell r="H91" t="str">
            <v>D</v>
          </cell>
          <cell r="I91" t="str">
            <v>Achieve Charter High School</v>
          </cell>
          <cell r="J91" t="str">
            <v>UNIFIED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B91">
            <v>1</v>
          </cell>
          <cell r="AC91">
            <v>43657.417893518519</v>
          </cell>
          <cell r="AD91">
            <v>73415</v>
          </cell>
        </row>
        <row r="92">
          <cell r="A92">
            <v>1046</v>
          </cell>
          <cell r="B92">
            <v>52</v>
          </cell>
          <cell r="C92" t="str">
            <v>04</v>
          </cell>
          <cell r="D92" t="str">
            <v>10041</v>
          </cell>
          <cell r="E92" t="str">
            <v>0430090</v>
          </cell>
          <cell r="F92" t="str">
            <v>0110</v>
          </cell>
          <cell r="G92">
            <v>1</v>
          </cell>
          <cell r="H92" t="str">
            <v>L</v>
          </cell>
          <cell r="I92" t="str">
            <v>Hearthstone School</v>
          </cell>
          <cell r="J92" t="str">
            <v>CO OFFICE</v>
          </cell>
          <cell r="K92">
            <v>0</v>
          </cell>
          <cell r="L92">
            <v>0</v>
          </cell>
          <cell r="M92">
            <v>1436990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1436990</v>
          </cell>
          <cell r="AB92">
            <v>1</v>
          </cell>
          <cell r="AC92">
            <v>43657.417893518519</v>
          </cell>
          <cell r="AD92">
            <v>73415</v>
          </cell>
        </row>
        <row r="93">
          <cell r="A93">
            <v>80</v>
          </cell>
          <cell r="B93">
            <v>52</v>
          </cell>
          <cell r="C93" t="str">
            <v>04</v>
          </cell>
          <cell r="D93" t="str">
            <v>61382</v>
          </cell>
          <cell r="I93" t="str">
            <v>Bangor Union Elementary</v>
          </cell>
          <cell r="J93" t="str">
            <v>ELEMENTARY</v>
          </cell>
          <cell r="K93">
            <v>0</v>
          </cell>
          <cell r="L93">
            <v>605606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605606</v>
          </cell>
          <cell r="AB93">
            <v>1</v>
          </cell>
          <cell r="AC93">
            <v>43657.417893518519</v>
          </cell>
          <cell r="AD93">
            <v>73415</v>
          </cell>
        </row>
        <row r="94">
          <cell r="A94">
            <v>81</v>
          </cell>
          <cell r="B94">
            <v>52</v>
          </cell>
          <cell r="C94" t="str">
            <v>04</v>
          </cell>
          <cell r="D94" t="str">
            <v>61408</v>
          </cell>
          <cell r="I94" t="str">
            <v>Biggs Unified</v>
          </cell>
          <cell r="J94" t="str">
            <v>UNIFIED</v>
          </cell>
          <cell r="K94">
            <v>0</v>
          </cell>
          <cell r="L94">
            <v>2804137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2804137</v>
          </cell>
          <cell r="AA94" t="str">
            <v>*</v>
          </cell>
          <cell r="AB94">
            <v>2</v>
          </cell>
          <cell r="AC94">
            <v>43657.417893518519</v>
          </cell>
          <cell r="AD94">
            <v>73415</v>
          </cell>
        </row>
        <row r="95">
          <cell r="A95">
            <v>82</v>
          </cell>
          <cell r="B95">
            <v>52</v>
          </cell>
          <cell r="C95" t="str">
            <v>04</v>
          </cell>
          <cell r="D95" t="str">
            <v>61424</v>
          </cell>
          <cell r="I95" t="str">
            <v>Chico Unified</v>
          </cell>
          <cell r="J95" t="str">
            <v>UNIFIED</v>
          </cell>
          <cell r="K95">
            <v>0</v>
          </cell>
          <cell r="L95">
            <v>59376963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59376963</v>
          </cell>
          <cell r="AB95">
            <v>1</v>
          </cell>
          <cell r="AC95">
            <v>43657.417893518519</v>
          </cell>
          <cell r="AD95">
            <v>73415</v>
          </cell>
        </row>
        <row r="96">
          <cell r="A96">
            <v>10151</v>
          </cell>
          <cell r="B96">
            <v>52</v>
          </cell>
          <cell r="C96" t="str">
            <v>04</v>
          </cell>
          <cell r="D96" t="str">
            <v>61424</v>
          </cell>
          <cell r="E96" t="str">
            <v>0110551</v>
          </cell>
          <cell r="F96" t="str">
            <v>0729</v>
          </cell>
          <cell r="G96">
            <v>3</v>
          </cell>
          <cell r="H96" t="str">
            <v>D</v>
          </cell>
          <cell r="I96" t="str">
            <v>Nord Country</v>
          </cell>
          <cell r="J96" t="str">
            <v>UNIFIED</v>
          </cell>
          <cell r="K96">
            <v>0</v>
          </cell>
          <cell r="L96">
            <v>0</v>
          </cell>
          <cell r="M96">
            <v>896383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896383</v>
          </cell>
          <cell r="AB96">
            <v>1</v>
          </cell>
          <cell r="AC96">
            <v>43657.417893518519</v>
          </cell>
          <cell r="AD96">
            <v>73415</v>
          </cell>
        </row>
        <row r="97">
          <cell r="A97">
            <v>11970</v>
          </cell>
          <cell r="B97">
            <v>52</v>
          </cell>
          <cell r="C97" t="str">
            <v>04</v>
          </cell>
          <cell r="D97" t="str">
            <v>61424</v>
          </cell>
          <cell r="E97" t="str">
            <v>0118042</v>
          </cell>
          <cell r="F97" t="str">
            <v>1019</v>
          </cell>
          <cell r="G97">
            <v>3</v>
          </cell>
          <cell r="H97" t="str">
            <v>D</v>
          </cell>
          <cell r="I97" t="str">
            <v>Forest Ranch Charter</v>
          </cell>
          <cell r="J97" t="str">
            <v>UNIFIED</v>
          </cell>
          <cell r="K97">
            <v>0</v>
          </cell>
          <cell r="L97">
            <v>0</v>
          </cell>
          <cell r="M97">
            <v>607061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607061</v>
          </cell>
          <cell r="AB97">
            <v>1</v>
          </cell>
          <cell r="AC97">
            <v>43657.417893518519</v>
          </cell>
          <cell r="AD97">
            <v>73415</v>
          </cell>
        </row>
        <row r="98">
          <cell r="A98">
            <v>12321</v>
          </cell>
          <cell r="B98">
            <v>52</v>
          </cell>
          <cell r="C98" t="str">
            <v>04</v>
          </cell>
          <cell r="D98" t="str">
            <v>61424</v>
          </cell>
          <cell r="E98" t="str">
            <v>0120394</v>
          </cell>
          <cell r="F98" t="str">
            <v>1114</v>
          </cell>
          <cell r="G98">
            <v>3</v>
          </cell>
          <cell r="H98" t="str">
            <v>D</v>
          </cell>
          <cell r="I98" t="str">
            <v>Inspire School of Arts and Sciences</v>
          </cell>
          <cell r="J98" t="str">
            <v>UNIFIED</v>
          </cell>
          <cell r="K98">
            <v>0</v>
          </cell>
          <cell r="L98">
            <v>0</v>
          </cell>
          <cell r="M98">
            <v>2495836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2495836</v>
          </cell>
          <cell r="AB98">
            <v>1</v>
          </cell>
          <cell r="AC98">
            <v>43657.417893518519</v>
          </cell>
          <cell r="AD98">
            <v>73415</v>
          </cell>
        </row>
        <row r="99">
          <cell r="A99">
            <v>12324</v>
          </cell>
          <cell r="B99">
            <v>52</v>
          </cell>
          <cell r="C99" t="str">
            <v>04</v>
          </cell>
          <cell r="D99" t="str">
            <v>61424</v>
          </cell>
          <cell r="E99" t="str">
            <v>0121475</v>
          </cell>
          <cell r="F99" t="str">
            <v>1166</v>
          </cell>
          <cell r="G99">
            <v>3</v>
          </cell>
          <cell r="H99" t="str">
            <v>D</v>
          </cell>
          <cell r="I99" t="str">
            <v>Sherwood Montessori</v>
          </cell>
          <cell r="J99" t="str">
            <v>UNIFIED</v>
          </cell>
          <cell r="K99">
            <v>0</v>
          </cell>
          <cell r="L99">
            <v>0</v>
          </cell>
          <cell r="M99">
            <v>771617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771617</v>
          </cell>
          <cell r="AB99">
            <v>1</v>
          </cell>
          <cell r="AC99">
            <v>43657.417893518519</v>
          </cell>
          <cell r="AD99">
            <v>73415</v>
          </cell>
        </row>
        <row r="100">
          <cell r="A100">
            <v>12535</v>
          </cell>
          <cell r="B100">
            <v>52</v>
          </cell>
          <cell r="C100" t="str">
            <v>04</v>
          </cell>
          <cell r="D100" t="str">
            <v>61424</v>
          </cell>
          <cell r="E100" t="str">
            <v>0123810</v>
          </cell>
          <cell r="F100" t="str">
            <v>1280</v>
          </cell>
          <cell r="G100">
            <v>3</v>
          </cell>
          <cell r="H100" t="str">
            <v>D</v>
          </cell>
          <cell r="I100" t="str">
            <v>Wildflower Open Classroom</v>
          </cell>
          <cell r="J100" t="str">
            <v>UNIFIED</v>
          </cell>
          <cell r="K100">
            <v>0</v>
          </cell>
          <cell r="L100">
            <v>0</v>
          </cell>
          <cell r="M100">
            <v>810352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810352</v>
          </cell>
          <cell r="AB100">
            <v>1</v>
          </cell>
          <cell r="AC100">
            <v>43657.417893518519</v>
          </cell>
          <cell r="AD100">
            <v>73415</v>
          </cell>
        </row>
        <row r="101">
          <cell r="A101">
            <v>14557</v>
          </cell>
          <cell r="B101">
            <v>52</v>
          </cell>
          <cell r="C101" t="str">
            <v>04</v>
          </cell>
          <cell r="D101" t="str">
            <v>61424</v>
          </cell>
          <cell r="E101" t="str">
            <v>0137828</v>
          </cell>
          <cell r="F101" t="str">
            <v>1982</v>
          </cell>
          <cell r="G101">
            <v>3</v>
          </cell>
          <cell r="H101" t="str">
            <v>D</v>
          </cell>
          <cell r="I101" t="str">
            <v>Pivot Charter School North Valley II</v>
          </cell>
          <cell r="J101" t="str">
            <v>UNIFIED</v>
          </cell>
          <cell r="K101">
            <v>0</v>
          </cell>
          <cell r="L101">
            <v>0</v>
          </cell>
          <cell r="M101">
            <v>897984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897984</v>
          </cell>
          <cell r="AB101">
            <v>1</v>
          </cell>
          <cell r="AC101">
            <v>43657.417893518519</v>
          </cell>
          <cell r="AD101">
            <v>73415</v>
          </cell>
        </row>
        <row r="102">
          <cell r="A102">
            <v>1091</v>
          </cell>
          <cell r="B102">
            <v>52</v>
          </cell>
          <cell r="C102" t="str">
            <v>04</v>
          </cell>
          <cell r="D102" t="str">
            <v>61424</v>
          </cell>
          <cell r="E102" t="str">
            <v>6113773</v>
          </cell>
          <cell r="F102" t="str">
            <v>0112</v>
          </cell>
          <cell r="G102">
            <v>3</v>
          </cell>
          <cell r="H102" t="str">
            <v>D</v>
          </cell>
          <cell r="I102" t="str">
            <v>Chico Country Day</v>
          </cell>
          <cell r="J102" t="str">
            <v>UNIFIED</v>
          </cell>
          <cell r="K102">
            <v>0</v>
          </cell>
          <cell r="L102">
            <v>0</v>
          </cell>
          <cell r="M102">
            <v>2549838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2549838</v>
          </cell>
          <cell r="AB102">
            <v>1</v>
          </cell>
          <cell r="AC102">
            <v>43657.417893518519</v>
          </cell>
          <cell r="AD102">
            <v>73415</v>
          </cell>
        </row>
        <row r="103">
          <cell r="A103">
            <v>12599</v>
          </cell>
          <cell r="B103">
            <v>52</v>
          </cell>
          <cell r="C103" t="str">
            <v>04</v>
          </cell>
          <cell r="D103" t="str">
            <v>61424</v>
          </cell>
          <cell r="E103" t="str">
            <v>6119523</v>
          </cell>
          <cell r="F103" t="str">
            <v>0415</v>
          </cell>
          <cell r="G103">
            <v>3</v>
          </cell>
          <cell r="H103" t="str">
            <v>D</v>
          </cell>
          <cell r="I103" t="str">
            <v>Blue Oak Charter</v>
          </cell>
          <cell r="J103" t="str">
            <v>UNIFIED</v>
          </cell>
          <cell r="K103">
            <v>0</v>
          </cell>
          <cell r="L103">
            <v>0</v>
          </cell>
          <cell r="M103">
            <v>1781375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1781375</v>
          </cell>
          <cell r="AB103">
            <v>1</v>
          </cell>
          <cell r="AC103">
            <v>43657.417893518519</v>
          </cell>
          <cell r="AD103">
            <v>73415</v>
          </cell>
        </row>
        <row r="104">
          <cell r="A104">
            <v>83</v>
          </cell>
          <cell r="B104">
            <v>52</v>
          </cell>
          <cell r="C104" t="str">
            <v>04</v>
          </cell>
          <cell r="D104" t="str">
            <v>61432</v>
          </cell>
          <cell r="I104" t="str">
            <v>Durham Unified</v>
          </cell>
          <cell r="J104" t="str">
            <v>UNIFIED</v>
          </cell>
          <cell r="K104">
            <v>0</v>
          </cell>
          <cell r="L104">
            <v>4434856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4434856</v>
          </cell>
          <cell r="AA104" t="str">
            <v>*</v>
          </cell>
          <cell r="AB104">
            <v>2</v>
          </cell>
          <cell r="AC104">
            <v>43657.417893518519</v>
          </cell>
          <cell r="AD104">
            <v>73415</v>
          </cell>
        </row>
        <row r="105">
          <cell r="A105">
            <v>85</v>
          </cell>
          <cell r="B105">
            <v>52</v>
          </cell>
          <cell r="C105" t="str">
            <v>04</v>
          </cell>
          <cell r="D105" t="str">
            <v>61457</v>
          </cell>
          <cell r="I105" t="str">
            <v>Golden Feather Union Elementary</v>
          </cell>
          <cell r="J105" t="str">
            <v>ELEMENTARY</v>
          </cell>
          <cell r="K105">
            <v>0</v>
          </cell>
          <cell r="L105">
            <v>361499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361499</v>
          </cell>
          <cell r="AA105" t="str">
            <v>*</v>
          </cell>
          <cell r="AB105">
            <v>2</v>
          </cell>
          <cell r="AC105">
            <v>43657.417893518519</v>
          </cell>
          <cell r="AD105">
            <v>73415</v>
          </cell>
        </row>
        <row r="106">
          <cell r="A106">
            <v>86</v>
          </cell>
          <cell r="B106">
            <v>52</v>
          </cell>
          <cell r="C106" t="str">
            <v>04</v>
          </cell>
          <cell r="D106" t="str">
            <v>61499</v>
          </cell>
          <cell r="I106" t="str">
            <v>Manzanita Elementary</v>
          </cell>
          <cell r="J106" t="str">
            <v>ELEMENTARY</v>
          </cell>
          <cell r="K106">
            <v>0</v>
          </cell>
          <cell r="L106">
            <v>1975074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1975074</v>
          </cell>
          <cell r="AB106">
            <v>1</v>
          </cell>
          <cell r="AC106">
            <v>43657.417893518519</v>
          </cell>
          <cell r="AD106">
            <v>73415</v>
          </cell>
        </row>
        <row r="107">
          <cell r="A107">
            <v>87</v>
          </cell>
          <cell r="B107">
            <v>52</v>
          </cell>
          <cell r="C107" t="str">
            <v>04</v>
          </cell>
          <cell r="D107" t="str">
            <v>61507</v>
          </cell>
          <cell r="I107" t="str">
            <v>Oroville City Elementary</v>
          </cell>
          <cell r="J107" t="str">
            <v>ELEMENTARY</v>
          </cell>
          <cell r="K107">
            <v>0</v>
          </cell>
          <cell r="L107">
            <v>17042047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17042047</v>
          </cell>
          <cell r="AB107">
            <v>1</v>
          </cell>
          <cell r="AC107">
            <v>43657.417893518519</v>
          </cell>
          <cell r="AD107">
            <v>73415</v>
          </cell>
        </row>
        <row r="108">
          <cell r="A108">
            <v>12325</v>
          </cell>
          <cell r="B108">
            <v>52</v>
          </cell>
          <cell r="C108" t="str">
            <v>04</v>
          </cell>
          <cell r="D108" t="str">
            <v>61507</v>
          </cell>
          <cell r="E108" t="str">
            <v>0121509</v>
          </cell>
          <cell r="F108" t="str">
            <v>1170</v>
          </cell>
          <cell r="G108">
            <v>3</v>
          </cell>
          <cell r="H108" t="str">
            <v>D</v>
          </cell>
          <cell r="I108" t="str">
            <v>Ipakanni Early College Charter</v>
          </cell>
          <cell r="J108" t="str">
            <v>ELEMENTARY</v>
          </cell>
          <cell r="K108">
            <v>0</v>
          </cell>
          <cell r="L108">
            <v>0</v>
          </cell>
          <cell r="M108">
            <v>472609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472609</v>
          </cell>
          <cell r="AB108">
            <v>1</v>
          </cell>
          <cell r="AC108">
            <v>43657.417893518519</v>
          </cell>
          <cell r="AD108">
            <v>73415</v>
          </cell>
        </row>
        <row r="109">
          <cell r="A109">
            <v>14059</v>
          </cell>
          <cell r="B109">
            <v>52</v>
          </cell>
          <cell r="C109" t="str">
            <v>04</v>
          </cell>
          <cell r="D109" t="str">
            <v>61507</v>
          </cell>
          <cell r="E109" t="str">
            <v>0129577</v>
          </cell>
          <cell r="F109" t="str">
            <v>1616</v>
          </cell>
          <cell r="G109">
            <v>3</v>
          </cell>
          <cell r="H109" t="str">
            <v>D</v>
          </cell>
          <cell r="I109" t="str">
            <v>Stream Charter</v>
          </cell>
          <cell r="J109" t="str">
            <v>ELEMENTARY</v>
          </cell>
          <cell r="K109">
            <v>0</v>
          </cell>
          <cell r="L109">
            <v>0</v>
          </cell>
          <cell r="M109">
            <v>1994728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1994728</v>
          </cell>
          <cell r="AB109">
            <v>1</v>
          </cell>
          <cell r="AC109">
            <v>43657.417893518519</v>
          </cell>
          <cell r="AD109">
            <v>73415</v>
          </cell>
        </row>
        <row r="110">
          <cell r="A110">
            <v>88</v>
          </cell>
          <cell r="B110">
            <v>52</v>
          </cell>
          <cell r="C110" t="str">
            <v>04</v>
          </cell>
          <cell r="D110" t="str">
            <v>61515</v>
          </cell>
          <cell r="I110" t="str">
            <v>Oroville Union High</v>
          </cell>
          <cell r="J110" t="str">
            <v>HIGH</v>
          </cell>
          <cell r="K110">
            <v>0</v>
          </cell>
          <cell r="L110">
            <v>14270526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14270526</v>
          </cell>
          <cell r="AA110" t="str">
            <v>*</v>
          </cell>
          <cell r="AB110">
            <v>2</v>
          </cell>
          <cell r="AC110">
            <v>43657.417893518519</v>
          </cell>
          <cell r="AD110">
            <v>73415</v>
          </cell>
        </row>
        <row r="111">
          <cell r="A111">
            <v>89</v>
          </cell>
          <cell r="B111">
            <v>52</v>
          </cell>
          <cell r="C111" t="str">
            <v>04</v>
          </cell>
          <cell r="D111" t="str">
            <v>61523</v>
          </cell>
          <cell r="I111" t="str">
            <v>Palermo Union Elementary</v>
          </cell>
          <cell r="J111" t="str">
            <v>ELEMENTARY</v>
          </cell>
          <cell r="K111">
            <v>0</v>
          </cell>
          <cell r="L111">
            <v>10056000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10056000</v>
          </cell>
          <cell r="AB111">
            <v>1</v>
          </cell>
          <cell r="AC111">
            <v>43657.417893518519</v>
          </cell>
          <cell r="AD111">
            <v>73415</v>
          </cell>
        </row>
        <row r="112">
          <cell r="A112">
            <v>90</v>
          </cell>
          <cell r="B112">
            <v>52</v>
          </cell>
          <cell r="C112" t="str">
            <v>04</v>
          </cell>
          <cell r="D112" t="str">
            <v>61531</v>
          </cell>
          <cell r="I112" t="str">
            <v>Paradise Unified</v>
          </cell>
          <cell r="J112" t="str">
            <v>UNIFIED</v>
          </cell>
          <cell r="K112">
            <v>0</v>
          </cell>
          <cell r="L112">
            <v>20283457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20283457</v>
          </cell>
          <cell r="AB112">
            <v>1</v>
          </cell>
          <cell r="AC112">
            <v>43657.417893518519</v>
          </cell>
          <cell r="AD112">
            <v>73415</v>
          </cell>
        </row>
        <row r="113">
          <cell r="A113">
            <v>10178</v>
          </cell>
          <cell r="B113">
            <v>52</v>
          </cell>
          <cell r="C113" t="str">
            <v>04</v>
          </cell>
          <cell r="D113" t="str">
            <v>61531</v>
          </cell>
          <cell r="E113" t="str">
            <v>0110338</v>
          </cell>
          <cell r="F113" t="str">
            <v>0751</v>
          </cell>
          <cell r="G113">
            <v>3</v>
          </cell>
          <cell r="H113" t="str">
            <v>D</v>
          </cell>
          <cell r="I113" t="str">
            <v>Achieve Charter School of Paradise Inc.</v>
          </cell>
          <cell r="J113" t="str">
            <v>UNIFIED</v>
          </cell>
          <cell r="K113">
            <v>0</v>
          </cell>
          <cell r="L113">
            <v>0</v>
          </cell>
          <cell r="M113">
            <v>1088056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1088056</v>
          </cell>
          <cell r="AB113">
            <v>1</v>
          </cell>
          <cell r="AC113">
            <v>43657.417893518519</v>
          </cell>
          <cell r="AD113">
            <v>73415</v>
          </cell>
        </row>
        <row r="114">
          <cell r="A114">
            <v>1094</v>
          </cell>
          <cell r="B114">
            <v>52</v>
          </cell>
          <cell r="C114" t="str">
            <v>04</v>
          </cell>
          <cell r="D114" t="str">
            <v>61531</v>
          </cell>
          <cell r="E114" t="str">
            <v>6112585</v>
          </cell>
          <cell r="F114" t="str">
            <v>0067</v>
          </cell>
          <cell r="G114">
            <v>3</v>
          </cell>
          <cell r="H114" t="str">
            <v>D</v>
          </cell>
          <cell r="I114" t="str">
            <v>Hometech Charter</v>
          </cell>
          <cell r="J114" t="str">
            <v>UNIFIED</v>
          </cell>
          <cell r="K114">
            <v>0</v>
          </cell>
          <cell r="L114">
            <v>0</v>
          </cell>
          <cell r="M114">
            <v>905364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905364</v>
          </cell>
          <cell r="AB114">
            <v>1</v>
          </cell>
          <cell r="AC114">
            <v>43657.417893518519</v>
          </cell>
          <cell r="AD114">
            <v>73415</v>
          </cell>
        </row>
        <row r="115">
          <cell r="A115">
            <v>1095</v>
          </cell>
          <cell r="B115">
            <v>52</v>
          </cell>
          <cell r="C115" t="str">
            <v>04</v>
          </cell>
          <cell r="D115" t="str">
            <v>61531</v>
          </cell>
          <cell r="E115" t="str">
            <v>6112999</v>
          </cell>
          <cell r="F115" t="str">
            <v>0079</v>
          </cell>
          <cell r="G115">
            <v>3</v>
          </cell>
          <cell r="H115" t="str">
            <v>D</v>
          </cell>
          <cell r="I115" t="str">
            <v>Paradise Charter Middle</v>
          </cell>
          <cell r="J115" t="str">
            <v>UNIFIED</v>
          </cell>
          <cell r="K115">
            <v>0</v>
          </cell>
          <cell r="L115">
            <v>0</v>
          </cell>
          <cell r="M115">
            <v>652396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652396</v>
          </cell>
          <cell r="AB115">
            <v>1</v>
          </cell>
          <cell r="AC115">
            <v>43657.417893518519</v>
          </cell>
          <cell r="AD115">
            <v>73415</v>
          </cell>
        </row>
        <row r="116">
          <cell r="A116">
            <v>1096</v>
          </cell>
          <cell r="B116">
            <v>52</v>
          </cell>
          <cell r="C116" t="str">
            <v>04</v>
          </cell>
          <cell r="D116" t="str">
            <v>61531</v>
          </cell>
          <cell r="E116" t="str">
            <v>6113765</v>
          </cell>
          <cell r="F116" t="str">
            <v>0094</v>
          </cell>
          <cell r="G116">
            <v>3</v>
          </cell>
          <cell r="H116" t="str">
            <v>D</v>
          </cell>
          <cell r="I116" t="str">
            <v>Children's Community Charter</v>
          </cell>
          <cell r="J116" t="str">
            <v>UNIFIED</v>
          </cell>
          <cell r="K116">
            <v>0</v>
          </cell>
          <cell r="L116">
            <v>0</v>
          </cell>
          <cell r="M116">
            <v>998372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998372</v>
          </cell>
          <cell r="AB116">
            <v>1</v>
          </cell>
          <cell r="AC116">
            <v>43657.417893518519</v>
          </cell>
          <cell r="AD116">
            <v>73415</v>
          </cell>
        </row>
        <row r="117">
          <cell r="A117">
            <v>91</v>
          </cell>
          <cell r="B117">
            <v>52</v>
          </cell>
          <cell r="C117" t="str">
            <v>04</v>
          </cell>
          <cell r="D117" t="str">
            <v>61549</v>
          </cell>
          <cell r="I117" t="str">
            <v>Thermalito Union Elementary</v>
          </cell>
          <cell r="J117" t="str">
            <v>ELEMENTARY</v>
          </cell>
          <cell r="K117">
            <v>0</v>
          </cell>
          <cell r="L117">
            <v>13258719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13258719</v>
          </cell>
          <cell r="AB117">
            <v>1</v>
          </cell>
          <cell r="AC117">
            <v>43657.417893518519</v>
          </cell>
          <cell r="AD117">
            <v>73415</v>
          </cell>
        </row>
        <row r="118">
          <cell r="A118">
            <v>92</v>
          </cell>
          <cell r="B118">
            <v>52</v>
          </cell>
          <cell r="C118" t="str">
            <v>04</v>
          </cell>
          <cell r="D118" t="str">
            <v>73379</v>
          </cell>
          <cell r="I118" t="str">
            <v>Pioneer Union Elementary</v>
          </cell>
          <cell r="J118" t="str">
            <v>ELEMENTARY</v>
          </cell>
          <cell r="K118">
            <v>0</v>
          </cell>
          <cell r="L118">
            <v>243236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243236</v>
          </cell>
          <cell r="AA118" t="str">
            <v>*</v>
          </cell>
          <cell r="AB118">
            <v>2</v>
          </cell>
          <cell r="AC118">
            <v>43657.417893518519</v>
          </cell>
          <cell r="AD118">
            <v>73415</v>
          </cell>
        </row>
        <row r="119">
          <cell r="A119">
            <v>93</v>
          </cell>
          <cell r="B119">
            <v>52</v>
          </cell>
          <cell r="C119" t="str">
            <v>04</v>
          </cell>
          <cell r="D119" t="str">
            <v>75507</v>
          </cell>
          <cell r="I119" t="str">
            <v>Gridley Unified</v>
          </cell>
          <cell r="J119" t="str">
            <v>UNIFIED</v>
          </cell>
          <cell r="K119">
            <v>0</v>
          </cell>
          <cell r="L119">
            <v>14299666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14299666</v>
          </cell>
          <cell r="AB119">
            <v>1</v>
          </cell>
          <cell r="AC119">
            <v>43657.417893518519</v>
          </cell>
          <cell r="AD119">
            <v>73415</v>
          </cell>
        </row>
        <row r="120">
          <cell r="A120">
            <v>6</v>
          </cell>
          <cell r="B120">
            <v>52</v>
          </cell>
          <cell r="C120" t="str">
            <v>05</v>
          </cell>
          <cell r="D120" t="str">
            <v>10058</v>
          </cell>
          <cell r="I120" t="str">
            <v>Calaveras Co. Office of Education</v>
          </cell>
          <cell r="J120" t="str">
            <v>CO OFFICE</v>
          </cell>
          <cell r="K120">
            <v>1884424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3818703</v>
          </cell>
          <cell r="T120">
            <v>142070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5845197</v>
          </cell>
          <cell r="AB120">
            <v>1</v>
          </cell>
          <cell r="AC120">
            <v>43657.417893518519</v>
          </cell>
          <cell r="AD120">
            <v>73415</v>
          </cell>
        </row>
        <row r="121">
          <cell r="A121">
            <v>9581</v>
          </cell>
          <cell r="B121">
            <v>52</v>
          </cell>
          <cell r="C121" t="str">
            <v>05</v>
          </cell>
          <cell r="D121" t="str">
            <v>10058</v>
          </cell>
          <cell r="E121" t="str">
            <v>0530154</v>
          </cell>
          <cell r="F121" t="str">
            <v>0527</v>
          </cell>
          <cell r="G121">
            <v>7</v>
          </cell>
          <cell r="H121" t="str">
            <v>L</v>
          </cell>
          <cell r="I121" t="str">
            <v>Mountain Oaks</v>
          </cell>
          <cell r="J121" t="str">
            <v>CO OFFICE</v>
          </cell>
          <cell r="K121">
            <v>0</v>
          </cell>
          <cell r="L121">
            <v>0</v>
          </cell>
          <cell r="M121">
            <v>2813718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2813718</v>
          </cell>
          <cell r="AB121">
            <v>1</v>
          </cell>
          <cell r="AC121">
            <v>43657.417893518519</v>
          </cell>
          <cell r="AD121">
            <v>73415</v>
          </cell>
        </row>
        <row r="122">
          <cell r="A122">
            <v>94</v>
          </cell>
          <cell r="B122">
            <v>52</v>
          </cell>
          <cell r="C122" t="str">
            <v>05</v>
          </cell>
          <cell r="D122" t="str">
            <v>61556</v>
          </cell>
          <cell r="I122" t="str">
            <v>Bret Harte Union High</v>
          </cell>
          <cell r="J122" t="str">
            <v>HIGH</v>
          </cell>
          <cell r="K122">
            <v>0</v>
          </cell>
          <cell r="L122">
            <v>121048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121048</v>
          </cell>
          <cell r="AA122" t="str">
            <v>*</v>
          </cell>
          <cell r="AB122">
            <v>2</v>
          </cell>
          <cell r="AC122">
            <v>43657.417893518519</v>
          </cell>
          <cell r="AD122">
            <v>73415</v>
          </cell>
        </row>
        <row r="123">
          <cell r="A123">
            <v>95</v>
          </cell>
          <cell r="B123">
            <v>52</v>
          </cell>
          <cell r="C123" t="str">
            <v>05</v>
          </cell>
          <cell r="D123" t="str">
            <v>61564</v>
          </cell>
          <cell r="I123" t="str">
            <v>Calaveras Unified</v>
          </cell>
          <cell r="J123" t="str">
            <v>UNIFIED</v>
          </cell>
          <cell r="K123">
            <v>0</v>
          </cell>
          <cell r="L123">
            <v>7324170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7324170</v>
          </cell>
          <cell r="AA123" t="str">
            <v>*</v>
          </cell>
          <cell r="AB123">
            <v>2</v>
          </cell>
          <cell r="AC123">
            <v>43657.417893518519</v>
          </cell>
          <cell r="AD123">
            <v>73415</v>
          </cell>
        </row>
        <row r="124">
          <cell r="A124">
            <v>96</v>
          </cell>
          <cell r="B124">
            <v>52</v>
          </cell>
          <cell r="C124" t="str">
            <v>05</v>
          </cell>
          <cell r="D124" t="str">
            <v>61572</v>
          </cell>
          <cell r="I124" t="str">
            <v>Mark Twain Union Elementary</v>
          </cell>
          <cell r="J124" t="str">
            <v>ELEMENTARY</v>
          </cell>
          <cell r="K124">
            <v>0</v>
          </cell>
          <cell r="L124">
            <v>3254535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3254535</v>
          </cell>
          <cell r="AA124" t="str">
            <v>*</v>
          </cell>
          <cell r="AB124">
            <v>2</v>
          </cell>
          <cell r="AC124">
            <v>43657.417893518519</v>
          </cell>
          <cell r="AD124">
            <v>73415</v>
          </cell>
        </row>
        <row r="125">
          <cell r="A125">
            <v>97</v>
          </cell>
          <cell r="B125">
            <v>52</v>
          </cell>
          <cell r="C125" t="str">
            <v>05</v>
          </cell>
          <cell r="D125" t="str">
            <v>61580</v>
          </cell>
          <cell r="I125" t="str">
            <v>Vallecito Union</v>
          </cell>
          <cell r="J125" t="str">
            <v>ELEMENTARY</v>
          </cell>
          <cell r="K125">
            <v>0</v>
          </cell>
          <cell r="L125">
            <v>628691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628691</v>
          </cell>
          <cell r="AA125" t="str">
            <v>*</v>
          </cell>
          <cell r="AB125">
            <v>2</v>
          </cell>
          <cell r="AC125">
            <v>43657.417893518519</v>
          </cell>
          <cell r="AD125">
            <v>73415</v>
          </cell>
        </row>
        <row r="126">
          <cell r="A126">
            <v>7</v>
          </cell>
          <cell r="B126">
            <v>52</v>
          </cell>
          <cell r="C126" t="str">
            <v>06</v>
          </cell>
          <cell r="D126" t="str">
            <v>10066</v>
          </cell>
          <cell r="I126" t="str">
            <v>Colusa Co. Office of Education</v>
          </cell>
          <cell r="J126" t="str">
            <v>CO OFFICE</v>
          </cell>
          <cell r="K126">
            <v>1885952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5236</v>
          </cell>
          <cell r="S126">
            <v>2156915</v>
          </cell>
          <cell r="T126">
            <v>79284</v>
          </cell>
          <cell r="U126">
            <v>150885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4278272</v>
          </cell>
          <cell r="AB126">
            <v>1</v>
          </cell>
          <cell r="AC126">
            <v>43657.417893518519</v>
          </cell>
          <cell r="AD126">
            <v>73415</v>
          </cell>
        </row>
        <row r="127">
          <cell r="A127">
            <v>98</v>
          </cell>
          <cell r="B127">
            <v>52</v>
          </cell>
          <cell r="C127" t="str">
            <v>06</v>
          </cell>
          <cell r="D127" t="str">
            <v>61598</v>
          </cell>
          <cell r="I127" t="str">
            <v>Colusa Unified</v>
          </cell>
          <cell r="J127" t="str">
            <v>UNIFIED</v>
          </cell>
          <cell r="K127">
            <v>0</v>
          </cell>
          <cell r="L127">
            <v>9085413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9085413</v>
          </cell>
          <cell r="AA127" t="str">
            <v>*</v>
          </cell>
          <cell r="AB127">
            <v>2</v>
          </cell>
          <cell r="AC127">
            <v>43657.417893518519</v>
          </cell>
          <cell r="AD127">
            <v>73415</v>
          </cell>
        </row>
        <row r="128">
          <cell r="A128">
            <v>99</v>
          </cell>
          <cell r="B128">
            <v>52</v>
          </cell>
          <cell r="C128" t="str">
            <v>06</v>
          </cell>
          <cell r="D128" t="str">
            <v>61606</v>
          </cell>
          <cell r="I128" t="str">
            <v>Maxwell Unified</v>
          </cell>
          <cell r="J128" t="str">
            <v>UNIFIED</v>
          </cell>
          <cell r="K128">
            <v>0</v>
          </cell>
          <cell r="L128">
            <v>1837587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-23490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1814097</v>
          </cell>
          <cell r="AA128" t="str">
            <v>*</v>
          </cell>
          <cell r="AB128">
            <v>2</v>
          </cell>
          <cell r="AC128">
            <v>43657.417893518519</v>
          </cell>
          <cell r="AD128">
            <v>73415</v>
          </cell>
        </row>
        <row r="129">
          <cell r="A129">
            <v>100</v>
          </cell>
          <cell r="B129">
            <v>52</v>
          </cell>
          <cell r="C129" t="str">
            <v>06</v>
          </cell>
          <cell r="D129" t="str">
            <v>61614</v>
          </cell>
          <cell r="I129" t="str">
            <v>Pierce Joint Unified</v>
          </cell>
          <cell r="J129" t="str">
            <v>UNIFIED</v>
          </cell>
          <cell r="K129">
            <v>0</v>
          </cell>
          <cell r="L129">
            <v>8683697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-64156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8619541</v>
          </cell>
          <cell r="AA129" t="str">
            <v>*</v>
          </cell>
          <cell r="AB129">
            <v>2</v>
          </cell>
          <cell r="AC129">
            <v>43657.417893518519</v>
          </cell>
          <cell r="AD129">
            <v>73415</v>
          </cell>
        </row>
        <row r="130">
          <cell r="A130">
            <v>101</v>
          </cell>
          <cell r="B130">
            <v>52</v>
          </cell>
          <cell r="C130" t="str">
            <v>06</v>
          </cell>
          <cell r="D130" t="str">
            <v>61622</v>
          </cell>
          <cell r="I130" t="str">
            <v>Williams Unified</v>
          </cell>
          <cell r="J130" t="str">
            <v>UNIFIED</v>
          </cell>
          <cell r="K130">
            <v>0</v>
          </cell>
          <cell r="L130">
            <v>9027950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-63239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8964711</v>
          </cell>
          <cell r="AA130" t="str">
            <v>*</v>
          </cell>
          <cell r="AB130">
            <v>2</v>
          </cell>
          <cell r="AC130">
            <v>43657.417893518519</v>
          </cell>
          <cell r="AD130">
            <v>73415</v>
          </cell>
        </row>
        <row r="131">
          <cell r="A131">
            <v>8</v>
          </cell>
          <cell r="B131">
            <v>52</v>
          </cell>
          <cell r="C131" t="str">
            <v>07</v>
          </cell>
          <cell r="D131" t="str">
            <v>10074</v>
          </cell>
          <cell r="I131" t="str">
            <v>Contra Costa Co. Office of Education</v>
          </cell>
          <cell r="J131" t="str">
            <v>CO OFFICE</v>
          </cell>
          <cell r="K131">
            <v>14153515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1148956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15302471</v>
          </cell>
          <cell r="AB131">
            <v>1</v>
          </cell>
          <cell r="AC131">
            <v>43657.417893518519</v>
          </cell>
          <cell r="AD131">
            <v>73415</v>
          </cell>
        </row>
        <row r="132">
          <cell r="A132">
            <v>11347</v>
          </cell>
          <cell r="B132">
            <v>52</v>
          </cell>
          <cell r="C132" t="str">
            <v>07</v>
          </cell>
          <cell r="D132" t="str">
            <v>10074</v>
          </cell>
          <cell r="E132" t="str">
            <v>0114470</v>
          </cell>
          <cell r="F132" t="str">
            <v>0868</v>
          </cell>
          <cell r="G132">
            <v>2</v>
          </cell>
          <cell r="H132" t="str">
            <v>D</v>
          </cell>
          <cell r="I132" t="str">
            <v>Making Waves Academy</v>
          </cell>
          <cell r="J132" t="str">
            <v>UNIFIED</v>
          </cell>
          <cell r="K132">
            <v>0</v>
          </cell>
          <cell r="L132">
            <v>0</v>
          </cell>
          <cell r="M132">
            <v>5695931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5695931</v>
          </cell>
          <cell r="AB132">
            <v>1</v>
          </cell>
          <cell r="AC132">
            <v>43657.417893518519</v>
          </cell>
          <cell r="AD132">
            <v>73415</v>
          </cell>
        </row>
        <row r="133">
          <cell r="A133">
            <v>14060</v>
          </cell>
          <cell r="B133">
            <v>52</v>
          </cell>
          <cell r="C133" t="str">
            <v>07</v>
          </cell>
          <cell r="D133" t="str">
            <v>10074</v>
          </cell>
          <cell r="E133" t="str">
            <v>0129528</v>
          </cell>
          <cell r="F133" t="str">
            <v>1622</v>
          </cell>
          <cell r="G133">
            <v>2</v>
          </cell>
          <cell r="H133" t="str">
            <v>D</v>
          </cell>
          <cell r="I133" t="str">
            <v>Caliber: Beta Academy</v>
          </cell>
          <cell r="J133" t="str">
            <v>UNIFIED</v>
          </cell>
          <cell r="K133">
            <v>0</v>
          </cell>
          <cell r="L133">
            <v>0</v>
          </cell>
          <cell r="M133">
            <v>5552323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5552323</v>
          </cell>
          <cell r="AB133">
            <v>1</v>
          </cell>
          <cell r="AC133">
            <v>43657.417893518519</v>
          </cell>
          <cell r="AD133">
            <v>73415</v>
          </cell>
        </row>
        <row r="134">
          <cell r="A134">
            <v>14061</v>
          </cell>
          <cell r="B134">
            <v>52</v>
          </cell>
          <cell r="C134" t="str">
            <v>07</v>
          </cell>
          <cell r="D134" t="str">
            <v>10074</v>
          </cell>
          <cell r="E134" t="str">
            <v>0129684</v>
          </cell>
          <cell r="F134" t="str">
            <v>1650</v>
          </cell>
          <cell r="G134">
            <v>2</v>
          </cell>
          <cell r="H134" t="str">
            <v>D</v>
          </cell>
          <cell r="I134" t="str">
            <v>Summit Public School K2</v>
          </cell>
          <cell r="J134" t="str">
            <v>UNIFIED</v>
          </cell>
          <cell r="K134">
            <v>0</v>
          </cell>
          <cell r="L134">
            <v>0</v>
          </cell>
          <cell r="M134">
            <v>3571191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3571191</v>
          </cell>
          <cell r="AB134">
            <v>1</v>
          </cell>
          <cell r="AC134">
            <v>43657.417893518519</v>
          </cell>
          <cell r="AD134">
            <v>73415</v>
          </cell>
        </row>
        <row r="135">
          <cell r="A135">
            <v>14353</v>
          </cell>
          <cell r="B135">
            <v>52</v>
          </cell>
          <cell r="C135" t="str">
            <v>07</v>
          </cell>
          <cell r="D135" t="str">
            <v>10074</v>
          </cell>
          <cell r="E135" t="str">
            <v>0134114</v>
          </cell>
          <cell r="F135" t="str">
            <v>1773</v>
          </cell>
          <cell r="G135">
            <v>2</v>
          </cell>
          <cell r="H135" t="str">
            <v>D</v>
          </cell>
          <cell r="I135" t="str">
            <v>Contra Costa School of Performing Arts</v>
          </cell>
          <cell r="J135" t="str">
            <v>UNIFIED</v>
          </cell>
          <cell r="K135">
            <v>0</v>
          </cell>
          <cell r="L135">
            <v>0</v>
          </cell>
          <cell r="M135">
            <v>1906726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1906726</v>
          </cell>
          <cell r="AB135">
            <v>1</v>
          </cell>
          <cell r="AC135">
            <v>43657.417893518519</v>
          </cell>
          <cell r="AD135">
            <v>73415</v>
          </cell>
        </row>
        <row r="136">
          <cell r="A136">
            <v>14501</v>
          </cell>
          <cell r="B136">
            <v>52</v>
          </cell>
          <cell r="C136" t="str">
            <v>07</v>
          </cell>
          <cell r="D136" t="str">
            <v>10074</v>
          </cell>
          <cell r="E136" t="str">
            <v>0137026</v>
          </cell>
          <cell r="F136" t="str">
            <v>1933</v>
          </cell>
          <cell r="G136">
            <v>2</v>
          </cell>
          <cell r="H136" t="str">
            <v>D</v>
          </cell>
          <cell r="I136" t="str">
            <v>Invictus Academy of Richmond</v>
          </cell>
          <cell r="J136" t="str">
            <v>UNIFIED</v>
          </cell>
          <cell r="K136">
            <v>0</v>
          </cell>
          <cell r="L136">
            <v>0</v>
          </cell>
          <cell r="M136">
            <v>535323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535323</v>
          </cell>
          <cell r="AB136">
            <v>1</v>
          </cell>
          <cell r="AC136">
            <v>43657.417893518519</v>
          </cell>
          <cell r="AD136">
            <v>73415</v>
          </cell>
        </row>
        <row r="137">
          <cell r="A137">
            <v>11083</v>
          </cell>
          <cell r="B137">
            <v>52</v>
          </cell>
          <cell r="C137" t="str">
            <v>07</v>
          </cell>
          <cell r="D137" t="str">
            <v>10074</v>
          </cell>
          <cell r="E137" t="str">
            <v>0730614</v>
          </cell>
          <cell r="F137" t="str">
            <v>1887</v>
          </cell>
          <cell r="G137">
            <v>1</v>
          </cell>
          <cell r="H137" t="str">
            <v>L</v>
          </cell>
          <cell r="I137" t="str">
            <v>Golden Gate Community Charter</v>
          </cell>
          <cell r="J137" t="str">
            <v>CO OFFICE</v>
          </cell>
          <cell r="K137">
            <v>0</v>
          </cell>
          <cell r="L137">
            <v>0</v>
          </cell>
          <cell r="M137">
            <v>652290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652290</v>
          </cell>
          <cell r="AB137">
            <v>1</v>
          </cell>
          <cell r="AC137">
            <v>43657.417893518519</v>
          </cell>
          <cell r="AD137">
            <v>73415</v>
          </cell>
        </row>
        <row r="138">
          <cell r="A138">
            <v>1976</v>
          </cell>
          <cell r="B138">
            <v>52</v>
          </cell>
          <cell r="C138" t="str">
            <v>07</v>
          </cell>
          <cell r="D138" t="str">
            <v>10074</v>
          </cell>
          <cell r="E138" t="str">
            <v>0731380</v>
          </cell>
          <cell r="F138" t="str">
            <v>1400</v>
          </cell>
          <cell r="G138">
            <v>2</v>
          </cell>
          <cell r="H138" t="str">
            <v>D</v>
          </cell>
          <cell r="I138" t="str">
            <v>Clayton Valley Charter High</v>
          </cell>
          <cell r="J138" t="str">
            <v>UNIFIED</v>
          </cell>
          <cell r="K138">
            <v>0</v>
          </cell>
          <cell r="L138">
            <v>0</v>
          </cell>
          <cell r="M138">
            <v>8092215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8092215</v>
          </cell>
          <cell r="AB138">
            <v>1</v>
          </cell>
          <cell r="AC138">
            <v>43657.417893518519</v>
          </cell>
          <cell r="AD138">
            <v>73415</v>
          </cell>
        </row>
        <row r="139">
          <cell r="A139">
            <v>102</v>
          </cell>
          <cell r="B139">
            <v>52</v>
          </cell>
          <cell r="C139" t="str">
            <v>07</v>
          </cell>
          <cell r="D139" t="str">
            <v>61630</v>
          </cell>
          <cell r="I139" t="str">
            <v>Acalanes Union High</v>
          </cell>
          <cell r="J139" t="str">
            <v>HIGH</v>
          </cell>
          <cell r="K139">
            <v>0</v>
          </cell>
          <cell r="L139">
            <v>4630947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4630947</v>
          </cell>
          <cell r="AB139">
            <v>1</v>
          </cell>
          <cell r="AC139">
            <v>43657.417893518519</v>
          </cell>
          <cell r="AD139">
            <v>73415</v>
          </cell>
        </row>
        <row r="140">
          <cell r="A140">
            <v>103</v>
          </cell>
          <cell r="B140">
            <v>52</v>
          </cell>
          <cell r="C140" t="str">
            <v>07</v>
          </cell>
          <cell r="D140" t="str">
            <v>61648</v>
          </cell>
          <cell r="I140" t="str">
            <v>Antioch Unified</v>
          </cell>
          <cell r="J140" t="str">
            <v>UNIFIED</v>
          </cell>
          <cell r="K140">
            <v>0</v>
          </cell>
          <cell r="L140">
            <v>99721853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99721853</v>
          </cell>
          <cell r="AB140">
            <v>1</v>
          </cell>
          <cell r="AC140">
            <v>43657.417893518519</v>
          </cell>
          <cell r="AD140">
            <v>73415</v>
          </cell>
        </row>
        <row r="141">
          <cell r="A141">
            <v>11348</v>
          </cell>
          <cell r="B141">
            <v>52</v>
          </cell>
          <cell r="C141" t="str">
            <v>07</v>
          </cell>
          <cell r="D141" t="str">
            <v>61648</v>
          </cell>
          <cell r="E141" t="str">
            <v>0115063</v>
          </cell>
          <cell r="F141" t="str">
            <v>0909</v>
          </cell>
          <cell r="G141">
            <v>3</v>
          </cell>
          <cell r="H141" t="str">
            <v>D</v>
          </cell>
          <cell r="I141" t="str">
            <v>Antioch Charter Academy II</v>
          </cell>
          <cell r="J141" t="str">
            <v>UNIFIED</v>
          </cell>
          <cell r="K141">
            <v>0</v>
          </cell>
          <cell r="L141">
            <v>0</v>
          </cell>
          <cell r="M141">
            <v>912344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912344</v>
          </cell>
          <cell r="AB141">
            <v>1</v>
          </cell>
          <cell r="AC141">
            <v>43657.417893518519</v>
          </cell>
          <cell r="AD141">
            <v>73415</v>
          </cell>
        </row>
        <row r="142">
          <cell r="A142">
            <v>14502</v>
          </cell>
          <cell r="B142">
            <v>52</v>
          </cell>
          <cell r="C142" t="str">
            <v>07</v>
          </cell>
          <cell r="D142" t="str">
            <v>61648</v>
          </cell>
          <cell r="E142" t="str">
            <v>0137430</v>
          </cell>
          <cell r="F142" t="str">
            <v>1965</v>
          </cell>
          <cell r="G142">
            <v>3</v>
          </cell>
          <cell r="H142" t="str">
            <v>D</v>
          </cell>
          <cell r="I142" t="str">
            <v>Rocketship Delta Prep</v>
          </cell>
          <cell r="J142" t="str">
            <v>UNIFIED</v>
          </cell>
          <cell r="K142">
            <v>0</v>
          </cell>
          <cell r="L142">
            <v>0</v>
          </cell>
          <cell r="M142">
            <v>2849506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2849506</v>
          </cell>
          <cell r="AB142">
            <v>1</v>
          </cell>
          <cell r="AC142">
            <v>43657.417893518519</v>
          </cell>
          <cell r="AD142">
            <v>73415</v>
          </cell>
        </row>
        <row r="143">
          <cell r="A143">
            <v>1097</v>
          </cell>
          <cell r="B143">
            <v>52</v>
          </cell>
          <cell r="C143" t="str">
            <v>07</v>
          </cell>
          <cell r="D143" t="str">
            <v>61648</v>
          </cell>
          <cell r="E143" t="str">
            <v>6115703</v>
          </cell>
          <cell r="F143" t="str">
            <v>0143</v>
          </cell>
          <cell r="G143">
            <v>3</v>
          </cell>
          <cell r="H143" t="str">
            <v>D</v>
          </cell>
          <cell r="I143" t="str">
            <v>Antioch Charter Academy</v>
          </cell>
          <cell r="J143" t="str">
            <v>UNIFIED</v>
          </cell>
          <cell r="K143">
            <v>0</v>
          </cell>
          <cell r="L143">
            <v>0</v>
          </cell>
          <cell r="M143">
            <v>860803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860803</v>
          </cell>
          <cell r="AB143">
            <v>1</v>
          </cell>
          <cell r="AC143">
            <v>43657.417893518519</v>
          </cell>
          <cell r="AD143">
            <v>73415</v>
          </cell>
        </row>
        <row r="144">
          <cell r="A144">
            <v>104</v>
          </cell>
          <cell r="B144">
            <v>52</v>
          </cell>
          <cell r="C144" t="str">
            <v>07</v>
          </cell>
          <cell r="D144" t="str">
            <v>61655</v>
          </cell>
          <cell r="I144" t="str">
            <v>Brentwood Union Elementary</v>
          </cell>
          <cell r="J144" t="str">
            <v>ELEMENTARY</v>
          </cell>
          <cell r="K144">
            <v>0</v>
          </cell>
          <cell r="L144">
            <v>40836201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40836201</v>
          </cell>
          <cell r="AB144">
            <v>1</v>
          </cell>
          <cell r="AC144">
            <v>43657.417893518519</v>
          </cell>
          <cell r="AD144">
            <v>73415</v>
          </cell>
        </row>
        <row r="145">
          <cell r="A145">
            <v>105</v>
          </cell>
          <cell r="B145">
            <v>52</v>
          </cell>
          <cell r="C145" t="str">
            <v>07</v>
          </cell>
          <cell r="D145" t="str">
            <v>61663</v>
          </cell>
          <cell r="I145" t="str">
            <v>Byron Union Elementary</v>
          </cell>
          <cell r="J145" t="str">
            <v>ELEMENTARY</v>
          </cell>
          <cell r="K145">
            <v>0</v>
          </cell>
          <cell r="L145">
            <v>6914734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6914734</v>
          </cell>
          <cell r="AB145">
            <v>1</v>
          </cell>
          <cell r="AC145">
            <v>43657.417893518519</v>
          </cell>
          <cell r="AD145">
            <v>73415</v>
          </cell>
        </row>
        <row r="146">
          <cell r="A146">
            <v>14117</v>
          </cell>
          <cell r="B146">
            <v>52</v>
          </cell>
          <cell r="C146" t="str">
            <v>07</v>
          </cell>
          <cell r="D146" t="str">
            <v>61663</v>
          </cell>
          <cell r="E146" t="str">
            <v>0130930</v>
          </cell>
          <cell r="F146" t="str">
            <v>1684</v>
          </cell>
          <cell r="G146">
            <v>3</v>
          </cell>
          <cell r="H146" t="str">
            <v>D</v>
          </cell>
          <cell r="I146" t="str">
            <v>Vista Oaks Charter</v>
          </cell>
          <cell r="J146" t="str">
            <v>ELEMENTARY</v>
          </cell>
          <cell r="K146">
            <v>0</v>
          </cell>
          <cell r="L146">
            <v>0</v>
          </cell>
          <cell r="M146">
            <v>5377458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5377458</v>
          </cell>
          <cell r="AB146">
            <v>1</v>
          </cell>
          <cell r="AC146">
            <v>43657.417893518519</v>
          </cell>
          <cell r="AD146">
            <v>73415</v>
          </cell>
        </row>
        <row r="147">
          <cell r="A147">
            <v>106</v>
          </cell>
          <cell r="B147">
            <v>52</v>
          </cell>
          <cell r="C147" t="str">
            <v>07</v>
          </cell>
          <cell r="D147" t="str">
            <v>61671</v>
          </cell>
          <cell r="I147" t="str">
            <v>Canyon Elementary</v>
          </cell>
          <cell r="J147" t="str">
            <v>ELEMENTARY</v>
          </cell>
          <cell r="K147">
            <v>0</v>
          </cell>
          <cell r="L147">
            <v>424855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424855</v>
          </cell>
          <cell r="AB147">
            <v>1</v>
          </cell>
          <cell r="AC147">
            <v>43657.417893518519</v>
          </cell>
          <cell r="AD147">
            <v>73415</v>
          </cell>
        </row>
        <row r="148">
          <cell r="A148">
            <v>107</v>
          </cell>
          <cell r="B148">
            <v>52</v>
          </cell>
          <cell r="C148" t="str">
            <v>07</v>
          </cell>
          <cell r="D148" t="str">
            <v>61697</v>
          </cell>
          <cell r="I148" t="str">
            <v>John Swett Unified</v>
          </cell>
          <cell r="J148" t="str">
            <v>UNIFIED</v>
          </cell>
          <cell r="K148">
            <v>0</v>
          </cell>
          <cell r="L148">
            <v>6799602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25055372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31854974</v>
          </cell>
          <cell r="AB148">
            <v>1</v>
          </cell>
          <cell r="AC148">
            <v>43657.417893518519</v>
          </cell>
          <cell r="AD148">
            <v>73415</v>
          </cell>
        </row>
        <row r="149">
          <cell r="A149">
            <v>108</v>
          </cell>
          <cell r="B149">
            <v>52</v>
          </cell>
          <cell r="C149" t="str">
            <v>07</v>
          </cell>
          <cell r="D149" t="str">
            <v>61705</v>
          </cell>
          <cell r="I149" t="str">
            <v>Knightsen Elementary</v>
          </cell>
          <cell r="J149" t="str">
            <v>ELEMENTARY</v>
          </cell>
          <cell r="K149">
            <v>0</v>
          </cell>
          <cell r="L149">
            <v>2083934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2083934</v>
          </cell>
          <cell r="AB149">
            <v>1</v>
          </cell>
          <cell r="AC149">
            <v>43657.417893518519</v>
          </cell>
          <cell r="AD149">
            <v>73415</v>
          </cell>
        </row>
        <row r="150">
          <cell r="A150">
            <v>109</v>
          </cell>
          <cell r="B150">
            <v>52</v>
          </cell>
          <cell r="C150" t="str">
            <v>07</v>
          </cell>
          <cell r="D150" t="str">
            <v>61713</v>
          </cell>
          <cell r="I150" t="str">
            <v>Lafayette Elementary</v>
          </cell>
          <cell r="J150" t="str">
            <v>ELEMENTARY</v>
          </cell>
          <cell r="K150">
            <v>0</v>
          </cell>
          <cell r="L150">
            <v>8369221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8369221</v>
          </cell>
          <cell r="AB150">
            <v>1</v>
          </cell>
          <cell r="AC150">
            <v>43657.417893518519</v>
          </cell>
          <cell r="AD150">
            <v>73415</v>
          </cell>
        </row>
        <row r="151">
          <cell r="A151">
            <v>110</v>
          </cell>
          <cell r="B151">
            <v>52</v>
          </cell>
          <cell r="C151" t="str">
            <v>07</v>
          </cell>
          <cell r="D151" t="str">
            <v>61721</v>
          </cell>
          <cell r="I151" t="str">
            <v>Liberty Union High</v>
          </cell>
          <cell r="J151" t="str">
            <v>HIGH</v>
          </cell>
          <cell r="K151">
            <v>0</v>
          </cell>
          <cell r="L151">
            <v>32727846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32727846</v>
          </cell>
          <cell r="AB151">
            <v>1</v>
          </cell>
          <cell r="AC151">
            <v>43657.417893518519</v>
          </cell>
          <cell r="AD151">
            <v>73415</v>
          </cell>
        </row>
        <row r="152">
          <cell r="A152">
            <v>111</v>
          </cell>
          <cell r="B152">
            <v>52</v>
          </cell>
          <cell r="C152" t="str">
            <v>07</v>
          </cell>
          <cell r="D152" t="str">
            <v>61739</v>
          </cell>
          <cell r="I152" t="str">
            <v>Martinez Unified</v>
          </cell>
          <cell r="J152" t="str">
            <v>UNIFIED</v>
          </cell>
          <cell r="K152">
            <v>0</v>
          </cell>
          <cell r="L152">
            <v>14264517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14264517</v>
          </cell>
          <cell r="AB152">
            <v>1</v>
          </cell>
          <cell r="AC152">
            <v>43657.417893518519</v>
          </cell>
          <cell r="AD152">
            <v>73415</v>
          </cell>
        </row>
        <row r="153">
          <cell r="A153">
            <v>112</v>
          </cell>
          <cell r="B153">
            <v>52</v>
          </cell>
          <cell r="C153" t="str">
            <v>07</v>
          </cell>
          <cell r="D153" t="str">
            <v>61747</v>
          </cell>
          <cell r="I153" t="str">
            <v>Moraga Elementary</v>
          </cell>
          <cell r="J153" t="str">
            <v>ELEMENTARY</v>
          </cell>
          <cell r="K153">
            <v>0</v>
          </cell>
          <cell r="L153">
            <v>4785068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4785068</v>
          </cell>
          <cell r="AB153">
            <v>1</v>
          </cell>
          <cell r="AC153">
            <v>43657.417893518519</v>
          </cell>
          <cell r="AD153">
            <v>73415</v>
          </cell>
        </row>
        <row r="154">
          <cell r="A154">
            <v>113</v>
          </cell>
          <cell r="B154">
            <v>52</v>
          </cell>
          <cell r="C154" t="str">
            <v>07</v>
          </cell>
          <cell r="D154" t="str">
            <v>61754</v>
          </cell>
          <cell r="I154" t="str">
            <v>Mt. Diablo Unified</v>
          </cell>
          <cell r="J154" t="str">
            <v>UNIFIED</v>
          </cell>
          <cell r="K154">
            <v>0</v>
          </cell>
          <cell r="L154">
            <v>125806158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17637201</v>
          </cell>
          <cell r="T154">
            <v>124504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143567863</v>
          </cell>
          <cell r="AB154">
            <v>1</v>
          </cell>
          <cell r="AC154">
            <v>43657.417893518519</v>
          </cell>
          <cell r="AD154">
            <v>73415</v>
          </cell>
        </row>
        <row r="155">
          <cell r="A155">
            <v>1099</v>
          </cell>
          <cell r="B155">
            <v>52</v>
          </cell>
          <cell r="C155" t="str">
            <v>07</v>
          </cell>
          <cell r="D155" t="str">
            <v>61754</v>
          </cell>
          <cell r="E155" t="str">
            <v>6118087</v>
          </cell>
          <cell r="F155" t="str">
            <v>0305</v>
          </cell>
          <cell r="G155">
            <v>3</v>
          </cell>
          <cell r="H155" t="str">
            <v>L</v>
          </cell>
          <cell r="I155" t="str">
            <v>Eagle Peak Montessori</v>
          </cell>
          <cell r="J155" t="str">
            <v>UNIFIED</v>
          </cell>
          <cell r="K155">
            <v>0</v>
          </cell>
          <cell r="L155">
            <v>0</v>
          </cell>
          <cell r="M155">
            <v>920201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920201</v>
          </cell>
          <cell r="AB155">
            <v>1</v>
          </cell>
          <cell r="AC155">
            <v>43657.417893518519</v>
          </cell>
          <cell r="AD155">
            <v>73415</v>
          </cell>
        </row>
        <row r="156">
          <cell r="A156">
            <v>114</v>
          </cell>
          <cell r="B156">
            <v>52</v>
          </cell>
          <cell r="C156" t="str">
            <v>07</v>
          </cell>
          <cell r="D156" t="str">
            <v>61762</v>
          </cell>
          <cell r="I156" t="str">
            <v>Oakley Union Elementary</v>
          </cell>
          <cell r="J156" t="str">
            <v>ELEMENTARY</v>
          </cell>
          <cell r="K156">
            <v>0</v>
          </cell>
          <cell r="L156">
            <v>21579746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21579746</v>
          </cell>
          <cell r="AB156">
            <v>1</v>
          </cell>
          <cell r="AC156">
            <v>43657.417893518519</v>
          </cell>
          <cell r="AD156">
            <v>73415</v>
          </cell>
        </row>
        <row r="157">
          <cell r="A157">
            <v>115</v>
          </cell>
          <cell r="B157">
            <v>52</v>
          </cell>
          <cell r="C157" t="str">
            <v>07</v>
          </cell>
          <cell r="D157" t="str">
            <v>61770</v>
          </cell>
          <cell r="I157" t="str">
            <v>Orinda Union Elementary</v>
          </cell>
          <cell r="J157" t="str">
            <v>ELEMENTARY</v>
          </cell>
          <cell r="K157">
            <v>0</v>
          </cell>
          <cell r="L157">
            <v>7069973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7069973</v>
          </cell>
          <cell r="AB157">
            <v>1</v>
          </cell>
          <cell r="AC157">
            <v>43657.417893518519</v>
          </cell>
          <cell r="AD157">
            <v>73415</v>
          </cell>
        </row>
        <row r="158">
          <cell r="A158">
            <v>116</v>
          </cell>
          <cell r="B158">
            <v>52</v>
          </cell>
          <cell r="C158" t="str">
            <v>07</v>
          </cell>
          <cell r="D158" t="str">
            <v>61788</v>
          </cell>
          <cell r="I158" t="str">
            <v>Pittsburg Unified</v>
          </cell>
          <cell r="J158" t="str">
            <v>UNIFIED</v>
          </cell>
          <cell r="K158">
            <v>0</v>
          </cell>
          <cell r="L158">
            <v>86945629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86945629</v>
          </cell>
          <cell r="AB158">
            <v>1</v>
          </cell>
          <cell r="AC158">
            <v>43657.417893518519</v>
          </cell>
          <cell r="AD158">
            <v>73415</v>
          </cell>
        </row>
        <row r="159">
          <cell r="A159">
            <v>117</v>
          </cell>
          <cell r="B159">
            <v>52</v>
          </cell>
          <cell r="C159" t="str">
            <v>07</v>
          </cell>
          <cell r="D159" t="str">
            <v>61796</v>
          </cell>
          <cell r="I159" t="str">
            <v>West Contra Costa Unified</v>
          </cell>
          <cell r="J159" t="str">
            <v>UNIFIED</v>
          </cell>
          <cell r="K159">
            <v>0</v>
          </cell>
          <cell r="L159">
            <v>160973070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17364970</v>
          </cell>
          <cell r="T159">
            <v>517437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178855477</v>
          </cell>
          <cell r="AB159">
            <v>1</v>
          </cell>
          <cell r="AC159">
            <v>43657.417893518519</v>
          </cell>
          <cell r="AD159">
            <v>73415</v>
          </cell>
        </row>
        <row r="160">
          <cell r="A160">
            <v>9582</v>
          </cell>
          <cell r="B160">
            <v>52</v>
          </cell>
          <cell r="C160" t="str">
            <v>07</v>
          </cell>
          <cell r="D160" t="str">
            <v>61796</v>
          </cell>
          <cell r="E160" t="str">
            <v>0101477</v>
          </cell>
          <cell r="F160" t="str">
            <v>0557</v>
          </cell>
          <cell r="G160">
            <v>3</v>
          </cell>
          <cell r="H160" t="str">
            <v>D</v>
          </cell>
          <cell r="I160" t="str">
            <v>Leadership Public Schools: Richmond</v>
          </cell>
          <cell r="J160" t="str">
            <v>UNIFIED</v>
          </cell>
          <cell r="K160">
            <v>0</v>
          </cell>
          <cell r="L160">
            <v>0</v>
          </cell>
          <cell r="M160">
            <v>4198647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4198647</v>
          </cell>
          <cell r="AB160">
            <v>1</v>
          </cell>
          <cell r="AC160">
            <v>43657.417893518519</v>
          </cell>
          <cell r="AD160">
            <v>73415</v>
          </cell>
        </row>
        <row r="161">
          <cell r="A161">
            <v>10238</v>
          </cell>
          <cell r="B161">
            <v>52</v>
          </cell>
          <cell r="C161" t="str">
            <v>07</v>
          </cell>
          <cell r="D161" t="str">
            <v>61796</v>
          </cell>
          <cell r="E161" t="str">
            <v>0110973</v>
          </cell>
          <cell r="F161" t="str">
            <v>0755</v>
          </cell>
          <cell r="G161">
            <v>3</v>
          </cell>
          <cell r="H161" t="str">
            <v>D</v>
          </cell>
          <cell r="I161" t="str">
            <v>Richmond College Preparatory</v>
          </cell>
          <cell r="J161" t="str">
            <v>UNIFIED</v>
          </cell>
          <cell r="K161">
            <v>0</v>
          </cell>
          <cell r="L161">
            <v>0</v>
          </cell>
          <cell r="M161">
            <v>3034637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3034637</v>
          </cell>
          <cell r="AB161">
            <v>1</v>
          </cell>
          <cell r="AC161">
            <v>43657.417893518519</v>
          </cell>
          <cell r="AD161">
            <v>73415</v>
          </cell>
        </row>
        <row r="162">
          <cell r="A162">
            <v>12772</v>
          </cell>
          <cell r="B162">
            <v>52</v>
          </cell>
          <cell r="C162" t="str">
            <v>07</v>
          </cell>
          <cell r="D162" t="str">
            <v>61796</v>
          </cell>
          <cell r="E162" t="str">
            <v>0126805</v>
          </cell>
          <cell r="F162" t="str">
            <v>1441</v>
          </cell>
          <cell r="G162">
            <v>3</v>
          </cell>
          <cell r="H162" t="str">
            <v>D</v>
          </cell>
          <cell r="I162" t="str">
            <v>Richmond Charter Academy</v>
          </cell>
          <cell r="J162" t="str">
            <v>UNIFIED</v>
          </cell>
          <cell r="K162">
            <v>0</v>
          </cell>
          <cell r="L162">
            <v>0</v>
          </cell>
          <cell r="M162">
            <v>1460568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1460568</v>
          </cell>
          <cell r="AB162">
            <v>1</v>
          </cell>
          <cell r="AC162">
            <v>43657.417893518519</v>
          </cell>
          <cell r="AD162">
            <v>73415</v>
          </cell>
        </row>
        <row r="163">
          <cell r="A163">
            <v>14062</v>
          </cell>
          <cell r="B163">
            <v>52</v>
          </cell>
          <cell r="C163" t="str">
            <v>07</v>
          </cell>
          <cell r="D163" t="str">
            <v>61796</v>
          </cell>
          <cell r="E163" t="str">
            <v>0129643</v>
          </cell>
          <cell r="F163" t="str">
            <v>1660</v>
          </cell>
          <cell r="G163">
            <v>3</v>
          </cell>
          <cell r="H163" t="str">
            <v>D</v>
          </cell>
          <cell r="I163" t="str">
            <v>Richmond Charter Elementary-Benito Juarez</v>
          </cell>
          <cell r="J163" t="str">
            <v>UNIFIED</v>
          </cell>
          <cell r="K163">
            <v>0</v>
          </cell>
          <cell r="L163">
            <v>0</v>
          </cell>
          <cell r="M163">
            <v>3053018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3053018</v>
          </cell>
          <cell r="AB163">
            <v>1</v>
          </cell>
          <cell r="AC163">
            <v>43657.417893518519</v>
          </cell>
          <cell r="AD163">
            <v>73415</v>
          </cell>
        </row>
        <row r="164">
          <cell r="A164">
            <v>14198</v>
          </cell>
          <cell r="B164">
            <v>52</v>
          </cell>
          <cell r="C164" t="str">
            <v>07</v>
          </cell>
          <cell r="D164" t="str">
            <v>61796</v>
          </cell>
          <cell r="E164" t="str">
            <v>0132100</v>
          </cell>
          <cell r="F164" t="str">
            <v>1739</v>
          </cell>
          <cell r="G164">
            <v>3</v>
          </cell>
          <cell r="H164" t="str">
            <v>D</v>
          </cell>
          <cell r="I164" t="str">
            <v>Aspire Richmond California College Preparatory Academy</v>
          </cell>
          <cell r="J164" t="str">
            <v>UNIFIED</v>
          </cell>
          <cell r="K164">
            <v>0</v>
          </cell>
          <cell r="L164">
            <v>0</v>
          </cell>
          <cell r="M164">
            <v>4022825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4022825</v>
          </cell>
          <cell r="AB164">
            <v>1</v>
          </cell>
          <cell r="AC164">
            <v>43657.417893518519</v>
          </cell>
          <cell r="AD164">
            <v>73415</v>
          </cell>
        </row>
        <row r="165">
          <cell r="A165">
            <v>14199</v>
          </cell>
          <cell r="B165">
            <v>52</v>
          </cell>
          <cell r="C165" t="str">
            <v>07</v>
          </cell>
          <cell r="D165" t="str">
            <v>61796</v>
          </cell>
          <cell r="E165" t="str">
            <v>0132118</v>
          </cell>
          <cell r="F165" t="str">
            <v>1740</v>
          </cell>
          <cell r="G165">
            <v>3</v>
          </cell>
          <cell r="H165" t="str">
            <v>D</v>
          </cell>
          <cell r="I165" t="str">
            <v>Aspire Richmond Technology Academy</v>
          </cell>
          <cell r="J165" t="str">
            <v>UNIFIED</v>
          </cell>
          <cell r="K165">
            <v>0</v>
          </cell>
          <cell r="L165">
            <v>0</v>
          </cell>
          <cell r="M165">
            <v>2453451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2453451</v>
          </cell>
          <cell r="AB165">
            <v>1</v>
          </cell>
          <cell r="AC165">
            <v>43657.417893518519</v>
          </cell>
          <cell r="AD165">
            <v>73415</v>
          </cell>
        </row>
        <row r="166">
          <cell r="A166">
            <v>14200</v>
          </cell>
          <cell r="B166">
            <v>52</v>
          </cell>
          <cell r="C166" t="str">
            <v>07</v>
          </cell>
          <cell r="D166" t="str">
            <v>61796</v>
          </cell>
          <cell r="E166" t="str">
            <v>0132233</v>
          </cell>
          <cell r="F166" t="str">
            <v>1741</v>
          </cell>
          <cell r="G166">
            <v>3</v>
          </cell>
          <cell r="H166" t="str">
            <v>D</v>
          </cell>
          <cell r="I166" t="str">
            <v>John Henry High</v>
          </cell>
          <cell r="J166" t="str">
            <v>UNIFIED</v>
          </cell>
          <cell r="K166">
            <v>0</v>
          </cell>
          <cell r="L166">
            <v>0</v>
          </cell>
          <cell r="M166">
            <v>2732438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2732438</v>
          </cell>
          <cell r="AB166">
            <v>1</v>
          </cell>
          <cell r="AC166">
            <v>43657.417893518519</v>
          </cell>
          <cell r="AD166">
            <v>73415</v>
          </cell>
        </row>
        <row r="167">
          <cell r="A167">
            <v>14328</v>
          </cell>
          <cell r="B167">
            <v>52</v>
          </cell>
          <cell r="C167" t="str">
            <v>07</v>
          </cell>
          <cell r="D167" t="str">
            <v>61796</v>
          </cell>
          <cell r="E167" t="str">
            <v>0133637</v>
          </cell>
          <cell r="F167" t="str">
            <v>1774</v>
          </cell>
          <cell r="G167">
            <v>3</v>
          </cell>
          <cell r="H167" t="str">
            <v>D</v>
          </cell>
          <cell r="I167" t="str">
            <v>Summit Public School: Tamalpais</v>
          </cell>
          <cell r="J167" t="str">
            <v>UNIFIED</v>
          </cell>
          <cell r="K167">
            <v>0</v>
          </cell>
          <cell r="L167">
            <v>0</v>
          </cell>
          <cell r="M167">
            <v>2323048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2323048</v>
          </cell>
          <cell r="AB167">
            <v>1</v>
          </cell>
          <cell r="AC167">
            <v>43657.417893518519</v>
          </cell>
          <cell r="AD167">
            <v>73415</v>
          </cell>
        </row>
        <row r="168">
          <cell r="A168">
            <v>14503</v>
          </cell>
          <cell r="B168">
            <v>52</v>
          </cell>
          <cell r="C168" t="str">
            <v>07</v>
          </cell>
          <cell r="D168" t="str">
            <v>61796</v>
          </cell>
          <cell r="E168" t="str">
            <v>0136903</v>
          </cell>
          <cell r="F168" t="str">
            <v>1906</v>
          </cell>
          <cell r="G168">
            <v>3</v>
          </cell>
          <cell r="H168" t="str">
            <v>D</v>
          </cell>
          <cell r="I168" t="str">
            <v>Voices College -Bound Language Academy at West Contra Costa County</v>
          </cell>
          <cell r="J168" t="str">
            <v>UNIFIED</v>
          </cell>
          <cell r="K168">
            <v>0</v>
          </cell>
          <cell r="L168">
            <v>0</v>
          </cell>
          <cell r="M168">
            <v>903315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903315</v>
          </cell>
          <cell r="AB168">
            <v>1</v>
          </cell>
          <cell r="AC168">
            <v>43657.417893518519</v>
          </cell>
          <cell r="AD168">
            <v>73415</v>
          </cell>
        </row>
        <row r="169">
          <cell r="A169">
            <v>1101</v>
          </cell>
          <cell r="B169">
            <v>52</v>
          </cell>
          <cell r="C169" t="str">
            <v>07</v>
          </cell>
          <cell r="D169" t="str">
            <v>61796</v>
          </cell>
          <cell r="E169" t="str">
            <v>6118368</v>
          </cell>
          <cell r="F169" t="str">
            <v>0333</v>
          </cell>
          <cell r="G169">
            <v>3</v>
          </cell>
          <cell r="H169" t="str">
            <v>D</v>
          </cell>
          <cell r="I169" t="str">
            <v>Manzanita Middle</v>
          </cell>
          <cell r="J169" t="str">
            <v>UNIFIED</v>
          </cell>
          <cell r="K169">
            <v>0</v>
          </cell>
          <cell r="L169">
            <v>0</v>
          </cell>
          <cell r="M169">
            <v>619439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619439</v>
          </cell>
          <cell r="AB169">
            <v>1</v>
          </cell>
          <cell r="AC169">
            <v>43657.417893518519</v>
          </cell>
          <cell r="AD169">
            <v>73415</v>
          </cell>
        </row>
        <row r="170">
          <cell r="A170">
            <v>118</v>
          </cell>
          <cell r="B170">
            <v>52</v>
          </cell>
          <cell r="C170" t="str">
            <v>07</v>
          </cell>
          <cell r="D170" t="str">
            <v>61804</v>
          </cell>
          <cell r="I170" t="str">
            <v>San Ramon Valley Unified</v>
          </cell>
          <cell r="J170" t="str">
            <v>UNIFIED</v>
          </cell>
          <cell r="K170">
            <v>0</v>
          </cell>
          <cell r="L170">
            <v>93652335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18722303</v>
          </cell>
          <cell r="T170">
            <v>517468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112892106</v>
          </cell>
          <cell r="AB170">
            <v>1</v>
          </cell>
          <cell r="AC170">
            <v>43657.417893518519</v>
          </cell>
          <cell r="AD170">
            <v>73415</v>
          </cell>
        </row>
        <row r="171">
          <cell r="A171">
            <v>119</v>
          </cell>
          <cell r="B171">
            <v>52</v>
          </cell>
          <cell r="C171" t="str">
            <v>07</v>
          </cell>
          <cell r="D171" t="str">
            <v>61812</v>
          </cell>
          <cell r="I171" t="str">
            <v>Walnut Creek Elementary</v>
          </cell>
          <cell r="J171" t="str">
            <v>ELEMENTARY</v>
          </cell>
          <cell r="K171">
            <v>0</v>
          </cell>
          <cell r="L171">
            <v>3776697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3776697</v>
          </cell>
          <cell r="AB171">
            <v>1</v>
          </cell>
          <cell r="AC171">
            <v>43657.417893518519</v>
          </cell>
          <cell r="AD171">
            <v>73415</v>
          </cell>
        </row>
        <row r="172">
          <cell r="A172">
            <v>14329</v>
          </cell>
          <cell r="B172">
            <v>52</v>
          </cell>
          <cell r="C172" t="str">
            <v>07</v>
          </cell>
          <cell r="D172" t="str">
            <v>77024</v>
          </cell>
          <cell r="E172" t="str">
            <v>0134072</v>
          </cell>
          <cell r="F172" t="str">
            <v>1805</v>
          </cell>
          <cell r="G172">
            <v>4</v>
          </cell>
          <cell r="H172" t="str">
            <v>D</v>
          </cell>
          <cell r="I172" t="str">
            <v>Rocketship Futuro Academy</v>
          </cell>
          <cell r="J172" t="str">
            <v>UNIFIED</v>
          </cell>
          <cell r="K172">
            <v>0</v>
          </cell>
          <cell r="L172">
            <v>0</v>
          </cell>
          <cell r="M172">
            <v>3903870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3903870</v>
          </cell>
          <cell r="AB172">
            <v>1</v>
          </cell>
          <cell r="AC172">
            <v>43657.417893518519</v>
          </cell>
          <cell r="AD172">
            <v>73415</v>
          </cell>
        </row>
        <row r="173">
          <cell r="A173">
            <v>9</v>
          </cell>
          <cell r="B173">
            <v>52</v>
          </cell>
          <cell r="C173" t="str">
            <v>08</v>
          </cell>
          <cell r="D173" t="str">
            <v>10082</v>
          </cell>
          <cell r="I173" t="str">
            <v>Del Norte Co. Office of Education</v>
          </cell>
          <cell r="J173" t="str">
            <v>CO OFFICE</v>
          </cell>
          <cell r="K173">
            <v>2049262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2049262</v>
          </cell>
          <cell r="AB173">
            <v>1</v>
          </cell>
          <cell r="AC173">
            <v>43657.417893518519</v>
          </cell>
          <cell r="AD173">
            <v>73415</v>
          </cell>
        </row>
        <row r="174">
          <cell r="A174">
            <v>1048</v>
          </cell>
          <cell r="B174">
            <v>52</v>
          </cell>
          <cell r="C174" t="str">
            <v>08</v>
          </cell>
          <cell r="D174" t="str">
            <v>10082</v>
          </cell>
          <cell r="E174" t="str">
            <v>0830059</v>
          </cell>
          <cell r="F174" t="str">
            <v>0358</v>
          </cell>
          <cell r="G174">
            <v>7</v>
          </cell>
          <cell r="H174" t="str">
            <v>L</v>
          </cell>
          <cell r="I174" t="str">
            <v>Castle Rock</v>
          </cell>
          <cell r="J174" t="str">
            <v>CO OFFICE</v>
          </cell>
          <cell r="K174">
            <v>0</v>
          </cell>
          <cell r="L174">
            <v>0</v>
          </cell>
          <cell r="M174">
            <v>2845075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2845075</v>
          </cell>
          <cell r="AB174">
            <v>1</v>
          </cell>
          <cell r="AC174">
            <v>43657.417893518519</v>
          </cell>
          <cell r="AD174">
            <v>73415</v>
          </cell>
        </row>
        <row r="175">
          <cell r="A175">
            <v>120</v>
          </cell>
          <cell r="B175">
            <v>52</v>
          </cell>
          <cell r="C175" t="str">
            <v>08</v>
          </cell>
          <cell r="D175" t="str">
            <v>61820</v>
          </cell>
          <cell r="I175" t="str">
            <v>Del Norte County Unified</v>
          </cell>
          <cell r="J175" t="str">
            <v>UNIFIED</v>
          </cell>
          <cell r="K175">
            <v>0</v>
          </cell>
          <cell r="L175">
            <v>23145229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134405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23279634</v>
          </cell>
          <cell r="AA175" t="str">
            <v>*</v>
          </cell>
          <cell r="AB175">
            <v>2</v>
          </cell>
          <cell r="AC175">
            <v>43657.417893518519</v>
          </cell>
          <cell r="AD175">
            <v>73415</v>
          </cell>
        </row>
        <row r="176">
          <cell r="A176">
            <v>11350</v>
          </cell>
          <cell r="B176">
            <v>52</v>
          </cell>
          <cell r="C176" t="str">
            <v>08</v>
          </cell>
          <cell r="D176" t="str">
            <v>61820</v>
          </cell>
          <cell r="E176" t="str">
            <v>0137729</v>
          </cell>
          <cell r="F176" t="str">
            <v>0859</v>
          </cell>
          <cell r="G176">
            <v>3</v>
          </cell>
          <cell r="H176" t="str">
            <v>D</v>
          </cell>
          <cell r="I176" t="str">
            <v>Uncharted Shores Academy</v>
          </cell>
          <cell r="J176" t="str">
            <v>UNIFIED</v>
          </cell>
          <cell r="K176">
            <v>0</v>
          </cell>
          <cell r="L176">
            <v>0</v>
          </cell>
          <cell r="M176">
            <v>1358354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1358354</v>
          </cell>
          <cell r="AB176">
            <v>1</v>
          </cell>
          <cell r="AC176">
            <v>43657.417893518519</v>
          </cell>
          <cell r="AD176">
            <v>73415</v>
          </cell>
        </row>
        <row r="177">
          <cell r="A177">
            <v>10</v>
          </cell>
          <cell r="B177">
            <v>52</v>
          </cell>
          <cell r="C177" t="str">
            <v>09</v>
          </cell>
          <cell r="D177" t="str">
            <v>10090</v>
          </cell>
          <cell r="I177" t="str">
            <v>El Dorado Co. Office of Education</v>
          </cell>
          <cell r="J177" t="str">
            <v>CO OFFICE</v>
          </cell>
          <cell r="K177">
            <v>7384953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31509</v>
          </cell>
          <cell r="S177">
            <v>125670208</v>
          </cell>
          <cell r="T177">
            <v>627756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133714426</v>
          </cell>
          <cell r="AB177">
            <v>1</v>
          </cell>
          <cell r="AC177">
            <v>43657.417893518519</v>
          </cell>
          <cell r="AD177">
            <v>73415</v>
          </cell>
        </row>
        <row r="178">
          <cell r="A178">
            <v>12528</v>
          </cell>
          <cell r="B178">
            <v>52</v>
          </cell>
          <cell r="C178" t="str">
            <v>09</v>
          </cell>
          <cell r="D178" t="str">
            <v>10090</v>
          </cell>
          <cell r="E178" t="str">
            <v>0123521</v>
          </cell>
          <cell r="F178" t="str">
            <v>0360</v>
          </cell>
          <cell r="G178">
            <v>1</v>
          </cell>
          <cell r="H178" t="str">
            <v>L</v>
          </cell>
          <cell r="I178" t="str">
            <v>Charter Alternative Program (CAP)</v>
          </cell>
          <cell r="J178" t="str">
            <v>CO OFFICE</v>
          </cell>
          <cell r="K178">
            <v>0</v>
          </cell>
          <cell r="L178">
            <v>0</v>
          </cell>
          <cell r="M178">
            <v>492529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492529</v>
          </cell>
          <cell r="AB178">
            <v>1</v>
          </cell>
          <cell r="AC178">
            <v>43657.417893518519</v>
          </cell>
          <cell r="AD178">
            <v>73415</v>
          </cell>
        </row>
        <row r="179">
          <cell r="A179">
            <v>14454</v>
          </cell>
          <cell r="B179">
            <v>52</v>
          </cell>
          <cell r="C179" t="str">
            <v>09</v>
          </cell>
          <cell r="D179" t="str">
            <v>10090</v>
          </cell>
          <cell r="E179" t="str">
            <v>0136036</v>
          </cell>
          <cell r="F179" t="str">
            <v>1880</v>
          </cell>
          <cell r="G179">
            <v>2</v>
          </cell>
          <cell r="H179" t="str">
            <v>D</v>
          </cell>
          <cell r="I179" t="str">
            <v>John Adams Academy - El Dorado Hills</v>
          </cell>
          <cell r="J179" t="str">
            <v>ELEMENTARY</v>
          </cell>
          <cell r="K179">
            <v>0</v>
          </cell>
          <cell r="L179">
            <v>0</v>
          </cell>
          <cell r="M179">
            <v>2899034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2899034</v>
          </cell>
          <cell r="AB179">
            <v>1</v>
          </cell>
          <cell r="AC179">
            <v>43657.417893518519</v>
          </cell>
          <cell r="AD179">
            <v>73415</v>
          </cell>
        </row>
        <row r="180">
          <cell r="A180">
            <v>1049</v>
          </cell>
          <cell r="B180">
            <v>52</v>
          </cell>
          <cell r="C180" t="str">
            <v>09</v>
          </cell>
          <cell r="D180" t="str">
            <v>10090</v>
          </cell>
          <cell r="E180" t="str">
            <v>0930123</v>
          </cell>
          <cell r="F180" t="str">
            <v>0005</v>
          </cell>
          <cell r="G180">
            <v>1</v>
          </cell>
          <cell r="H180" t="str">
            <v>L</v>
          </cell>
          <cell r="I180" t="str">
            <v>Charter Community School Home Study Academy</v>
          </cell>
          <cell r="J180" t="str">
            <v>CO OFFICE</v>
          </cell>
          <cell r="K180">
            <v>0</v>
          </cell>
          <cell r="L180">
            <v>0</v>
          </cell>
          <cell r="M180">
            <v>786731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786731</v>
          </cell>
          <cell r="AB180">
            <v>1</v>
          </cell>
          <cell r="AC180">
            <v>43657.417893518519</v>
          </cell>
          <cell r="AD180">
            <v>73415</v>
          </cell>
        </row>
        <row r="181">
          <cell r="A181">
            <v>1050</v>
          </cell>
          <cell r="B181">
            <v>52</v>
          </cell>
          <cell r="C181" t="str">
            <v>09</v>
          </cell>
          <cell r="D181" t="str">
            <v>10090</v>
          </cell>
          <cell r="E181" t="str">
            <v>0930131</v>
          </cell>
          <cell r="F181" t="str">
            <v>0053</v>
          </cell>
          <cell r="G181">
            <v>1</v>
          </cell>
          <cell r="H181" t="str">
            <v>L</v>
          </cell>
          <cell r="I181" t="str">
            <v>Rite of Passage</v>
          </cell>
          <cell r="J181" t="str">
            <v>CO OFFICE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B181">
            <v>1</v>
          </cell>
          <cell r="AC181">
            <v>43657.417893518519</v>
          </cell>
          <cell r="AD181">
            <v>73415</v>
          </cell>
        </row>
        <row r="182">
          <cell r="A182">
            <v>121</v>
          </cell>
          <cell r="B182">
            <v>52</v>
          </cell>
          <cell r="C182" t="str">
            <v>09</v>
          </cell>
          <cell r="D182" t="str">
            <v>61838</v>
          </cell>
          <cell r="I182" t="str">
            <v>Buckeye Union Elementary</v>
          </cell>
          <cell r="J182" t="str">
            <v>ELEMENTARY</v>
          </cell>
          <cell r="K182">
            <v>0</v>
          </cell>
          <cell r="L182">
            <v>19386290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19386290</v>
          </cell>
          <cell r="AB182">
            <v>1</v>
          </cell>
          <cell r="AC182">
            <v>43657.417893518519</v>
          </cell>
          <cell r="AD182">
            <v>73415</v>
          </cell>
        </row>
        <row r="183">
          <cell r="A183">
            <v>9719</v>
          </cell>
          <cell r="B183">
            <v>52</v>
          </cell>
          <cell r="C183" t="str">
            <v>09</v>
          </cell>
          <cell r="D183" t="str">
            <v>61838</v>
          </cell>
          <cell r="E183" t="str">
            <v>0107227</v>
          </cell>
          <cell r="F183" t="str">
            <v>0665</v>
          </cell>
          <cell r="G183">
            <v>3</v>
          </cell>
          <cell r="H183" t="str">
            <v>L</v>
          </cell>
          <cell r="I183" t="str">
            <v>Charter Montessori Valley View Campus</v>
          </cell>
          <cell r="J183" t="str">
            <v>ELEMENTARY</v>
          </cell>
          <cell r="K183">
            <v>0</v>
          </cell>
          <cell r="L183">
            <v>0</v>
          </cell>
          <cell r="M183">
            <v>2694014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2694014</v>
          </cell>
          <cell r="AB183">
            <v>1</v>
          </cell>
          <cell r="AC183">
            <v>43657.417893518519</v>
          </cell>
          <cell r="AD183">
            <v>73415</v>
          </cell>
        </row>
        <row r="184">
          <cell r="A184">
            <v>10239</v>
          </cell>
          <cell r="B184">
            <v>52</v>
          </cell>
          <cell r="C184" t="str">
            <v>09</v>
          </cell>
          <cell r="D184" t="str">
            <v>61838</v>
          </cell>
          <cell r="E184" t="str">
            <v>0111724</v>
          </cell>
          <cell r="F184" t="str">
            <v>0774</v>
          </cell>
          <cell r="G184">
            <v>3</v>
          </cell>
          <cell r="H184" t="str">
            <v>D</v>
          </cell>
          <cell r="I184" t="str">
            <v>California Montessori Project-Shingle Springs Campus</v>
          </cell>
          <cell r="J184" t="str">
            <v>ELEMENTARY</v>
          </cell>
          <cell r="K184">
            <v>0</v>
          </cell>
          <cell r="L184">
            <v>0</v>
          </cell>
          <cell r="M184">
            <v>2072994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2072994</v>
          </cell>
          <cell r="AB184">
            <v>1</v>
          </cell>
          <cell r="AC184">
            <v>43657.417893518519</v>
          </cell>
          <cell r="AD184">
            <v>73415</v>
          </cell>
        </row>
        <row r="185">
          <cell r="A185">
            <v>14063</v>
          </cell>
          <cell r="B185">
            <v>52</v>
          </cell>
          <cell r="C185" t="str">
            <v>09</v>
          </cell>
          <cell r="D185" t="str">
            <v>61838</v>
          </cell>
          <cell r="E185" t="str">
            <v>0129965</v>
          </cell>
          <cell r="F185" t="str">
            <v>1655</v>
          </cell>
          <cell r="G185">
            <v>3</v>
          </cell>
          <cell r="H185" t="str">
            <v>D</v>
          </cell>
          <cell r="I185" t="str">
            <v>Rising Sun Montessori</v>
          </cell>
          <cell r="J185" t="str">
            <v>ELEMENTARY</v>
          </cell>
          <cell r="K185">
            <v>0</v>
          </cell>
          <cell r="L185">
            <v>0</v>
          </cell>
          <cell r="M185">
            <v>710272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710272</v>
          </cell>
          <cell r="AB185">
            <v>1</v>
          </cell>
          <cell r="AC185">
            <v>43657.417893518519</v>
          </cell>
          <cell r="AD185">
            <v>73415</v>
          </cell>
        </row>
        <row r="186">
          <cell r="A186">
            <v>14475</v>
          </cell>
          <cell r="B186">
            <v>52</v>
          </cell>
          <cell r="C186" t="str">
            <v>09</v>
          </cell>
          <cell r="D186" t="str">
            <v>61838</v>
          </cell>
          <cell r="E186" t="str">
            <v>0136200</v>
          </cell>
          <cell r="F186" t="str">
            <v>1891</v>
          </cell>
          <cell r="G186">
            <v>3</v>
          </cell>
          <cell r="H186" t="str">
            <v>D</v>
          </cell>
          <cell r="I186" t="str">
            <v>Clarksville Charter School</v>
          </cell>
          <cell r="J186" t="str">
            <v>ELEMENTARY</v>
          </cell>
          <cell r="K186">
            <v>0</v>
          </cell>
          <cell r="L186">
            <v>0</v>
          </cell>
          <cell r="M186">
            <v>5772307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5772307</v>
          </cell>
          <cell r="AB186">
            <v>1</v>
          </cell>
          <cell r="AC186">
            <v>43657.417893518519</v>
          </cell>
          <cell r="AD186">
            <v>73415</v>
          </cell>
        </row>
        <row r="187">
          <cell r="A187">
            <v>14558</v>
          </cell>
          <cell r="B187">
            <v>52</v>
          </cell>
          <cell r="C187" t="str">
            <v>09</v>
          </cell>
          <cell r="D187" t="str">
            <v>61838</v>
          </cell>
          <cell r="E187" t="str">
            <v>0137919</v>
          </cell>
          <cell r="F187" t="str">
            <v>1999</v>
          </cell>
          <cell r="G187">
            <v>3</v>
          </cell>
          <cell r="H187" t="str">
            <v>L</v>
          </cell>
          <cell r="I187" t="str">
            <v>Buckeye Union Mandarin Immersion Charter</v>
          </cell>
          <cell r="J187" t="str">
            <v>ELEMENTARY</v>
          </cell>
          <cell r="K187">
            <v>0</v>
          </cell>
          <cell r="L187">
            <v>0</v>
          </cell>
          <cell r="M187">
            <v>258723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258723</v>
          </cell>
          <cell r="AB187">
            <v>1</v>
          </cell>
          <cell r="AC187">
            <v>43657.417893518519</v>
          </cell>
          <cell r="AD187">
            <v>73415</v>
          </cell>
        </row>
        <row r="188">
          <cell r="A188">
            <v>14610</v>
          </cell>
          <cell r="B188">
            <v>52</v>
          </cell>
          <cell r="C188" t="str">
            <v>09</v>
          </cell>
          <cell r="D188" t="str">
            <v>61838</v>
          </cell>
          <cell r="E188" t="str">
            <v>0139006</v>
          </cell>
          <cell r="F188" t="str">
            <v>1964</v>
          </cell>
          <cell r="G188">
            <v>3</v>
          </cell>
          <cell r="H188" t="str">
            <v>D</v>
          </cell>
          <cell r="I188" t="str">
            <v>Cottonwood</v>
          </cell>
          <cell r="J188" t="str">
            <v>ELEMENTARY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B188">
            <v>1</v>
          </cell>
          <cell r="AC188">
            <v>43657.417893518519</v>
          </cell>
          <cell r="AD188">
            <v>73415</v>
          </cell>
        </row>
        <row r="189">
          <cell r="A189">
            <v>122</v>
          </cell>
          <cell r="B189">
            <v>52</v>
          </cell>
          <cell r="C189" t="str">
            <v>09</v>
          </cell>
          <cell r="D189" t="str">
            <v>61846</v>
          </cell>
          <cell r="I189" t="str">
            <v>Camino Union Elementary</v>
          </cell>
          <cell r="J189" t="str">
            <v>ELEMENTARY</v>
          </cell>
          <cell r="K189">
            <v>0</v>
          </cell>
          <cell r="L189">
            <v>1868888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1868888</v>
          </cell>
          <cell r="AB189">
            <v>1</v>
          </cell>
          <cell r="AC189">
            <v>43657.417893518519</v>
          </cell>
          <cell r="AD189">
            <v>73415</v>
          </cell>
        </row>
        <row r="190">
          <cell r="A190">
            <v>12536</v>
          </cell>
          <cell r="B190">
            <v>52</v>
          </cell>
          <cell r="C190" t="str">
            <v>09</v>
          </cell>
          <cell r="D190" t="str">
            <v>61846</v>
          </cell>
          <cell r="E190" t="str">
            <v>0123125</v>
          </cell>
          <cell r="F190" t="str">
            <v>1150</v>
          </cell>
          <cell r="G190">
            <v>3</v>
          </cell>
          <cell r="H190" t="str">
            <v>D</v>
          </cell>
          <cell r="I190" t="str">
            <v>Camino Polytechnic</v>
          </cell>
          <cell r="J190" t="str">
            <v>ELEMENTARY</v>
          </cell>
          <cell r="K190">
            <v>0</v>
          </cell>
          <cell r="L190">
            <v>0</v>
          </cell>
          <cell r="M190">
            <v>218327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218327</v>
          </cell>
          <cell r="AB190">
            <v>1</v>
          </cell>
          <cell r="AC190">
            <v>43657.417893518519</v>
          </cell>
          <cell r="AD190">
            <v>73415</v>
          </cell>
        </row>
        <row r="191">
          <cell r="A191">
            <v>123</v>
          </cell>
          <cell r="B191">
            <v>52</v>
          </cell>
          <cell r="C191" t="str">
            <v>09</v>
          </cell>
          <cell r="D191" t="str">
            <v>61853</v>
          </cell>
          <cell r="I191" t="str">
            <v>El Dorado Union High</v>
          </cell>
          <cell r="J191" t="str">
            <v>HIGH</v>
          </cell>
          <cell r="K191">
            <v>0</v>
          </cell>
          <cell r="L191">
            <v>25476718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25476718</v>
          </cell>
          <cell r="AB191">
            <v>1</v>
          </cell>
          <cell r="AC191">
            <v>43657.417893518519</v>
          </cell>
          <cell r="AD191">
            <v>73415</v>
          </cell>
        </row>
        <row r="192">
          <cell r="A192">
            <v>1103</v>
          </cell>
          <cell r="B192">
            <v>52</v>
          </cell>
          <cell r="C192" t="str">
            <v>09</v>
          </cell>
          <cell r="D192" t="str">
            <v>61853</v>
          </cell>
          <cell r="E192" t="str">
            <v>0930214</v>
          </cell>
          <cell r="F192" t="str">
            <v>0366</v>
          </cell>
          <cell r="G192">
            <v>3</v>
          </cell>
          <cell r="H192" t="str">
            <v>L</v>
          </cell>
          <cell r="I192" t="str">
            <v>EDUHSD Virtual Academy at Shenandoah</v>
          </cell>
          <cell r="J192" t="str">
            <v>HIGH</v>
          </cell>
          <cell r="K192">
            <v>0</v>
          </cell>
          <cell r="L192">
            <v>0</v>
          </cell>
          <cell r="M192">
            <v>379985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379985</v>
          </cell>
          <cell r="AB192">
            <v>1</v>
          </cell>
          <cell r="AC192">
            <v>43657.417893518519</v>
          </cell>
          <cell r="AD192">
            <v>73415</v>
          </cell>
        </row>
        <row r="193">
          <cell r="A193">
            <v>124</v>
          </cell>
          <cell r="B193">
            <v>52</v>
          </cell>
          <cell r="C193" t="str">
            <v>09</v>
          </cell>
          <cell r="D193" t="str">
            <v>61879</v>
          </cell>
          <cell r="I193" t="str">
            <v>Gold Oak Union Elementary</v>
          </cell>
          <cell r="J193" t="str">
            <v>ELEMENTARY</v>
          </cell>
          <cell r="K193">
            <v>0</v>
          </cell>
          <cell r="L193">
            <v>1959615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1959615</v>
          </cell>
          <cell r="AB193">
            <v>1</v>
          </cell>
          <cell r="AC193">
            <v>43657.417893518519</v>
          </cell>
          <cell r="AD193">
            <v>73415</v>
          </cell>
        </row>
        <row r="194">
          <cell r="A194">
            <v>125</v>
          </cell>
          <cell r="B194">
            <v>52</v>
          </cell>
          <cell r="C194" t="str">
            <v>09</v>
          </cell>
          <cell r="D194" t="str">
            <v>61887</v>
          </cell>
          <cell r="I194" t="str">
            <v>Gold Trail Union Elementary</v>
          </cell>
          <cell r="J194" t="str">
            <v>ELEMENTARY</v>
          </cell>
          <cell r="K194">
            <v>0</v>
          </cell>
          <cell r="L194">
            <v>2996570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2996570</v>
          </cell>
          <cell r="AB194">
            <v>1</v>
          </cell>
          <cell r="AC194">
            <v>43657.417893518519</v>
          </cell>
          <cell r="AD194">
            <v>73415</v>
          </cell>
        </row>
        <row r="195">
          <cell r="A195">
            <v>126</v>
          </cell>
          <cell r="B195">
            <v>52</v>
          </cell>
          <cell r="C195" t="str">
            <v>09</v>
          </cell>
          <cell r="D195" t="str">
            <v>61895</v>
          </cell>
          <cell r="I195" t="str">
            <v>Indian Diggings Elementary</v>
          </cell>
          <cell r="J195" t="str">
            <v>ELEMENTARY</v>
          </cell>
          <cell r="K195">
            <v>0</v>
          </cell>
          <cell r="L195">
            <v>129510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129510</v>
          </cell>
          <cell r="AB195">
            <v>1</v>
          </cell>
          <cell r="AC195">
            <v>43657.417893518519</v>
          </cell>
          <cell r="AD195">
            <v>73415</v>
          </cell>
        </row>
        <row r="196">
          <cell r="A196">
            <v>127</v>
          </cell>
          <cell r="B196">
            <v>52</v>
          </cell>
          <cell r="C196" t="str">
            <v>09</v>
          </cell>
          <cell r="D196" t="str">
            <v>61903</v>
          </cell>
          <cell r="I196" t="str">
            <v>Lake Tahoe Unified</v>
          </cell>
          <cell r="J196" t="str">
            <v>UNIFIED</v>
          </cell>
          <cell r="K196">
            <v>0</v>
          </cell>
          <cell r="L196">
            <v>16384543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2410017</v>
          </cell>
          <cell r="T196">
            <v>87916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18882476</v>
          </cell>
          <cell r="AA196" t="str">
            <v>*</v>
          </cell>
          <cell r="AB196">
            <v>2</v>
          </cell>
          <cell r="AC196">
            <v>43657.417893518519</v>
          </cell>
          <cell r="AD196">
            <v>73415</v>
          </cell>
        </row>
        <row r="197">
          <cell r="A197">
            <v>128</v>
          </cell>
          <cell r="B197">
            <v>52</v>
          </cell>
          <cell r="C197" t="str">
            <v>09</v>
          </cell>
          <cell r="D197" t="str">
            <v>61911</v>
          </cell>
          <cell r="I197" t="str">
            <v>Latrobe</v>
          </cell>
          <cell r="J197" t="str">
            <v>ELEMENTARY</v>
          </cell>
          <cell r="K197">
            <v>0</v>
          </cell>
          <cell r="L197">
            <v>107256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107256</v>
          </cell>
          <cell r="AB197">
            <v>1</v>
          </cell>
          <cell r="AC197">
            <v>43657.417893518519</v>
          </cell>
          <cell r="AD197">
            <v>73415</v>
          </cell>
        </row>
        <row r="198">
          <cell r="A198">
            <v>129</v>
          </cell>
          <cell r="B198">
            <v>52</v>
          </cell>
          <cell r="C198" t="str">
            <v>09</v>
          </cell>
          <cell r="D198" t="str">
            <v>61929</v>
          </cell>
          <cell r="I198" t="str">
            <v>Mother Lode Union Elementary</v>
          </cell>
          <cell r="J198" t="str">
            <v>ELEMENTARY</v>
          </cell>
          <cell r="K198">
            <v>0</v>
          </cell>
          <cell r="L198">
            <v>4704799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4704799</v>
          </cell>
          <cell r="AB198">
            <v>1</v>
          </cell>
          <cell r="AC198">
            <v>43657.417893518519</v>
          </cell>
          <cell r="AD198">
            <v>73415</v>
          </cell>
        </row>
        <row r="199">
          <cell r="A199">
            <v>130</v>
          </cell>
          <cell r="B199">
            <v>52</v>
          </cell>
          <cell r="C199" t="str">
            <v>09</v>
          </cell>
          <cell r="D199" t="str">
            <v>61945</v>
          </cell>
          <cell r="I199" t="str">
            <v>Pioneer Union Elementary</v>
          </cell>
          <cell r="J199" t="str">
            <v>ELEMENTARY</v>
          </cell>
          <cell r="K199">
            <v>0</v>
          </cell>
          <cell r="L199">
            <v>1182208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1182208</v>
          </cell>
          <cell r="AA199" t="str">
            <v>*</v>
          </cell>
          <cell r="AB199">
            <v>2</v>
          </cell>
          <cell r="AC199">
            <v>43657.417893518519</v>
          </cell>
          <cell r="AD199">
            <v>73415</v>
          </cell>
        </row>
        <row r="200">
          <cell r="A200">
            <v>131</v>
          </cell>
          <cell r="B200">
            <v>52</v>
          </cell>
          <cell r="C200" t="str">
            <v>09</v>
          </cell>
          <cell r="D200" t="str">
            <v>61952</v>
          </cell>
          <cell r="I200" t="str">
            <v>Placerville Union Elementary</v>
          </cell>
          <cell r="J200" t="str">
            <v>ELEMENTARY</v>
          </cell>
          <cell r="K200">
            <v>0</v>
          </cell>
          <cell r="L200">
            <v>5861849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5861849</v>
          </cell>
          <cell r="AB200">
            <v>1</v>
          </cell>
          <cell r="AC200">
            <v>43657.417893518519</v>
          </cell>
          <cell r="AD200">
            <v>73415</v>
          </cell>
        </row>
        <row r="201">
          <cell r="A201">
            <v>132</v>
          </cell>
          <cell r="B201">
            <v>52</v>
          </cell>
          <cell r="C201" t="str">
            <v>09</v>
          </cell>
          <cell r="D201" t="str">
            <v>61960</v>
          </cell>
          <cell r="I201" t="str">
            <v>Pollock Pines Elementary</v>
          </cell>
          <cell r="J201" t="str">
            <v>ELEMENTARY</v>
          </cell>
          <cell r="K201">
            <v>0</v>
          </cell>
          <cell r="L201">
            <v>3014538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3014538</v>
          </cell>
          <cell r="AB201">
            <v>1</v>
          </cell>
          <cell r="AC201">
            <v>43657.417893518519</v>
          </cell>
          <cell r="AD201">
            <v>73415</v>
          </cell>
        </row>
        <row r="202">
          <cell r="A202">
            <v>133</v>
          </cell>
          <cell r="B202">
            <v>52</v>
          </cell>
          <cell r="C202" t="str">
            <v>09</v>
          </cell>
          <cell r="D202" t="str">
            <v>61978</v>
          </cell>
          <cell r="I202" t="str">
            <v>Rescue Union Elementary</v>
          </cell>
          <cell r="J202" t="str">
            <v>ELEMENTARY</v>
          </cell>
          <cell r="K202">
            <v>0</v>
          </cell>
          <cell r="L202">
            <v>13437857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13437857</v>
          </cell>
          <cell r="AB202">
            <v>1</v>
          </cell>
          <cell r="AC202">
            <v>43657.417893518519</v>
          </cell>
          <cell r="AD202">
            <v>73415</v>
          </cell>
        </row>
        <row r="203">
          <cell r="A203">
            <v>134</v>
          </cell>
          <cell r="B203">
            <v>52</v>
          </cell>
          <cell r="C203" t="str">
            <v>09</v>
          </cell>
          <cell r="D203" t="str">
            <v>61986</v>
          </cell>
          <cell r="I203" t="str">
            <v>Silver Fork Elementary</v>
          </cell>
          <cell r="J203" t="str">
            <v>ELEMENTARY</v>
          </cell>
          <cell r="K203">
            <v>0</v>
          </cell>
          <cell r="L203">
            <v>183846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183846</v>
          </cell>
          <cell r="AA203" t="str">
            <v>**</v>
          </cell>
          <cell r="AB203">
            <v>3</v>
          </cell>
          <cell r="AC203">
            <v>43657.417893518519</v>
          </cell>
          <cell r="AD203">
            <v>73415</v>
          </cell>
        </row>
        <row r="204">
          <cell r="A204">
            <v>135</v>
          </cell>
          <cell r="B204">
            <v>52</v>
          </cell>
          <cell r="C204" t="str">
            <v>09</v>
          </cell>
          <cell r="D204" t="str">
            <v>73783</v>
          </cell>
          <cell r="I204" t="str">
            <v>Black Oak Mine Unified</v>
          </cell>
          <cell r="J204" t="str">
            <v>UNIFIED</v>
          </cell>
          <cell r="K204">
            <v>0</v>
          </cell>
          <cell r="L204">
            <v>4305487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4305487</v>
          </cell>
          <cell r="AB204">
            <v>1</v>
          </cell>
          <cell r="AC204">
            <v>43657.417893518519</v>
          </cell>
          <cell r="AD204">
            <v>73415</v>
          </cell>
        </row>
        <row r="205">
          <cell r="A205">
            <v>12326</v>
          </cell>
          <cell r="B205">
            <v>52</v>
          </cell>
          <cell r="C205" t="str">
            <v>09</v>
          </cell>
          <cell r="D205" t="str">
            <v>73783</v>
          </cell>
          <cell r="E205" t="str">
            <v>0121566</v>
          </cell>
          <cell r="F205" t="str">
            <v>1176</v>
          </cell>
          <cell r="G205">
            <v>3</v>
          </cell>
          <cell r="H205" t="str">
            <v>L</v>
          </cell>
          <cell r="I205" t="str">
            <v>American River Charter</v>
          </cell>
          <cell r="J205" t="str">
            <v>UNIFIED</v>
          </cell>
          <cell r="K205">
            <v>0</v>
          </cell>
          <cell r="L205">
            <v>0</v>
          </cell>
          <cell r="M205">
            <v>632469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632469</v>
          </cell>
          <cell r="AB205">
            <v>1</v>
          </cell>
          <cell r="AC205">
            <v>43657.417893518519</v>
          </cell>
          <cell r="AD205">
            <v>73415</v>
          </cell>
        </row>
        <row r="206">
          <cell r="A206">
            <v>11</v>
          </cell>
          <cell r="B206">
            <v>52</v>
          </cell>
          <cell r="C206" t="str">
            <v>10</v>
          </cell>
          <cell r="D206" t="str">
            <v>10108</v>
          </cell>
          <cell r="I206" t="str">
            <v>Fresno Co. Office of Education</v>
          </cell>
          <cell r="J206" t="str">
            <v>CO OFFICE</v>
          </cell>
          <cell r="K206">
            <v>16952727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25270</v>
          </cell>
          <cell r="S206">
            <v>31683553</v>
          </cell>
          <cell r="T206">
            <v>721793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49383343</v>
          </cell>
          <cell r="AB206">
            <v>1</v>
          </cell>
          <cell r="AC206">
            <v>43657.417893518519</v>
          </cell>
          <cell r="AD206">
            <v>73415</v>
          </cell>
        </row>
        <row r="207">
          <cell r="A207">
            <v>12329</v>
          </cell>
          <cell r="B207">
            <v>52</v>
          </cell>
          <cell r="C207" t="str">
            <v>10</v>
          </cell>
          <cell r="D207" t="str">
            <v>10108</v>
          </cell>
          <cell r="E207" t="str">
            <v>0109991</v>
          </cell>
          <cell r="F207" t="str">
            <v>0746</v>
          </cell>
          <cell r="G207">
            <v>2</v>
          </cell>
          <cell r="H207" t="str">
            <v>D</v>
          </cell>
          <cell r="I207" t="str">
            <v>Crescent View West Public Charter</v>
          </cell>
          <cell r="J207" t="str">
            <v>UNIFIED</v>
          </cell>
          <cell r="K207">
            <v>0</v>
          </cell>
          <cell r="L207">
            <v>0</v>
          </cell>
          <cell r="M207">
            <v>17548948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17548948</v>
          </cell>
          <cell r="AB207">
            <v>1</v>
          </cell>
          <cell r="AC207">
            <v>43657.417893518519</v>
          </cell>
          <cell r="AD207">
            <v>73415</v>
          </cell>
        </row>
        <row r="208">
          <cell r="A208">
            <v>10241</v>
          </cell>
          <cell r="B208">
            <v>52</v>
          </cell>
          <cell r="C208" t="str">
            <v>10</v>
          </cell>
          <cell r="D208" t="str">
            <v>10108</v>
          </cell>
          <cell r="E208" t="str">
            <v>0111682</v>
          </cell>
          <cell r="F208" t="str">
            <v>0787</v>
          </cell>
          <cell r="G208">
            <v>2</v>
          </cell>
          <cell r="H208" t="str">
            <v>D</v>
          </cell>
          <cell r="I208" t="str">
            <v>Hume Lake Charter</v>
          </cell>
          <cell r="J208" t="str">
            <v>UNIFIED</v>
          </cell>
          <cell r="K208">
            <v>0</v>
          </cell>
          <cell r="L208">
            <v>0</v>
          </cell>
          <cell r="M208">
            <v>439602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439602</v>
          </cell>
          <cell r="AB208">
            <v>1</v>
          </cell>
          <cell r="AC208">
            <v>43657.417893518519</v>
          </cell>
          <cell r="AD208">
            <v>73415</v>
          </cell>
        </row>
        <row r="209">
          <cell r="A209">
            <v>12157</v>
          </cell>
          <cell r="B209">
            <v>52</v>
          </cell>
          <cell r="C209" t="str">
            <v>10</v>
          </cell>
          <cell r="D209" t="str">
            <v>10108</v>
          </cell>
          <cell r="E209" t="str">
            <v>0119628</v>
          </cell>
          <cell r="F209" t="str">
            <v>1085</v>
          </cell>
          <cell r="G209">
            <v>2</v>
          </cell>
          <cell r="H209" t="str">
            <v>D</v>
          </cell>
          <cell r="I209" t="str">
            <v>Big Picture Educational Academy</v>
          </cell>
          <cell r="J209" t="str">
            <v>UNIFIED</v>
          </cell>
          <cell r="K209">
            <v>0</v>
          </cell>
          <cell r="L209">
            <v>0</v>
          </cell>
          <cell r="M209">
            <v>5393636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5393636</v>
          </cell>
          <cell r="AB209">
            <v>1</v>
          </cell>
          <cell r="AC209">
            <v>43657.417893518519</v>
          </cell>
          <cell r="AD209">
            <v>73415</v>
          </cell>
        </row>
        <row r="210">
          <cell r="A210">
            <v>12914</v>
          </cell>
          <cell r="B210">
            <v>52</v>
          </cell>
          <cell r="C210" t="str">
            <v>10</v>
          </cell>
          <cell r="D210" t="str">
            <v>10108</v>
          </cell>
          <cell r="E210" t="str">
            <v>0127514</v>
          </cell>
          <cell r="F210" t="str">
            <v>1503</v>
          </cell>
          <cell r="G210">
            <v>2</v>
          </cell>
          <cell r="H210" t="str">
            <v>D</v>
          </cell>
          <cell r="I210" t="str">
            <v>Kepler Neighborhood</v>
          </cell>
          <cell r="J210" t="str">
            <v>UNIFIED</v>
          </cell>
          <cell r="K210">
            <v>0</v>
          </cell>
          <cell r="L210">
            <v>0</v>
          </cell>
          <cell r="M210">
            <v>2824484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2824484</v>
          </cell>
          <cell r="AB210">
            <v>1</v>
          </cell>
          <cell r="AC210">
            <v>43657.417893518519</v>
          </cell>
          <cell r="AD210">
            <v>73415</v>
          </cell>
        </row>
        <row r="211">
          <cell r="A211">
            <v>14606</v>
          </cell>
          <cell r="B211">
            <v>52</v>
          </cell>
          <cell r="C211" t="str">
            <v>10</v>
          </cell>
          <cell r="D211" t="str">
            <v>10108</v>
          </cell>
          <cell r="E211" t="str">
            <v>0136291</v>
          </cell>
          <cell r="F211" t="str">
            <v>1850</v>
          </cell>
          <cell r="G211">
            <v>7</v>
          </cell>
          <cell r="H211" t="str">
            <v>D</v>
          </cell>
          <cell r="I211" t="str">
            <v>Career Technical Education Charter</v>
          </cell>
          <cell r="J211" t="str">
            <v>CO OFFICE</v>
          </cell>
          <cell r="K211">
            <v>0</v>
          </cell>
          <cell r="L211">
            <v>0</v>
          </cell>
          <cell r="M211">
            <v>645538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645538</v>
          </cell>
          <cell r="AB211">
            <v>1</v>
          </cell>
          <cell r="AC211">
            <v>43657.417893518519</v>
          </cell>
          <cell r="AD211">
            <v>73415</v>
          </cell>
        </row>
        <row r="212">
          <cell r="A212">
            <v>1053</v>
          </cell>
          <cell r="B212">
            <v>52</v>
          </cell>
          <cell r="C212" t="str">
            <v>10</v>
          </cell>
          <cell r="D212" t="str">
            <v>10108</v>
          </cell>
          <cell r="E212" t="str">
            <v>6085112</v>
          </cell>
          <cell r="F212" t="str">
            <v>0195</v>
          </cell>
          <cell r="G212">
            <v>2</v>
          </cell>
          <cell r="H212" t="str">
            <v>D</v>
          </cell>
          <cell r="I212" t="str">
            <v>Edison-Bethune Charter Academy</v>
          </cell>
          <cell r="J212" t="str">
            <v>UNIFIED</v>
          </cell>
          <cell r="K212">
            <v>0</v>
          </cell>
          <cell r="L212">
            <v>0</v>
          </cell>
          <cell r="M212">
            <v>4458980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4458980</v>
          </cell>
          <cell r="AB212">
            <v>1</v>
          </cell>
          <cell r="AC212">
            <v>43657.417893518519</v>
          </cell>
          <cell r="AD212">
            <v>73415</v>
          </cell>
        </row>
        <row r="213">
          <cell r="A213">
            <v>136</v>
          </cell>
          <cell r="B213">
            <v>52</v>
          </cell>
          <cell r="C213" t="str">
            <v>10</v>
          </cell>
          <cell r="D213" t="str">
            <v>61994</v>
          </cell>
          <cell r="I213" t="str">
            <v>Alvina Elementary</v>
          </cell>
          <cell r="J213" t="str">
            <v>ELEMENTARY</v>
          </cell>
          <cell r="K213">
            <v>0</v>
          </cell>
          <cell r="L213">
            <v>1563393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1563393</v>
          </cell>
          <cell r="AB213">
            <v>1</v>
          </cell>
          <cell r="AC213">
            <v>43657.417893518519</v>
          </cell>
          <cell r="AD213">
            <v>73415</v>
          </cell>
        </row>
        <row r="214">
          <cell r="A214">
            <v>138</v>
          </cell>
          <cell r="B214">
            <v>52</v>
          </cell>
          <cell r="C214" t="str">
            <v>10</v>
          </cell>
          <cell r="D214" t="str">
            <v>62026</v>
          </cell>
          <cell r="I214" t="str">
            <v>Big Creek Elementary</v>
          </cell>
          <cell r="J214" t="str">
            <v>ELEMENTARY</v>
          </cell>
          <cell r="K214">
            <v>0</v>
          </cell>
          <cell r="L214">
            <v>212212</v>
          </cell>
          <cell r="M214">
            <v>0</v>
          </cell>
          <cell r="N214">
            <v>5417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217629</v>
          </cell>
          <cell r="AA214" t="str">
            <v>*</v>
          </cell>
          <cell r="AB214">
            <v>2</v>
          </cell>
          <cell r="AC214">
            <v>43657.417893518519</v>
          </cell>
          <cell r="AD214">
            <v>73415</v>
          </cell>
        </row>
        <row r="215">
          <cell r="A215">
            <v>139</v>
          </cell>
          <cell r="B215">
            <v>52</v>
          </cell>
          <cell r="C215" t="str">
            <v>10</v>
          </cell>
          <cell r="D215" t="str">
            <v>62042</v>
          </cell>
          <cell r="I215" t="str">
            <v>Burrel Union Elementary</v>
          </cell>
          <cell r="J215" t="str">
            <v>ELEMENTARY</v>
          </cell>
          <cell r="K215">
            <v>0</v>
          </cell>
          <cell r="L215">
            <v>821511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821511</v>
          </cell>
          <cell r="AB215">
            <v>1</v>
          </cell>
          <cell r="AC215">
            <v>43657.417893518519</v>
          </cell>
          <cell r="AD215">
            <v>73415</v>
          </cell>
        </row>
        <row r="216">
          <cell r="A216">
            <v>140</v>
          </cell>
          <cell r="B216">
            <v>52</v>
          </cell>
          <cell r="C216" t="str">
            <v>10</v>
          </cell>
          <cell r="D216" t="str">
            <v>62109</v>
          </cell>
          <cell r="I216" t="str">
            <v>Clay Joint Elementary</v>
          </cell>
          <cell r="J216" t="str">
            <v>ELEMENTARY</v>
          </cell>
          <cell r="K216">
            <v>0</v>
          </cell>
          <cell r="L216">
            <v>1497771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1497771</v>
          </cell>
          <cell r="AB216">
            <v>1</v>
          </cell>
          <cell r="AC216">
            <v>43657.417893518519</v>
          </cell>
          <cell r="AD216">
            <v>73415</v>
          </cell>
        </row>
        <row r="217">
          <cell r="A217">
            <v>141</v>
          </cell>
          <cell r="B217">
            <v>52</v>
          </cell>
          <cell r="C217" t="str">
            <v>10</v>
          </cell>
          <cell r="D217" t="str">
            <v>62117</v>
          </cell>
          <cell r="I217" t="str">
            <v>Clovis Unified</v>
          </cell>
          <cell r="J217" t="str">
            <v>UNIFIED</v>
          </cell>
          <cell r="K217">
            <v>0</v>
          </cell>
          <cell r="L217">
            <v>240623695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23854893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264478588</v>
          </cell>
          <cell r="AB217">
            <v>1</v>
          </cell>
          <cell r="AC217">
            <v>43657.417893518519</v>
          </cell>
          <cell r="AD217">
            <v>73415</v>
          </cell>
        </row>
        <row r="218">
          <cell r="A218">
            <v>12158</v>
          </cell>
          <cell r="B218">
            <v>52</v>
          </cell>
          <cell r="C218" t="str">
            <v>10</v>
          </cell>
          <cell r="D218" t="str">
            <v>62117</v>
          </cell>
          <cell r="E218" t="str">
            <v>0118018</v>
          </cell>
          <cell r="F218" t="str">
            <v>1006</v>
          </cell>
          <cell r="G218">
            <v>3</v>
          </cell>
          <cell r="H218" t="str">
            <v>L</v>
          </cell>
          <cell r="I218" t="str">
            <v>Clovis Online Charter</v>
          </cell>
          <cell r="J218" t="str">
            <v>UNIFIED</v>
          </cell>
          <cell r="K218">
            <v>0</v>
          </cell>
          <cell r="L218">
            <v>0</v>
          </cell>
          <cell r="M218">
            <v>2714145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2714145</v>
          </cell>
          <cell r="AB218">
            <v>1</v>
          </cell>
          <cell r="AC218">
            <v>43657.417893518519</v>
          </cell>
          <cell r="AD218">
            <v>73415</v>
          </cell>
        </row>
        <row r="219">
          <cell r="A219">
            <v>142</v>
          </cell>
          <cell r="B219">
            <v>52</v>
          </cell>
          <cell r="C219" t="str">
            <v>10</v>
          </cell>
          <cell r="D219" t="str">
            <v>62125</v>
          </cell>
          <cell r="I219" t="str">
            <v>Coalinga-Huron Unified</v>
          </cell>
          <cell r="J219" t="str">
            <v>UNIFIED</v>
          </cell>
          <cell r="K219">
            <v>0</v>
          </cell>
          <cell r="L219">
            <v>35957524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35957524</v>
          </cell>
          <cell r="AA219" t="str">
            <v>*</v>
          </cell>
          <cell r="AB219">
            <v>2</v>
          </cell>
          <cell r="AC219">
            <v>43657.417893518519</v>
          </cell>
          <cell r="AD219">
            <v>73415</v>
          </cell>
        </row>
        <row r="220">
          <cell r="A220">
            <v>143</v>
          </cell>
          <cell r="B220">
            <v>52</v>
          </cell>
          <cell r="C220" t="str">
            <v>10</v>
          </cell>
          <cell r="D220" t="str">
            <v>62158</v>
          </cell>
          <cell r="I220" t="str">
            <v>Fowler Unified</v>
          </cell>
          <cell r="J220" t="str">
            <v>UNIFIED</v>
          </cell>
          <cell r="K220">
            <v>0</v>
          </cell>
          <cell r="L220">
            <v>18243970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18243970</v>
          </cell>
          <cell r="AB220">
            <v>1</v>
          </cell>
          <cell r="AC220">
            <v>43657.417893518519</v>
          </cell>
          <cell r="AD220">
            <v>73415</v>
          </cell>
        </row>
        <row r="221">
          <cell r="A221">
            <v>144</v>
          </cell>
          <cell r="B221">
            <v>52</v>
          </cell>
          <cell r="C221" t="str">
            <v>10</v>
          </cell>
          <cell r="D221" t="str">
            <v>62166</v>
          </cell>
          <cell r="I221" t="str">
            <v>Fresno Unified</v>
          </cell>
          <cell r="J221" t="str">
            <v>UNIFIED</v>
          </cell>
          <cell r="K221">
            <v>0</v>
          </cell>
          <cell r="L221">
            <v>604905835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37868379</v>
          </cell>
          <cell r="T221">
            <v>1240584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644014798</v>
          </cell>
          <cell r="AB221">
            <v>1</v>
          </cell>
          <cell r="AC221">
            <v>43657.417893518519</v>
          </cell>
          <cell r="AD221">
            <v>73415</v>
          </cell>
        </row>
        <row r="222">
          <cell r="A222">
            <v>9701</v>
          </cell>
          <cell r="B222">
            <v>52</v>
          </cell>
          <cell r="C222" t="str">
            <v>10</v>
          </cell>
          <cell r="D222" t="str">
            <v>62166</v>
          </cell>
          <cell r="E222" t="str">
            <v>0106740</v>
          </cell>
          <cell r="F222" t="str">
            <v>0662</v>
          </cell>
          <cell r="G222">
            <v>3</v>
          </cell>
          <cell r="H222" t="str">
            <v>D</v>
          </cell>
          <cell r="I222" t="str">
            <v>Aspen Valley Prep Academy</v>
          </cell>
          <cell r="J222" t="str">
            <v>UNIFIED</v>
          </cell>
          <cell r="K222">
            <v>0</v>
          </cell>
          <cell r="L222">
            <v>0</v>
          </cell>
          <cell r="M222">
            <v>3110651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3110651</v>
          </cell>
          <cell r="AB222">
            <v>1</v>
          </cell>
          <cell r="AC222">
            <v>43657.417893518519</v>
          </cell>
          <cell r="AD222">
            <v>73415</v>
          </cell>
        </row>
        <row r="223">
          <cell r="A223">
            <v>11354</v>
          </cell>
          <cell r="B223">
            <v>52</v>
          </cell>
          <cell r="C223" t="str">
            <v>10</v>
          </cell>
          <cell r="D223" t="str">
            <v>62166</v>
          </cell>
          <cell r="E223" t="str">
            <v>0114355</v>
          </cell>
          <cell r="F223" t="str">
            <v>0898</v>
          </cell>
          <cell r="G223">
            <v>3</v>
          </cell>
          <cell r="H223" t="str">
            <v>D</v>
          </cell>
          <cell r="I223" t="str">
            <v>Sierra Charter</v>
          </cell>
          <cell r="J223" t="str">
            <v>UNIFIED</v>
          </cell>
          <cell r="K223">
            <v>0</v>
          </cell>
          <cell r="L223">
            <v>0</v>
          </cell>
          <cell r="M223">
            <v>3651516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3651516</v>
          </cell>
          <cell r="AB223">
            <v>1</v>
          </cell>
          <cell r="AC223">
            <v>43657.417893518519</v>
          </cell>
          <cell r="AD223">
            <v>73415</v>
          </cell>
        </row>
        <row r="224">
          <cell r="A224">
            <v>11355</v>
          </cell>
          <cell r="B224">
            <v>52</v>
          </cell>
          <cell r="C224" t="str">
            <v>10</v>
          </cell>
          <cell r="D224" t="str">
            <v>62166</v>
          </cell>
          <cell r="E224" t="str">
            <v>0114553</v>
          </cell>
          <cell r="F224" t="str">
            <v>0890</v>
          </cell>
          <cell r="G224">
            <v>3</v>
          </cell>
          <cell r="H224" t="str">
            <v>D</v>
          </cell>
          <cell r="I224" t="str">
            <v>University High</v>
          </cell>
          <cell r="J224" t="str">
            <v>UNIFIED</v>
          </cell>
          <cell r="K224">
            <v>0</v>
          </cell>
          <cell r="L224">
            <v>0</v>
          </cell>
          <cell r="M224">
            <v>3349319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3349319</v>
          </cell>
          <cell r="AB224">
            <v>1</v>
          </cell>
          <cell r="AC224">
            <v>43657.417893518519</v>
          </cell>
          <cell r="AD224">
            <v>73415</v>
          </cell>
        </row>
        <row r="225">
          <cell r="A225">
            <v>12330</v>
          </cell>
          <cell r="B225">
            <v>52</v>
          </cell>
          <cell r="C225" t="str">
            <v>10</v>
          </cell>
          <cell r="D225" t="str">
            <v>62166</v>
          </cell>
          <cell r="E225" t="str">
            <v>0121533</v>
          </cell>
          <cell r="F225" t="str">
            <v>1172</v>
          </cell>
          <cell r="G225">
            <v>3</v>
          </cell>
          <cell r="H225" t="str">
            <v>L</v>
          </cell>
          <cell r="I225" t="str">
            <v>Morris E. Dailey Charter Elementary</v>
          </cell>
          <cell r="J225" t="str">
            <v>UNIFIED</v>
          </cell>
          <cell r="K225">
            <v>0</v>
          </cell>
          <cell r="L225">
            <v>0</v>
          </cell>
          <cell r="M225">
            <v>2552532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2552532</v>
          </cell>
          <cell r="AB225">
            <v>1</v>
          </cell>
          <cell r="AC225">
            <v>43657.417893518519</v>
          </cell>
          <cell r="AD225">
            <v>73415</v>
          </cell>
        </row>
        <row r="226">
          <cell r="A226">
            <v>14330</v>
          </cell>
          <cell r="B226">
            <v>52</v>
          </cell>
          <cell r="C226" t="str">
            <v>10</v>
          </cell>
          <cell r="D226" t="str">
            <v>62166</v>
          </cell>
          <cell r="E226" t="str">
            <v>0133942</v>
          </cell>
          <cell r="F226" t="str">
            <v>1792</v>
          </cell>
          <cell r="G226">
            <v>3</v>
          </cell>
          <cell r="H226" t="str">
            <v>D</v>
          </cell>
          <cell r="I226" t="str">
            <v>Aspen Meadow Public</v>
          </cell>
          <cell r="J226" t="str">
            <v>UNIFIED</v>
          </cell>
          <cell r="K226">
            <v>0</v>
          </cell>
          <cell r="L226">
            <v>0</v>
          </cell>
          <cell r="M226">
            <v>1688864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1688864</v>
          </cell>
          <cell r="AB226">
            <v>1</v>
          </cell>
          <cell r="AC226">
            <v>43657.417893518519</v>
          </cell>
          <cell r="AD226">
            <v>73415</v>
          </cell>
        </row>
        <row r="227">
          <cell r="A227">
            <v>1106</v>
          </cell>
          <cell r="B227">
            <v>52</v>
          </cell>
          <cell r="C227" t="str">
            <v>10</v>
          </cell>
          <cell r="D227" t="str">
            <v>62166</v>
          </cell>
          <cell r="E227" t="str">
            <v>1030642</v>
          </cell>
          <cell r="F227" t="str">
            <v>0149</v>
          </cell>
          <cell r="G227">
            <v>3</v>
          </cell>
          <cell r="H227" t="str">
            <v>D</v>
          </cell>
          <cell r="I227" t="str">
            <v>School of Unlimited Learning</v>
          </cell>
          <cell r="J227" t="str">
            <v>UNIFIED</v>
          </cell>
          <cell r="K227">
            <v>0</v>
          </cell>
          <cell r="L227">
            <v>0</v>
          </cell>
          <cell r="M227">
            <v>1541683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1541683</v>
          </cell>
          <cell r="AB227">
            <v>1</v>
          </cell>
          <cell r="AC227">
            <v>43657.417893518519</v>
          </cell>
          <cell r="AD227">
            <v>73415</v>
          </cell>
        </row>
        <row r="228">
          <cell r="A228">
            <v>1110</v>
          </cell>
          <cell r="B228">
            <v>52</v>
          </cell>
          <cell r="C228" t="str">
            <v>10</v>
          </cell>
          <cell r="D228" t="str">
            <v>62166</v>
          </cell>
          <cell r="E228" t="str">
            <v>1030840</v>
          </cell>
          <cell r="F228" t="str">
            <v>0378</v>
          </cell>
          <cell r="G228">
            <v>3</v>
          </cell>
          <cell r="H228" t="str">
            <v>D</v>
          </cell>
          <cell r="I228" t="str">
            <v>Carter G. Woodson Public Charter</v>
          </cell>
          <cell r="J228" t="str">
            <v>UNIFIED</v>
          </cell>
          <cell r="K228">
            <v>0</v>
          </cell>
          <cell r="L228">
            <v>0</v>
          </cell>
          <cell r="M228">
            <v>3893392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3893392</v>
          </cell>
          <cell r="AB228">
            <v>1</v>
          </cell>
          <cell r="AC228">
            <v>43657.417893518519</v>
          </cell>
          <cell r="AD228">
            <v>73415</v>
          </cell>
        </row>
        <row r="229">
          <cell r="A229">
            <v>146</v>
          </cell>
          <cell r="B229">
            <v>52</v>
          </cell>
          <cell r="C229" t="str">
            <v>10</v>
          </cell>
          <cell r="D229" t="str">
            <v>62240</v>
          </cell>
          <cell r="I229" t="str">
            <v>Kingsburg Elementary Charter</v>
          </cell>
          <cell r="J229" t="str">
            <v>ELEMENTARY</v>
          </cell>
          <cell r="K229">
            <v>0</v>
          </cell>
          <cell r="L229">
            <v>14912244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14912244</v>
          </cell>
          <cell r="AB229">
            <v>1</v>
          </cell>
          <cell r="AC229">
            <v>43657.417893518519</v>
          </cell>
          <cell r="AD229">
            <v>73415</v>
          </cell>
        </row>
        <row r="230">
          <cell r="A230">
            <v>147</v>
          </cell>
          <cell r="B230">
            <v>52</v>
          </cell>
          <cell r="C230" t="str">
            <v>10</v>
          </cell>
          <cell r="D230" t="str">
            <v>62257</v>
          </cell>
          <cell r="I230" t="str">
            <v>Kingsburg Joint Union High</v>
          </cell>
          <cell r="J230" t="str">
            <v>HIGH</v>
          </cell>
          <cell r="K230">
            <v>0</v>
          </cell>
          <cell r="L230">
            <v>6042730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6042730</v>
          </cell>
          <cell r="AA230" t="str">
            <v>*</v>
          </cell>
          <cell r="AB230">
            <v>2</v>
          </cell>
          <cell r="AC230">
            <v>43657.417893518519</v>
          </cell>
          <cell r="AD230">
            <v>73415</v>
          </cell>
        </row>
        <row r="231">
          <cell r="A231">
            <v>148</v>
          </cell>
          <cell r="B231">
            <v>52</v>
          </cell>
          <cell r="C231" t="str">
            <v>10</v>
          </cell>
          <cell r="D231" t="str">
            <v>62265</v>
          </cell>
          <cell r="I231" t="str">
            <v>Kings Canyon Joint Unified</v>
          </cell>
          <cell r="J231" t="str">
            <v>UNIFIED</v>
          </cell>
          <cell r="K231">
            <v>0</v>
          </cell>
          <cell r="L231">
            <v>81262349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539170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81801519</v>
          </cell>
          <cell r="AB231">
            <v>1</v>
          </cell>
          <cell r="AC231">
            <v>43657.417893518519</v>
          </cell>
          <cell r="AD231">
            <v>73415</v>
          </cell>
        </row>
        <row r="232">
          <cell r="A232">
            <v>12106</v>
          </cell>
          <cell r="B232">
            <v>52</v>
          </cell>
          <cell r="C232" t="str">
            <v>10</v>
          </cell>
          <cell r="D232" t="str">
            <v>62265</v>
          </cell>
          <cell r="E232" t="str">
            <v>0116640</v>
          </cell>
          <cell r="F232" t="str">
            <v>1074</v>
          </cell>
          <cell r="G232">
            <v>3</v>
          </cell>
          <cell r="H232" t="str">
            <v>L</v>
          </cell>
          <cell r="I232" t="str">
            <v>Dunlap Leadership Academy</v>
          </cell>
          <cell r="J232" t="str">
            <v>UNIFIED</v>
          </cell>
          <cell r="K232">
            <v>0</v>
          </cell>
          <cell r="L232">
            <v>0</v>
          </cell>
          <cell r="M232">
            <v>422679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422679</v>
          </cell>
          <cell r="AB232">
            <v>1</v>
          </cell>
          <cell r="AC232">
            <v>43657.417893518519</v>
          </cell>
          <cell r="AD232">
            <v>73415</v>
          </cell>
        </row>
        <row r="233">
          <cell r="A233">
            <v>12816</v>
          </cell>
          <cell r="B233">
            <v>52</v>
          </cell>
          <cell r="C233" t="str">
            <v>10</v>
          </cell>
          <cell r="D233" t="str">
            <v>62265</v>
          </cell>
          <cell r="E233" t="str">
            <v>0126292</v>
          </cell>
          <cell r="F233" t="str">
            <v>1513</v>
          </cell>
          <cell r="G233">
            <v>3</v>
          </cell>
          <cell r="H233" t="str">
            <v>L</v>
          </cell>
          <cell r="I233" t="str">
            <v>Reedley Middle College High</v>
          </cell>
          <cell r="J233" t="str">
            <v>UNIFIED</v>
          </cell>
          <cell r="K233">
            <v>0</v>
          </cell>
          <cell r="L233">
            <v>0</v>
          </cell>
          <cell r="M233">
            <v>2130777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2130777</v>
          </cell>
          <cell r="AB233">
            <v>1</v>
          </cell>
          <cell r="AC233">
            <v>43657.417893518519</v>
          </cell>
          <cell r="AD233">
            <v>73415</v>
          </cell>
        </row>
        <row r="234">
          <cell r="A234">
            <v>149</v>
          </cell>
          <cell r="B234">
            <v>52</v>
          </cell>
          <cell r="C234" t="str">
            <v>10</v>
          </cell>
          <cell r="D234" t="str">
            <v>62281</v>
          </cell>
          <cell r="I234" t="str">
            <v>Laton Joint Unified</v>
          </cell>
          <cell r="J234" t="str">
            <v>UNIFIED</v>
          </cell>
          <cell r="K234">
            <v>0</v>
          </cell>
          <cell r="L234">
            <v>5283979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5283979</v>
          </cell>
          <cell r="AB234">
            <v>1</v>
          </cell>
          <cell r="AC234">
            <v>43657.417893518519</v>
          </cell>
          <cell r="AD234">
            <v>73415</v>
          </cell>
        </row>
        <row r="235">
          <cell r="A235">
            <v>150</v>
          </cell>
          <cell r="B235">
            <v>52</v>
          </cell>
          <cell r="C235" t="str">
            <v>10</v>
          </cell>
          <cell r="D235" t="str">
            <v>62323</v>
          </cell>
          <cell r="I235" t="str">
            <v>Monroe Elementary</v>
          </cell>
          <cell r="J235" t="str">
            <v>ELEMENTARY</v>
          </cell>
          <cell r="K235">
            <v>0</v>
          </cell>
          <cell r="L235">
            <v>1470147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1470147</v>
          </cell>
          <cell r="AB235">
            <v>1</v>
          </cell>
          <cell r="AC235">
            <v>43657.417893518519</v>
          </cell>
          <cell r="AD235">
            <v>73415</v>
          </cell>
        </row>
        <row r="236">
          <cell r="A236">
            <v>151</v>
          </cell>
          <cell r="B236">
            <v>52</v>
          </cell>
          <cell r="C236" t="str">
            <v>10</v>
          </cell>
          <cell r="D236" t="str">
            <v>62331</v>
          </cell>
          <cell r="I236" t="str">
            <v>Orange Center</v>
          </cell>
          <cell r="J236" t="str">
            <v>ELEMENTARY</v>
          </cell>
          <cell r="K236">
            <v>0</v>
          </cell>
          <cell r="L236">
            <v>2812583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2812583</v>
          </cell>
          <cell r="AB236">
            <v>1</v>
          </cell>
          <cell r="AC236">
            <v>43657.417893518519</v>
          </cell>
          <cell r="AD236">
            <v>73415</v>
          </cell>
        </row>
        <row r="237">
          <cell r="A237">
            <v>12774</v>
          </cell>
          <cell r="B237">
            <v>52</v>
          </cell>
          <cell r="C237" t="str">
            <v>10</v>
          </cell>
          <cell r="D237" t="str">
            <v>62331</v>
          </cell>
          <cell r="E237" t="str">
            <v>0137661</v>
          </cell>
          <cell r="F237" t="str">
            <v>1492</v>
          </cell>
          <cell r="G237">
            <v>3</v>
          </cell>
          <cell r="H237" t="str">
            <v>D</v>
          </cell>
          <cell r="I237" t="str">
            <v>California Virtual Academy @ Fresno</v>
          </cell>
          <cell r="J237" t="str">
            <v>ELEMENTARY</v>
          </cell>
          <cell r="K237">
            <v>0</v>
          </cell>
          <cell r="L237">
            <v>0</v>
          </cell>
          <cell r="M237">
            <v>4396787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4396787</v>
          </cell>
          <cell r="AB237">
            <v>1</v>
          </cell>
          <cell r="AC237">
            <v>43657.417893518519</v>
          </cell>
          <cell r="AD237">
            <v>73415</v>
          </cell>
        </row>
        <row r="238">
          <cell r="A238">
            <v>152</v>
          </cell>
          <cell r="B238">
            <v>52</v>
          </cell>
          <cell r="C238" t="str">
            <v>10</v>
          </cell>
          <cell r="D238" t="str">
            <v>62356</v>
          </cell>
          <cell r="I238" t="str">
            <v>Pacific Union Elementary</v>
          </cell>
          <cell r="J238" t="str">
            <v>ELEMENTARY</v>
          </cell>
          <cell r="K238">
            <v>0</v>
          </cell>
          <cell r="L238">
            <v>3377235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3377235</v>
          </cell>
          <cell r="AB238">
            <v>1</v>
          </cell>
          <cell r="AC238">
            <v>43657.417893518519</v>
          </cell>
          <cell r="AD238">
            <v>73415</v>
          </cell>
        </row>
        <row r="239">
          <cell r="A239">
            <v>153</v>
          </cell>
          <cell r="B239">
            <v>52</v>
          </cell>
          <cell r="C239" t="str">
            <v>10</v>
          </cell>
          <cell r="D239" t="str">
            <v>62364</v>
          </cell>
          <cell r="I239" t="str">
            <v>Parlier Unified</v>
          </cell>
          <cell r="J239" t="str">
            <v>UNIFIED</v>
          </cell>
          <cell r="K239">
            <v>0</v>
          </cell>
          <cell r="L239">
            <v>33059906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33059906</v>
          </cell>
          <cell r="AB239">
            <v>1</v>
          </cell>
          <cell r="AC239">
            <v>43657.417893518519</v>
          </cell>
          <cell r="AD239">
            <v>73415</v>
          </cell>
        </row>
        <row r="240">
          <cell r="A240">
            <v>154</v>
          </cell>
          <cell r="B240">
            <v>52</v>
          </cell>
          <cell r="C240" t="str">
            <v>10</v>
          </cell>
          <cell r="D240" t="str">
            <v>62372</v>
          </cell>
          <cell r="I240" t="str">
            <v>Pine Ridge Elementary</v>
          </cell>
          <cell r="J240" t="str">
            <v>ELEMENTARY</v>
          </cell>
          <cell r="K240">
            <v>0</v>
          </cell>
          <cell r="L240">
            <v>121244</v>
          </cell>
          <cell r="M240">
            <v>0</v>
          </cell>
          <cell r="N240">
            <v>75495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196739</v>
          </cell>
          <cell r="AA240" t="str">
            <v>**</v>
          </cell>
          <cell r="AB240">
            <v>3</v>
          </cell>
          <cell r="AC240">
            <v>43657.417893518519</v>
          </cell>
          <cell r="AD240">
            <v>73415</v>
          </cell>
        </row>
        <row r="241">
          <cell r="A241">
            <v>155</v>
          </cell>
          <cell r="B241">
            <v>52</v>
          </cell>
          <cell r="C241" t="str">
            <v>10</v>
          </cell>
          <cell r="D241" t="str">
            <v>62380</v>
          </cell>
          <cell r="I241" t="str">
            <v>Raisin City Elementary</v>
          </cell>
          <cell r="J241" t="str">
            <v>ELEMENTARY</v>
          </cell>
          <cell r="K241">
            <v>0</v>
          </cell>
          <cell r="L241">
            <v>2831681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2831681</v>
          </cell>
          <cell r="AB241">
            <v>1</v>
          </cell>
          <cell r="AC241">
            <v>43657.417893518519</v>
          </cell>
          <cell r="AD241">
            <v>73415</v>
          </cell>
        </row>
        <row r="242">
          <cell r="A242">
            <v>14480</v>
          </cell>
          <cell r="B242">
            <v>52</v>
          </cell>
          <cell r="C242" t="str">
            <v>10</v>
          </cell>
          <cell r="D242" t="str">
            <v>62380</v>
          </cell>
          <cell r="E242" t="str">
            <v>0136499</v>
          </cell>
          <cell r="F242" t="str">
            <v>1905</v>
          </cell>
          <cell r="G242">
            <v>3</v>
          </cell>
          <cell r="H242" t="str">
            <v>D</v>
          </cell>
          <cell r="I242" t="str">
            <v>Ambassador Phillip V. Sanchez II Public Charter</v>
          </cell>
          <cell r="J242" t="str">
            <v>ELEMENTARY</v>
          </cell>
          <cell r="K242">
            <v>0</v>
          </cell>
          <cell r="L242">
            <v>0</v>
          </cell>
          <cell r="M242">
            <v>3572252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3572252</v>
          </cell>
          <cell r="AB242">
            <v>1</v>
          </cell>
          <cell r="AC242">
            <v>43657.417893518519</v>
          </cell>
          <cell r="AD242">
            <v>73415</v>
          </cell>
        </row>
        <row r="243">
          <cell r="A243">
            <v>14497</v>
          </cell>
          <cell r="B243">
            <v>52</v>
          </cell>
          <cell r="C243" t="str">
            <v>10</v>
          </cell>
          <cell r="D243" t="str">
            <v>62380</v>
          </cell>
          <cell r="E243" t="str">
            <v>0136754</v>
          </cell>
          <cell r="F243" t="str">
            <v>1913</v>
          </cell>
          <cell r="G243">
            <v>3</v>
          </cell>
          <cell r="H243" t="str">
            <v>D</v>
          </cell>
          <cell r="I243" t="str">
            <v>California Academy of Sports Science Fresno</v>
          </cell>
          <cell r="J243" t="str">
            <v>ELEMENTARY</v>
          </cell>
          <cell r="K243">
            <v>0</v>
          </cell>
          <cell r="L243">
            <v>0</v>
          </cell>
          <cell r="M243">
            <v>3676245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-972444</v>
          </cell>
          <cell r="Y243">
            <v>0</v>
          </cell>
          <cell r="Z243">
            <v>2703801</v>
          </cell>
          <cell r="AB243">
            <v>1</v>
          </cell>
          <cell r="AC243">
            <v>43657.417893518519</v>
          </cell>
          <cell r="AD243">
            <v>73415</v>
          </cell>
        </row>
        <row r="244">
          <cell r="A244">
            <v>14589</v>
          </cell>
          <cell r="B244">
            <v>52</v>
          </cell>
          <cell r="C244" t="str">
            <v>10</v>
          </cell>
          <cell r="D244" t="str">
            <v>62380</v>
          </cell>
          <cell r="E244" t="str">
            <v>0138347</v>
          </cell>
          <cell r="F244" t="str">
            <v>2009</v>
          </cell>
          <cell r="G244">
            <v>3</v>
          </cell>
          <cell r="H244" t="str">
            <v>D</v>
          </cell>
          <cell r="I244" t="str">
            <v>University Prep - Fresno</v>
          </cell>
          <cell r="J244" t="str">
            <v>ELEMENTARY</v>
          </cell>
          <cell r="K244">
            <v>0</v>
          </cell>
          <cell r="L244">
            <v>0</v>
          </cell>
          <cell r="M244">
            <v>5727285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-831854</v>
          </cell>
          <cell r="Y244">
            <v>0</v>
          </cell>
          <cell r="Z244">
            <v>4895431</v>
          </cell>
          <cell r="AB244">
            <v>1</v>
          </cell>
          <cell r="AC244">
            <v>43657.417893518519</v>
          </cell>
          <cell r="AD244">
            <v>73415</v>
          </cell>
        </row>
        <row r="245">
          <cell r="A245">
            <v>14590</v>
          </cell>
          <cell r="B245">
            <v>52</v>
          </cell>
          <cell r="C245" t="str">
            <v>10</v>
          </cell>
          <cell r="D245" t="str">
            <v>62380</v>
          </cell>
          <cell r="E245" t="str">
            <v>0138354</v>
          </cell>
          <cell r="F245" t="str">
            <v>2010</v>
          </cell>
          <cell r="G245">
            <v>3</v>
          </cell>
          <cell r="H245" t="str">
            <v>D</v>
          </cell>
          <cell r="I245" t="str">
            <v>California Vanguard Academy - Fresno</v>
          </cell>
          <cell r="J245" t="str">
            <v>ELEMENTARY</v>
          </cell>
          <cell r="K245">
            <v>0</v>
          </cell>
          <cell r="L245">
            <v>0</v>
          </cell>
          <cell r="M245">
            <v>1943983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-1788270</v>
          </cell>
          <cell r="Y245">
            <v>0</v>
          </cell>
          <cell r="Z245">
            <v>155713</v>
          </cell>
          <cell r="AB245">
            <v>1</v>
          </cell>
          <cell r="AC245">
            <v>43657.417893518519</v>
          </cell>
          <cell r="AD245">
            <v>73415</v>
          </cell>
        </row>
        <row r="246">
          <cell r="A246">
            <v>156</v>
          </cell>
          <cell r="B246">
            <v>52</v>
          </cell>
          <cell r="C246" t="str">
            <v>10</v>
          </cell>
          <cell r="D246" t="str">
            <v>62414</v>
          </cell>
          <cell r="I246" t="str">
            <v>Sanger Unified</v>
          </cell>
          <cell r="J246" t="str">
            <v>UNIFIED</v>
          </cell>
          <cell r="K246">
            <v>0</v>
          </cell>
          <cell r="L246">
            <v>84703610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84703610</v>
          </cell>
          <cell r="AB246">
            <v>1</v>
          </cell>
          <cell r="AC246">
            <v>43657.417893518519</v>
          </cell>
          <cell r="AD246">
            <v>73415</v>
          </cell>
        </row>
        <row r="247">
          <cell r="A247">
            <v>1122</v>
          </cell>
          <cell r="B247">
            <v>52</v>
          </cell>
          <cell r="C247" t="str">
            <v>10</v>
          </cell>
          <cell r="D247" t="str">
            <v>62414</v>
          </cell>
          <cell r="E247" t="str">
            <v>1030766</v>
          </cell>
          <cell r="F247" t="str">
            <v>0257</v>
          </cell>
          <cell r="G247">
            <v>3</v>
          </cell>
          <cell r="H247" t="str">
            <v>L</v>
          </cell>
          <cell r="I247" t="str">
            <v>Hallmark Charter</v>
          </cell>
          <cell r="J247" t="str">
            <v>UNIFIED</v>
          </cell>
          <cell r="K247">
            <v>0</v>
          </cell>
          <cell r="L247">
            <v>0</v>
          </cell>
          <cell r="M247">
            <v>2218067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2218067</v>
          </cell>
          <cell r="AB247">
            <v>1</v>
          </cell>
          <cell r="AC247">
            <v>43657.417893518519</v>
          </cell>
          <cell r="AD247">
            <v>73415</v>
          </cell>
        </row>
        <row r="248">
          <cell r="A248">
            <v>1123</v>
          </cell>
          <cell r="B248">
            <v>52</v>
          </cell>
          <cell r="C248" t="str">
            <v>10</v>
          </cell>
          <cell r="D248" t="str">
            <v>62414</v>
          </cell>
          <cell r="E248" t="str">
            <v>6117865</v>
          </cell>
          <cell r="F248" t="str">
            <v>0258</v>
          </cell>
          <cell r="G248">
            <v>3</v>
          </cell>
          <cell r="H248" t="str">
            <v>L</v>
          </cell>
          <cell r="I248" t="str">
            <v>Quail Lake Environmental Charter</v>
          </cell>
          <cell r="J248" t="str">
            <v>UNIFIED</v>
          </cell>
          <cell r="K248">
            <v>0</v>
          </cell>
          <cell r="L248">
            <v>0</v>
          </cell>
          <cell r="M248">
            <v>3202202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3202202</v>
          </cell>
          <cell r="AB248">
            <v>1</v>
          </cell>
          <cell r="AC248">
            <v>43657.417893518519</v>
          </cell>
          <cell r="AD248">
            <v>73415</v>
          </cell>
        </row>
        <row r="249">
          <cell r="A249">
            <v>1124</v>
          </cell>
          <cell r="B249">
            <v>52</v>
          </cell>
          <cell r="C249" t="str">
            <v>10</v>
          </cell>
          <cell r="D249" t="str">
            <v>62414</v>
          </cell>
          <cell r="E249" t="str">
            <v>6117873</v>
          </cell>
          <cell r="F249" t="str">
            <v>0283</v>
          </cell>
          <cell r="G249">
            <v>3</v>
          </cell>
          <cell r="H249" t="str">
            <v>L</v>
          </cell>
          <cell r="I249" t="str">
            <v>Sanger Academy Charter</v>
          </cell>
          <cell r="J249" t="str">
            <v>UNIFIED</v>
          </cell>
          <cell r="K249">
            <v>0</v>
          </cell>
          <cell r="L249">
            <v>0</v>
          </cell>
          <cell r="M249">
            <v>4308228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4308228</v>
          </cell>
          <cell r="AB249">
            <v>1</v>
          </cell>
          <cell r="AC249">
            <v>43657.417893518519</v>
          </cell>
          <cell r="AD249">
            <v>73415</v>
          </cell>
        </row>
        <row r="250">
          <cell r="A250">
            <v>157</v>
          </cell>
          <cell r="B250">
            <v>52</v>
          </cell>
          <cell r="C250" t="str">
            <v>10</v>
          </cell>
          <cell r="D250" t="str">
            <v>62430</v>
          </cell>
          <cell r="I250" t="str">
            <v>Selma Unified</v>
          </cell>
          <cell r="J250" t="str">
            <v>UNIFIED</v>
          </cell>
          <cell r="K250">
            <v>0</v>
          </cell>
          <cell r="L250">
            <v>54274221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54274221</v>
          </cell>
          <cell r="AB250">
            <v>1</v>
          </cell>
          <cell r="AC250">
            <v>43657.417893518519</v>
          </cell>
          <cell r="AD250">
            <v>73415</v>
          </cell>
        </row>
        <row r="251">
          <cell r="A251">
            <v>158</v>
          </cell>
          <cell r="B251">
            <v>52</v>
          </cell>
          <cell r="C251" t="str">
            <v>10</v>
          </cell>
          <cell r="D251" t="str">
            <v>62513</v>
          </cell>
          <cell r="I251" t="str">
            <v>Washington Colony Elementary</v>
          </cell>
          <cell r="J251" t="str">
            <v>ELEMENTARY</v>
          </cell>
          <cell r="K251">
            <v>0</v>
          </cell>
          <cell r="L251">
            <v>3909934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3909934</v>
          </cell>
          <cell r="AB251">
            <v>1</v>
          </cell>
          <cell r="AC251">
            <v>43657.417893518519</v>
          </cell>
          <cell r="AD251">
            <v>73415</v>
          </cell>
        </row>
        <row r="252">
          <cell r="A252">
            <v>160</v>
          </cell>
          <cell r="B252">
            <v>52</v>
          </cell>
          <cell r="C252" t="str">
            <v>10</v>
          </cell>
          <cell r="D252" t="str">
            <v>62539</v>
          </cell>
          <cell r="I252" t="str">
            <v>West Park Elementary</v>
          </cell>
          <cell r="J252" t="str">
            <v>ELEMENTARY</v>
          </cell>
          <cell r="K252">
            <v>0</v>
          </cell>
          <cell r="L252">
            <v>3587395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3587395</v>
          </cell>
          <cell r="AB252">
            <v>1</v>
          </cell>
          <cell r="AC252">
            <v>43657.417893518519</v>
          </cell>
          <cell r="AD252">
            <v>73415</v>
          </cell>
        </row>
        <row r="253">
          <cell r="A253">
            <v>1126</v>
          </cell>
          <cell r="B253">
            <v>52</v>
          </cell>
          <cell r="C253" t="str">
            <v>10</v>
          </cell>
          <cell r="D253" t="str">
            <v>62539</v>
          </cell>
          <cell r="E253" t="str">
            <v>6112387</v>
          </cell>
          <cell r="F253" t="str">
            <v>0044</v>
          </cell>
          <cell r="G253">
            <v>3</v>
          </cell>
          <cell r="H253" t="str">
            <v>L</v>
          </cell>
          <cell r="I253" t="str">
            <v>West Park Charter Academy</v>
          </cell>
          <cell r="J253" t="str">
            <v>ELEMENTARY</v>
          </cell>
          <cell r="K253">
            <v>0</v>
          </cell>
          <cell r="L253">
            <v>0</v>
          </cell>
          <cell r="M253">
            <v>3239735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3239735</v>
          </cell>
          <cell r="AB253">
            <v>1</v>
          </cell>
          <cell r="AC253">
            <v>43657.417893518519</v>
          </cell>
          <cell r="AD253">
            <v>73415</v>
          </cell>
        </row>
        <row r="254">
          <cell r="A254">
            <v>161</v>
          </cell>
          <cell r="B254">
            <v>52</v>
          </cell>
          <cell r="C254" t="str">
            <v>10</v>
          </cell>
          <cell r="D254" t="str">
            <v>62547</v>
          </cell>
          <cell r="I254" t="str">
            <v>Westside Elementary</v>
          </cell>
          <cell r="J254" t="str">
            <v>ELEMENTARY</v>
          </cell>
          <cell r="K254">
            <v>0</v>
          </cell>
          <cell r="L254">
            <v>2180589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2180589</v>
          </cell>
          <cell r="AB254">
            <v>1</v>
          </cell>
          <cell r="AC254">
            <v>43657.417893518519</v>
          </cell>
          <cell r="AD254">
            <v>73415</v>
          </cell>
        </row>
        <row r="255">
          <cell r="A255">
            <v>14426</v>
          </cell>
          <cell r="B255">
            <v>52</v>
          </cell>
          <cell r="C255" t="str">
            <v>10</v>
          </cell>
          <cell r="D255" t="str">
            <v>62547</v>
          </cell>
          <cell r="E255" t="str">
            <v>0135103</v>
          </cell>
          <cell r="F255" t="str">
            <v>1841</v>
          </cell>
          <cell r="G255">
            <v>3</v>
          </cell>
          <cell r="H255" t="str">
            <v>D</v>
          </cell>
          <cell r="I255" t="str">
            <v>Inspire Charter School - Central</v>
          </cell>
          <cell r="J255" t="str">
            <v>ELEMENTARY</v>
          </cell>
          <cell r="K255">
            <v>0</v>
          </cell>
          <cell r="L255">
            <v>0</v>
          </cell>
          <cell r="M255">
            <v>16297995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16297995</v>
          </cell>
          <cell r="AB255">
            <v>1</v>
          </cell>
          <cell r="AC255">
            <v>43657.417893518519</v>
          </cell>
          <cell r="AD255">
            <v>73415</v>
          </cell>
        </row>
        <row r="256">
          <cell r="A256">
            <v>14481</v>
          </cell>
          <cell r="B256">
            <v>52</v>
          </cell>
          <cell r="C256" t="str">
            <v>10</v>
          </cell>
          <cell r="D256" t="str">
            <v>62547</v>
          </cell>
          <cell r="E256" t="str">
            <v>0136523</v>
          </cell>
          <cell r="F256" t="str">
            <v>1893</v>
          </cell>
          <cell r="G256">
            <v>3</v>
          </cell>
          <cell r="H256" t="str">
            <v>D</v>
          </cell>
          <cell r="I256" t="str">
            <v>Crescent View South II</v>
          </cell>
          <cell r="J256" t="str">
            <v>ELEMENTARY</v>
          </cell>
          <cell r="K256">
            <v>0</v>
          </cell>
          <cell r="L256">
            <v>0</v>
          </cell>
          <cell r="M256">
            <v>10773384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10773384</v>
          </cell>
          <cell r="AB256">
            <v>1</v>
          </cell>
          <cell r="AC256">
            <v>43657.417893518519</v>
          </cell>
          <cell r="AD256">
            <v>73415</v>
          </cell>
        </row>
        <row r="257">
          <cell r="A257">
            <v>162</v>
          </cell>
          <cell r="B257">
            <v>52</v>
          </cell>
          <cell r="C257" t="str">
            <v>10</v>
          </cell>
          <cell r="D257" t="str">
            <v>73809</v>
          </cell>
          <cell r="I257" t="str">
            <v>Firebaugh-Las Deltas Unified</v>
          </cell>
          <cell r="J257" t="str">
            <v>UNIFIED</v>
          </cell>
          <cell r="K257">
            <v>0</v>
          </cell>
          <cell r="L257">
            <v>18348103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18348103</v>
          </cell>
          <cell r="AB257">
            <v>1</v>
          </cell>
          <cell r="AC257">
            <v>43657.417893518519</v>
          </cell>
          <cell r="AD257">
            <v>73415</v>
          </cell>
        </row>
        <row r="258">
          <cell r="A258">
            <v>163</v>
          </cell>
          <cell r="B258">
            <v>52</v>
          </cell>
          <cell r="C258" t="str">
            <v>10</v>
          </cell>
          <cell r="D258" t="str">
            <v>73965</v>
          </cell>
          <cell r="I258" t="str">
            <v>Central Unified</v>
          </cell>
          <cell r="J258" t="str">
            <v>UNIFIED</v>
          </cell>
          <cell r="K258">
            <v>0</v>
          </cell>
          <cell r="L258">
            <v>117656653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117656653</v>
          </cell>
          <cell r="AB258">
            <v>1</v>
          </cell>
          <cell r="AC258">
            <v>43657.417893518519</v>
          </cell>
          <cell r="AD258">
            <v>73415</v>
          </cell>
        </row>
        <row r="259">
          <cell r="A259">
            <v>164</v>
          </cell>
          <cell r="B259">
            <v>52</v>
          </cell>
          <cell r="C259" t="str">
            <v>10</v>
          </cell>
          <cell r="D259" t="str">
            <v>73999</v>
          </cell>
          <cell r="I259" t="str">
            <v>Kerman Unified</v>
          </cell>
          <cell r="J259" t="str">
            <v>UNIFIED</v>
          </cell>
          <cell r="K259">
            <v>0</v>
          </cell>
          <cell r="L259">
            <v>44172243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44172243</v>
          </cell>
          <cell r="AB259">
            <v>1</v>
          </cell>
          <cell r="AC259">
            <v>43657.417893518519</v>
          </cell>
          <cell r="AD259">
            <v>73415</v>
          </cell>
        </row>
        <row r="260">
          <cell r="A260">
            <v>165</v>
          </cell>
          <cell r="B260">
            <v>52</v>
          </cell>
          <cell r="C260" t="str">
            <v>10</v>
          </cell>
          <cell r="D260" t="str">
            <v>75127</v>
          </cell>
          <cell r="I260" t="str">
            <v>Mendota Unified</v>
          </cell>
          <cell r="J260" t="str">
            <v>UNIFIED</v>
          </cell>
          <cell r="K260">
            <v>0</v>
          </cell>
          <cell r="L260">
            <v>32170354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32170354</v>
          </cell>
          <cell r="AB260">
            <v>1</v>
          </cell>
          <cell r="AC260">
            <v>43657.417893518519</v>
          </cell>
          <cell r="AD260">
            <v>73415</v>
          </cell>
        </row>
        <row r="261">
          <cell r="A261">
            <v>166</v>
          </cell>
          <cell r="B261">
            <v>52</v>
          </cell>
          <cell r="C261" t="str">
            <v>10</v>
          </cell>
          <cell r="D261" t="str">
            <v>75234</v>
          </cell>
          <cell r="I261" t="str">
            <v>Golden Plains Unified</v>
          </cell>
          <cell r="J261" t="str">
            <v>UNIFIED</v>
          </cell>
          <cell r="K261">
            <v>0</v>
          </cell>
          <cell r="L261">
            <v>12035714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12035714</v>
          </cell>
          <cell r="AA261" t="str">
            <v>*</v>
          </cell>
          <cell r="AB261">
            <v>2</v>
          </cell>
          <cell r="AC261">
            <v>43657.417893518519</v>
          </cell>
          <cell r="AD261">
            <v>73415</v>
          </cell>
        </row>
        <row r="262">
          <cell r="A262">
            <v>167</v>
          </cell>
          <cell r="B262">
            <v>52</v>
          </cell>
          <cell r="C262" t="str">
            <v>10</v>
          </cell>
          <cell r="D262" t="str">
            <v>75275</v>
          </cell>
          <cell r="I262" t="str">
            <v>Sierra Unified</v>
          </cell>
          <cell r="J262" t="str">
            <v>UNIFIED</v>
          </cell>
          <cell r="K262">
            <v>0</v>
          </cell>
          <cell r="L262">
            <v>6460909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6460909</v>
          </cell>
          <cell r="AA262" t="str">
            <v>*</v>
          </cell>
          <cell r="AB262">
            <v>2</v>
          </cell>
          <cell r="AC262">
            <v>43657.417893518519</v>
          </cell>
          <cell r="AD262">
            <v>73415</v>
          </cell>
        </row>
        <row r="263">
          <cell r="A263">
            <v>168</v>
          </cell>
          <cell r="B263">
            <v>52</v>
          </cell>
          <cell r="C263" t="str">
            <v>10</v>
          </cell>
          <cell r="D263" t="str">
            <v>75408</v>
          </cell>
          <cell r="I263" t="str">
            <v>Riverdale Joint Unified</v>
          </cell>
          <cell r="J263" t="str">
            <v>UNIFIED</v>
          </cell>
          <cell r="K263">
            <v>0</v>
          </cell>
          <cell r="L263">
            <v>11587084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11587084</v>
          </cell>
          <cell r="AA263" t="str">
            <v>*</v>
          </cell>
          <cell r="AB263">
            <v>2</v>
          </cell>
          <cell r="AC263">
            <v>43657.417893518519</v>
          </cell>
          <cell r="AD263">
            <v>73415</v>
          </cell>
        </row>
        <row r="264">
          <cell r="A264">
            <v>169</v>
          </cell>
          <cell r="B264">
            <v>52</v>
          </cell>
          <cell r="C264" t="str">
            <v>10</v>
          </cell>
          <cell r="D264" t="str">
            <v>75598</v>
          </cell>
          <cell r="I264" t="str">
            <v>Caruthers Unified</v>
          </cell>
          <cell r="J264" t="str">
            <v>UNIFIED</v>
          </cell>
          <cell r="K264">
            <v>0</v>
          </cell>
          <cell r="L264">
            <v>12659428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12659428</v>
          </cell>
          <cell r="AB264">
            <v>1</v>
          </cell>
          <cell r="AC264">
            <v>43657.417893518519</v>
          </cell>
          <cell r="AD264">
            <v>73415</v>
          </cell>
        </row>
        <row r="265">
          <cell r="A265">
            <v>12596</v>
          </cell>
          <cell r="B265">
            <v>52</v>
          </cell>
          <cell r="C265" t="str">
            <v>10</v>
          </cell>
          <cell r="D265" t="str">
            <v>76778</v>
          </cell>
          <cell r="I265" t="str">
            <v>Washington Unified</v>
          </cell>
          <cell r="J265" t="str">
            <v>UNIFIED</v>
          </cell>
          <cell r="K265">
            <v>0</v>
          </cell>
          <cell r="L265">
            <v>21723816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21723816</v>
          </cell>
          <cell r="AB265">
            <v>1</v>
          </cell>
          <cell r="AC265">
            <v>43657.417893518519</v>
          </cell>
          <cell r="AD265">
            <v>73415</v>
          </cell>
        </row>
        <row r="266">
          <cell r="A266">
            <v>1113</v>
          </cell>
          <cell r="B266">
            <v>52</v>
          </cell>
          <cell r="C266" t="str">
            <v>10</v>
          </cell>
          <cell r="D266" t="str">
            <v>76778</v>
          </cell>
          <cell r="E266" t="str">
            <v>1030774</v>
          </cell>
          <cell r="F266" t="str">
            <v>0270</v>
          </cell>
          <cell r="G266">
            <v>3</v>
          </cell>
          <cell r="H266" t="str">
            <v>D</v>
          </cell>
          <cell r="I266" t="str">
            <v>W. E. B. DuBois Public Charter</v>
          </cell>
          <cell r="J266" t="str">
            <v>UNIFIED</v>
          </cell>
          <cell r="K266">
            <v>0</v>
          </cell>
          <cell r="L266">
            <v>0</v>
          </cell>
          <cell r="M266">
            <v>3073076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3073076</v>
          </cell>
          <cell r="AB266">
            <v>1</v>
          </cell>
          <cell r="AC266">
            <v>43657.417893518519</v>
          </cell>
          <cell r="AD266">
            <v>73415</v>
          </cell>
        </row>
        <row r="267">
          <cell r="A267">
            <v>12</v>
          </cell>
          <cell r="B267">
            <v>52</v>
          </cell>
          <cell r="C267" t="str">
            <v>11</v>
          </cell>
          <cell r="D267" t="str">
            <v>10116</v>
          </cell>
          <cell r="I267" t="str">
            <v>Glenn Co. Office of Education</v>
          </cell>
          <cell r="J267" t="str">
            <v>CO OFFICE</v>
          </cell>
          <cell r="K267">
            <v>3695410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2280371</v>
          </cell>
          <cell r="T267">
            <v>119194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6094975</v>
          </cell>
          <cell r="AB267">
            <v>1</v>
          </cell>
          <cell r="AC267">
            <v>43657.417893518519</v>
          </cell>
          <cell r="AD267">
            <v>73415</v>
          </cell>
        </row>
        <row r="268">
          <cell r="A268">
            <v>12602</v>
          </cell>
          <cell r="B268">
            <v>52</v>
          </cell>
          <cell r="C268" t="str">
            <v>11</v>
          </cell>
          <cell r="D268" t="str">
            <v>10116</v>
          </cell>
          <cell r="E268" t="str">
            <v>0124909</v>
          </cell>
          <cell r="F268" t="str">
            <v>1350</v>
          </cell>
          <cell r="G268">
            <v>2</v>
          </cell>
          <cell r="H268" t="str">
            <v>D</v>
          </cell>
          <cell r="I268" t="str">
            <v>Walden Academy</v>
          </cell>
          <cell r="J268" t="str">
            <v>UNIFIED</v>
          </cell>
          <cell r="K268">
            <v>0</v>
          </cell>
          <cell r="L268">
            <v>0</v>
          </cell>
          <cell r="M268">
            <v>830763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830763</v>
          </cell>
          <cell r="AB268">
            <v>1</v>
          </cell>
          <cell r="AC268">
            <v>43657.417893518519</v>
          </cell>
          <cell r="AD268">
            <v>73415</v>
          </cell>
        </row>
        <row r="269">
          <cell r="A269">
            <v>14104</v>
          </cell>
          <cell r="B269">
            <v>52</v>
          </cell>
          <cell r="C269" t="str">
            <v>11</v>
          </cell>
          <cell r="D269" t="str">
            <v>10116</v>
          </cell>
          <cell r="E269" t="str">
            <v>0130724</v>
          </cell>
          <cell r="F269" t="str">
            <v>1666</v>
          </cell>
          <cell r="G269">
            <v>7</v>
          </cell>
          <cell r="H269" t="str">
            <v>L</v>
          </cell>
          <cell r="I269" t="str">
            <v>Success One!</v>
          </cell>
          <cell r="J269" t="str">
            <v>CO OFFICE</v>
          </cell>
          <cell r="K269">
            <v>0</v>
          </cell>
          <cell r="L269">
            <v>0</v>
          </cell>
          <cell r="M269">
            <v>608730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608730</v>
          </cell>
          <cell r="AB269">
            <v>1</v>
          </cell>
          <cell r="AC269">
            <v>43657.417893518519</v>
          </cell>
          <cell r="AD269">
            <v>73415</v>
          </cell>
        </row>
        <row r="270">
          <cell r="A270">
            <v>9738</v>
          </cell>
          <cell r="B270">
            <v>52</v>
          </cell>
          <cell r="C270" t="str">
            <v>11</v>
          </cell>
          <cell r="D270" t="str">
            <v>10116</v>
          </cell>
          <cell r="E270" t="str">
            <v>1130103</v>
          </cell>
          <cell r="F270" t="str">
            <v>0634</v>
          </cell>
          <cell r="G270">
            <v>1</v>
          </cell>
          <cell r="H270" t="str">
            <v>L</v>
          </cell>
          <cell r="I270" t="str">
            <v>William Finch</v>
          </cell>
          <cell r="J270" t="str">
            <v>CO OFFICE</v>
          </cell>
          <cell r="K270">
            <v>0</v>
          </cell>
          <cell r="L270">
            <v>0</v>
          </cell>
          <cell r="M270">
            <v>651919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651919</v>
          </cell>
          <cell r="AB270">
            <v>1</v>
          </cell>
          <cell r="AC270">
            <v>43657.417893518519</v>
          </cell>
          <cell r="AD270">
            <v>73415</v>
          </cell>
        </row>
        <row r="271">
          <cell r="A271">
            <v>170</v>
          </cell>
          <cell r="B271">
            <v>52</v>
          </cell>
          <cell r="C271" t="str">
            <v>11</v>
          </cell>
          <cell r="D271" t="str">
            <v>62554</v>
          </cell>
          <cell r="I271" t="str">
            <v>Capay Joint Union Elementary</v>
          </cell>
          <cell r="J271" t="str">
            <v>ELEMENTARY</v>
          </cell>
          <cell r="K271">
            <v>0</v>
          </cell>
          <cell r="L271">
            <v>1221649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1221649</v>
          </cell>
          <cell r="AB271">
            <v>1</v>
          </cell>
          <cell r="AC271">
            <v>43657.417893518519</v>
          </cell>
          <cell r="AD271">
            <v>73415</v>
          </cell>
        </row>
        <row r="272">
          <cell r="A272">
            <v>173</v>
          </cell>
          <cell r="B272">
            <v>52</v>
          </cell>
          <cell r="C272" t="str">
            <v>11</v>
          </cell>
          <cell r="D272" t="str">
            <v>62596</v>
          </cell>
          <cell r="I272" t="str">
            <v>Lake Elementary</v>
          </cell>
          <cell r="J272" t="str">
            <v>ELEMENTARY</v>
          </cell>
          <cell r="K272">
            <v>0</v>
          </cell>
          <cell r="L272">
            <v>1160593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1160593</v>
          </cell>
          <cell r="AB272">
            <v>1</v>
          </cell>
          <cell r="AC272">
            <v>43657.417893518519</v>
          </cell>
          <cell r="AD272">
            <v>73415</v>
          </cell>
        </row>
        <row r="273">
          <cell r="A273">
            <v>174</v>
          </cell>
          <cell r="B273">
            <v>52</v>
          </cell>
          <cell r="C273" t="str">
            <v>11</v>
          </cell>
          <cell r="D273" t="str">
            <v>62638</v>
          </cell>
          <cell r="I273" t="str">
            <v>Plaza Elementary</v>
          </cell>
          <cell r="J273" t="str">
            <v>ELEMENTARY</v>
          </cell>
          <cell r="K273">
            <v>0</v>
          </cell>
          <cell r="L273">
            <v>1112000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1112000</v>
          </cell>
          <cell r="AB273">
            <v>1</v>
          </cell>
          <cell r="AC273">
            <v>43657.417893518519</v>
          </cell>
          <cell r="AD273">
            <v>73415</v>
          </cell>
        </row>
        <row r="274">
          <cell r="A274">
            <v>175</v>
          </cell>
          <cell r="B274">
            <v>52</v>
          </cell>
          <cell r="C274" t="str">
            <v>11</v>
          </cell>
          <cell r="D274" t="str">
            <v>62646</v>
          </cell>
          <cell r="I274" t="str">
            <v>Princeton Joint Unified</v>
          </cell>
          <cell r="J274" t="str">
            <v>UNIFIED</v>
          </cell>
          <cell r="K274">
            <v>0</v>
          </cell>
          <cell r="L274">
            <v>863865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863865</v>
          </cell>
          <cell r="AB274">
            <v>1</v>
          </cell>
          <cell r="AC274">
            <v>43657.417893518519</v>
          </cell>
          <cell r="AD274">
            <v>73415</v>
          </cell>
        </row>
        <row r="275">
          <cell r="A275">
            <v>176</v>
          </cell>
          <cell r="B275">
            <v>52</v>
          </cell>
          <cell r="C275" t="str">
            <v>11</v>
          </cell>
          <cell r="D275" t="str">
            <v>62653</v>
          </cell>
          <cell r="I275" t="str">
            <v>Stony Creek Joint Unified</v>
          </cell>
          <cell r="J275" t="str">
            <v>UNIFIED</v>
          </cell>
          <cell r="K275">
            <v>0</v>
          </cell>
          <cell r="L275">
            <v>991478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991478</v>
          </cell>
          <cell r="AA275" t="str">
            <v>*</v>
          </cell>
          <cell r="AB275">
            <v>2</v>
          </cell>
          <cell r="AC275">
            <v>43657.417893518519</v>
          </cell>
          <cell r="AD275">
            <v>73415</v>
          </cell>
        </row>
        <row r="276">
          <cell r="A276">
            <v>177</v>
          </cell>
          <cell r="B276">
            <v>52</v>
          </cell>
          <cell r="C276" t="str">
            <v>11</v>
          </cell>
          <cell r="D276" t="str">
            <v>62661</v>
          </cell>
          <cell r="I276" t="str">
            <v>Willows Unified</v>
          </cell>
          <cell r="J276" t="str">
            <v>UNIFIED</v>
          </cell>
          <cell r="K276">
            <v>0</v>
          </cell>
          <cell r="L276">
            <v>8454232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8454232</v>
          </cell>
          <cell r="AA276" t="str">
            <v>*</v>
          </cell>
          <cell r="AB276">
            <v>2</v>
          </cell>
          <cell r="AC276">
            <v>43657.417893518519</v>
          </cell>
          <cell r="AD276">
            <v>73415</v>
          </cell>
        </row>
        <row r="277">
          <cell r="A277">
            <v>178</v>
          </cell>
          <cell r="B277">
            <v>52</v>
          </cell>
          <cell r="C277" t="str">
            <v>11</v>
          </cell>
          <cell r="D277" t="str">
            <v>75481</v>
          </cell>
          <cell r="I277" t="str">
            <v>Orland Joint Unified</v>
          </cell>
          <cell r="J277" t="str">
            <v>UNIFIED</v>
          </cell>
          <cell r="K277">
            <v>0</v>
          </cell>
          <cell r="L277">
            <v>15086810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15086810</v>
          </cell>
          <cell r="AB277">
            <v>1</v>
          </cell>
          <cell r="AC277">
            <v>43657.417893518519</v>
          </cell>
          <cell r="AD277">
            <v>73415</v>
          </cell>
        </row>
        <row r="278">
          <cell r="A278">
            <v>12152</v>
          </cell>
          <cell r="B278">
            <v>52</v>
          </cell>
          <cell r="C278" t="str">
            <v>11</v>
          </cell>
          <cell r="D278" t="str">
            <v>76562</v>
          </cell>
          <cell r="I278" t="str">
            <v>Hamilton Unified</v>
          </cell>
          <cell r="J278" t="str">
            <v>UNIFIED</v>
          </cell>
          <cell r="K278">
            <v>0</v>
          </cell>
          <cell r="L278">
            <v>5140996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5140996</v>
          </cell>
          <cell r="AB278">
            <v>1</v>
          </cell>
          <cell r="AC278">
            <v>43657.417893518519</v>
          </cell>
          <cell r="AD278">
            <v>73415</v>
          </cell>
        </row>
        <row r="279">
          <cell r="A279">
            <v>13</v>
          </cell>
          <cell r="B279">
            <v>52</v>
          </cell>
          <cell r="C279" t="str">
            <v>12</v>
          </cell>
          <cell r="D279" t="str">
            <v>10124</v>
          </cell>
          <cell r="I279" t="str">
            <v>Humboldt Co. Office of Education</v>
          </cell>
          <cell r="J279" t="str">
            <v>CO OFFICE</v>
          </cell>
          <cell r="K279">
            <v>8020095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10323060</v>
          </cell>
          <cell r="T279">
            <v>610891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18954046</v>
          </cell>
          <cell r="AB279">
            <v>1</v>
          </cell>
          <cell r="AC279">
            <v>43657.417893518519</v>
          </cell>
          <cell r="AD279">
            <v>73415</v>
          </cell>
        </row>
        <row r="280">
          <cell r="A280">
            <v>11357</v>
          </cell>
          <cell r="B280">
            <v>52</v>
          </cell>
          <cell r="C280" t="str">
            <v>12</v>
          </cell>
          <cell r="D280" t="str">
            <v>10124</v>
          </cell>
          <cell r="E280" t="str">
            <v>0134163</v>
          </cell>
          <cell r="F280" t="str">
            <v>0930</v>
          </cell>
          <cell r="G280">
            <v>2</v>
          </cell>
          <cell r="H280" t="str">
            <v>D</v>
          </cell>
          <cell r="I280" t="str">
            <v>Northcoast Preparatory and Performing Arts Academy</v>
          </cell>
          <cell r="J280" t="str">
            <v>HIGH</v>
          </cell>
          <cell r="K280">
            <v>0</v>
          </cell>
          <cell r="L280">
            <v>0</v>
          </cell>
          <cell r="M280">
            <v>707915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707915</v>
          </cell>
          <cell r="AB280">
            <v>1</v>
          </cell>
          <cell r="AC280">
            <v>43657.417893518519</v>
          </cell>
          <cell r="AD280">
            <v>73415</v>
          </cell>
        </row>
        <row r="281">
          <cell r="A281">
            <v>14504</v>
          </cell>
          <cell r="B281">
            <v>52</v>
          </cell>
          <cell r="C281" t="str">
            <v>12</v>
          </cell>
          <cell r="D281" t="str">
            <v>10124</v>
          </cell>
          <cell r="E281" t="str">
            <v>0137364</v>
          </cell>
          <cell r="F281" t="str">
            <v>1957</v>
          </cell>
          <cell r="G281">
            <v>7</v>
          </cell>
          <cell r="H281" t="str">
            <v>D</v>
          </cell>
          <cell r="I281" t="str">
            <v>Northern United - Humboldt Charter School</v>
          </cell>
          <cell r="J281" t="str">
            <v>CO OFFICE</v>
          </cell>
          <cell r="K281">
            <v>0</v>
          </cell>
          <cell r="L281">
            <v>0</v>
          </cell>
          <cell r="M281">
            <v>4044751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4044751</v>
          </cell>
          <cell r="AB281">
            <v>1</v>
          </cell>
          <cell r="AC281">
            <v>43657.417893518519</v>
          </cell>
          <cell r="AD281">
            <v>73415</v>
          </cell>
        </row>
        <row r="282">
          <cell r="A282">
            <v>179</v>
          </cell>
          <cell r="B282">
            <v>52</v>
          </cell>
          <cell r="C282" t="str">
            <v>12</v>
          </cell>
          <cell r="D282" t="str">
            <v>62679</v>
          </cell>
          <cell r="I282" t="str">
            <v>Arcata Elementary</v>
          </cell>
          <cell r="J282" t="str">
            <v>ELEMENTARY</v>
          </cell>
          <cell r="K282">
            <v>0</v>
          </cell>
          <cell r="L282">
            <v>2578438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2578438</v>
          </cell>
          <cell r="AA282" t="str">
            <v>*</v>
          </cell>
          <cell r="AB282">
            <v>2</v>
          </cell>
          <cell r="AC282">
            <v>43657.417893518519</v>
          </cell>
          <cell r="AD282">
            <v>73415</v>
          </cell>
        </row>
        <row r="283">
          <cell r="A283">
            <v>10161</v>
          </cell>
          <cell r="B283">
            <v>52</v>
          </cell>
          <cell r="C283" t="str">
            <v>12</v>
          </cell>
          <cell r="D283" t="str">
            <v>62679</v>
          </cell>
          <cell r="E283" t="str">
            <v>0109975</v>
          </cell>
          <cell r="F283" t="str">
            <v>0744</v>
          </cell>
          <cell r="G283">
            <v>3</v>
          </cell>
          <cell r="H283" t="str">
            <v>D</v>
          </cell>
          <cell r="I283" t="str">
            <v>Fuente Nueva Charter</v>
          </cell>
          <cell r="J283" t="str">
            <v>ELEMENTARY</v>
          </cell>
          <cell r="K283">
            <v>0</v>
          </cell>
          <cell r="L283">
            <v>0</v>
          </cell>
          <cell r="M283">
            <v>653323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653323</v>
          </cell>
          <cell r="AB283">
            <v>1</v>
          </cell>
          <cell r="AC283">
            <v>43657.417893518519</v>
          </cell>
          <cell r="AD283">
            <v>73415</v>
          </cell>
        </row>
        <row r="284">
          <cell r="A284">
            <v>10242</v>
          </cell>
          <cell r="B284">
            <v>52</v>
          </cell>
          <cell r="C284" t="str">
            <v>12</v>
          </cell>
          <cell r="D284" t="str">
            <v>62679</v>
          </cell>
          <cell r="E284" t="str">
            <v>0111708</v>
          </cell>
          <cell r="F284" t="str">
            <v>0769</v>
          </cell>
          <cell r="G284">
            <v>3</v>
          </cell>
          <cell r="H284" t="str">
            <v>D</v>
          </cell>
          <cell r="I284" t="str">
            <v>Union Street Charter</v>
          </cell>
          <cell r="J284" t="str">
            <v>ELEMENTARY</v>
          </cell>
          <cell r="K284">
            <v>0</v>
          </cell>
          <cell r="L284">
            <v>0</v>
          </cell>
          <cell r="M284">
            <v>540655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540655</v>
          </cell>
          <cell r="AB284">
            <v>1</v>
          </cell>
          <cell r="AC284">
            <v>43657.417893518519</v>
          </cell>
          <cell r="AD284">
            <v>73415</v>
          </cell>
        </row>
        <row r="285">
          <cell r="A285">
            <v>12908</v>
          </cell>
          <cell r="B285">
            <v>52</v>
          </cell>
          <cell r="C285" t="str">
            <v>12</v>
          </cell>
          <cell r="D285" t="str">
            <v>62679</v>
          </cell>
          <cell r="E285" t="str">
            <v>0137653</v>
          </cell>
          <cell r="F285" t="str">
            <v>1496</v>
          </cell>
          <cell r="G285">
            <v>3</v>
          </cell>
          <cell r="H285" t="str">
            <v>D</v>
          </cell>
          <cell r="I285" t="str">
            <v>Redwood Coast Montessori</v>
          </cell>
          <cell r="J285" t="str">
            <v>ELEMENTARY</v>
          </cell>
          <cell r="K285">
            <v>0</v>
          </cell>
          <cell r="L285">
            <v>0</v>
          </cell>
          <cell r="M285">
            <v>989526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989526</v>
          </cell>
          <cell r="AB285">
            <v>1</v>
          </cell>
          <cell r="AC285">
            <v>43657.417893518519</v>
          </cell>
          <cell r="AD285">
            <v>73415</v>
          </cell>
        </row>
        <row r="286">
          <cell r="A286">
            <v>1128</v>
          </cell>
          <cell r="B286">
            <v>52</v>
          </cell>
          <cell r="C286" t="str">
            <v>12</v>
          </cell>
          <cell r="D286" t="str">
            <v>62679</v>
          </cell>
          <cell r="E286" t="str">
            <v>6120562</v>
          </cell>
          <cell r="F286" t="str">
            <v>0466</v>
          </cell>
          <cell r="G286">
            <v>3</v>
          </cell>
          <cell r="H286" t="str">
            <v>D</v>
          </cell>
          <cell r="I286" t="str">
            <v>Coastal Grove Charter</v>
          </cell>
          <cell r="J286" t="str">
            <v>ELEMENTARY</v>
          </cell>
          <cell r="K286">
            <v>0</v>
          </cell>
          <cell r="L286">
            <v>0</v>
          </cell>
          <cell r="M286">
            <v>1259090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1259090</v>
          </cell>
          <cell r="AB286">
            <v>1</v>
          </cell>
          <cell r="AC286">
            <v>43657.417893518519</v>
          </cell>
          <cell r="AD286">
            <v>73415</v>
          </cell>
        </row>
        <row r="287">
          <cell r="A287">
            <v>180</v>
          </cell>
          <cell r="B287">
            <v>52</v>
          </cell>
          <cell r="C287" t="str">
            <v>12</v>
          </cell>
          <cell r="D287" t="str">
            <v>62687</v>
          </cell>
          <cell r="I287" t="str">
            <v>Northern Humboldt Union High</v>
          </cell>
          <cell r="J287" t="str">
            <v>HIGH</v>
          </cell>
          <cell r="K287">
            <v>0</v>
          </cell>
          <cell r="L287">
            <v>6263064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6263064</v>
          </cell>
          <cell r="AA287" t="str">
            <v>*</v>
          </cell>
          <cell r="AB287">
            <v>2</v>
          </cell>
          <cell r="AC287">
            <v>43657.417893518519</v>
          </cell>
          <cell r="AD287">
            <v>73415</v>
          </cell>
        </row>
        <row r="288">
          <cell r="A288">
            <v>9713</v>
          </cell>
          <cell r="B288">
            <v>52</v>
          </cell>
          <cell r="C288" t="str">
            <v>12</v>
          </cell>
          <cell r="D288" t="str">
            <v>62687</v>
          </cell>
          <cell r="E288" t="str">
            <v>0107110</v>
          </cell>
          <cell r="F288" t="str">
            <v>0642</v>
          </cell>
          <cell r="G288">
            <v>3</v>
          </cell>
          <cell r="H288" t="str">
            <v>L</v>
          </cell>
          <cell r="I288" t="str">
            <v>Six Rivers Charter High</v>
          </cell>
          <cell r="J288" t="str">
            <v>HIGH</v>
          </cell>
          <cell r="K288">
            <v>0</v>
          </cell>
          <cell r="L288">
            <v>0</v>
          </cell>
          <cell r="M288">
            <v>438155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438155</v>
          </cell>
          <cell r="AA288" t="str">
            <v>*</v>
          </cell>
          <cell r="AB288">
            <v>2</v>
          </cell>
          <cell r="AC288">
            <v>43657.417893518519</v>
          </cell>
          <cell r="AD288">
            <v>73415</v>
          </cell>
        </row>
        <row r="289">
          <cell r="A289">
            <v>12538</v>
          </cell>
          <cell r="B289">
            <v>52</v>
          </cell>
          <cell r="C289" t="str">
            <v>12</v>
          </cell>
          <cell r="D289" t="str">
            <v>62687</v>
          </cell>
          <cell r="E289" t="str">
            <v>0124263</v>
          </cell>
          <cell r="F289" t="str">
            <v>1320</v>
          </cell>
          <cell r="G289">
            <v>3</v>
          </cell>
          <cell r="H289" t="str">
            <v>D</v>
          </cell>
          <cell r="I289" t="str">
            <v>Laurel Tree Charter</v>
          </cell>
          <cell r="J289" t="str">
            <v>HIGH</v>
          </cell>
          <cell r="K289">
            <v>0</v>
          </cell>
          <cell r="L289">
            <v>0</v>
          </cell>
          <cell r="M289">
            <v>558427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558427</v>
          </cell>
          <cell r="AB289">
            <v>1</v>
          </cell>
          <cell r="AC289">
            <v>43657.417893518519</v>
          </cell>
          <cell r="AD289">
            <v>73415</v>
          </cell>
        </row>
        <row r="290">
          <cell r="A290">
            <v>181</v>
          </cell>
          <cell r="B290">
            <v>52</v>
          </cell>
          <cell r="C290" t="str">
            <v>12</v>
          </cell>
          <cell r="D290" t="str">
            <v>62695</v>
          </cell>
          <cell r="I290" t="str">
            <v>Big Lagoon Union Elementary</v>
          </cell>
          <cell r="J290" t="str">
            <v>ELEMENTARY</v>
          </cell>
          <cell r="K290">
            <v>0</v>
          </cell>
          <cell r="L290">
            <v>226591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226591</v>
          </cell>
          <cell r="AA290" t="str">
            <v>*</v>
          </cell>
          <cell r="AB290">
            <v>2</v>
          </cell>
          <cell r="AC290">
            <v>43657.417893518519</v>
          </cell>
          <cell r="AD290">
            <v>73415</v>
          </cell>
        </row>
        <row r="291">
          <cell r="A291">
            <v>182</v>
          </cell>
          <cell r="B291">
            <v>52</v>
          </cell>
          <cell r="C291" t="str">
            <v>12</v>
          </cell>
          <cell r="D291" t="str">
            <v>62703</v>
          </cell>
          <cell r="I291" t="str">
            <v>Blue Lake Union Elementary</v>
          </cell>
          <cell r="J291" t="str">
            <v>ELEMENTARY</v>
          </cell>
          <cell r="K291">
            <v>0</v>
          </cell>
          <cell r="L291">
            <v>756612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756612</v>
          </cell>
          <cell r="AA291" t="str">
            <v>*</v>
          </cell>
          <cell r="AB291">
            <v>2</v>
          </cell>
          <cell r="AC291">
            <v>43657.417893518519</v>
          </cell>
          <cell r="AD291">
            <v>73415</v>
          </cell>
        </row>
        <row r="292">
          <cell r="A292">
            <v>183</v>
          </cell>
          <cell r="B292">
            <v>52</v>
          </cell>
          <cell r="C292" t="str">
            <v>12</v>
          </cell>
          <cell r="D292" t="str">
            <v>62729</v>
          </cell>
          <cell r="I292" t="str">
            <v>Bridgeville Elementary</v>
          </cell>
          <cell r="J292" t="str">
            <v>ELEMENTARY</v>
          </cell>
          <cell r="K292">
            <v>0</v>
          </cell>
          <cell r="L292">
            <v>216341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216341</v>
          </cell>
          <cell r="AB292">
            <v>1</v>
          </cell>
          <cell r="AC292">
            <v>43657.417893518519</v>
          </cell>
          <cell r="AD292">
            <v>73415</v>
          </cell>
        </row>
        <row r="293">
          <cell r="A293">
            <v>184</v>
          </cell>
          <cell r="B293">
            <v>52</v>
          </cell>
          <cell r="C293" t="str">
            <v>12</v>
          </cell>
          <cell r="D293" t="str">
            <v>62737</v>
          </cell>
          <cell r="I293" t="str">
            <v>Cuddeback Union Elementary</v>
          </cell>
          <cell r="J293" t="str">
            <v>ELEMENTARY</v>
          </cell>
          <cell r="K293">
            <v>0</v>
          </cell>
          <cell r="L293">
            <v>763035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763035</v>
          </cell>
          <cell r="AA293" t="str">
            <v>**</v>
          </cell>
          <cell r="AB293">
            <v>3</v>
          </cell>
          <cell r="AC293">
            <v>43657.417893518519</v>
          </cell>
          <cell r="AD293">
            <v>73415</v>
          </cell>
        </row>
        <row r="294">
          <cell r="A294">
            <v>185</v>
          </cell>
          <cell r="B294">
            <v>52</v>
          </cell>
          <cell r="C294" t="str">
            <v>12</v>
          </cell>
          <cell r="D294" t="str">
            <v>62745</v>
          </cell>
          <cell r="I294" t="str">
            <v>Cutten Elementary</v>
          </cell>
          <cell r="J294" t="str">
            <v>ELEMENTARY</v>
          </cell>
          <cell r="K294">
            <v>0</v>
          </cell>
          <cell r="L294">
            <v>3421884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3421884</v>
          </cell>
          <cell r="AB294">
            <v>1</v>
          </cell>
          <cell r="AC294">
            <v>43657.417893518519</v>
          </cell>
          <cell r="AD294">
            <v>73415</v>
          </cell>
        </row>
        <row r="295">
          <cell r="A295">
            <v>186</v>
          </cell>
          <cell r="B295">
            <v>52</v>
          </cell>
          <cell r="C295" t="str">
            <v>12</v>
          </cell>
          <cell r="D295" t="str">
            <v>62794</v>
          </cell>
          <cell r="I295" t="str">
            <v>Fieldbrook Elementary</v>
          </cell>
          <cell r="J295" t="str">
            <v>ELEMENTARY</v>
          </cell>
          <cell r="K295">
            <v>0</v>
          </cell>
          <cell r="L295">
            <v>635571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635571</v>
          </cell>
          <cell r="AB295">
            <v>1</v>
          </cell>
          <cell r="AC295">
            <v>43657.417893518519</v>
          </cell>
          <cell r="AD295">
            <v>73415</v>
          </cell>
        </row>
        <row r="296">
          <cell r="A296">
            <v>188</v>
          </cell>
          <cell r="B296">
            <v>52</v>
          </cell>
          <cell r="C296" t="str">
            <v>12</v>
          </cell>
          <cell r="D296" t="str">
            <v>62810</v>
          </cell>
          <cell r="I296" t="str">
            <v>Fortuna Union High</v>
          </cell>
          <cell r="J296" t="str">
            <v>HIGH</v>
          </cell>
          <cell r="K296">
            <v>0</v>
          </cell>
          <cell r="L296">
            <v>4835394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4835394</v>
          </cell>
          <cell r="AA296" t="str">
            <v>*</v>
          </cell>
          <cell r="AB296">
            <v>2</v>
          </cell>
          <cell r="AC296">
            <v>43657.417893518519</v>
          </cell>
          <cell r="AD296">
            <v>73415</v>
          </cell>
        </row>
        <row r="297">
          <cell r="A297">
            <v>189</v>
          </cell>
          <cell r="B297">
            <v>52</v>
          </cell>
          <cell r="C297" t="str">
            <v>12</v>
          </cell>
          <cell r="D297" t="str">
            <v>62828</v>
          </cell>
          <cell r="I297" t="str">
            <v>Freshwater Elementary</v>
          </cell>
          <cell r="J297" t="str">
            <v>ELEMENTARY</v>
          </cell>
          <cell r="K297">
            <v>0</v>
          </cell>
          <cell r="L297">
            <v>1614935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1614935</v>
          </cell>
          <cell r="AB297">
            <v>1</v>
          </cell>
          <cell r="AC297">
            <v>43657.417893518519</v>
          </cell>
          <cell r="AD297">
            <v>73415</v>
          </cell>
        </row>
        <row r="298">
          <cell r="A298">
            <v>1131</v>
          </cell>
          <cell r="B298">
            <v>52</v>
          </cell>
          <cell r="C298" t="str">
            <v>12</v>
          </cell>
          <cell r="D298" t="str">
            <v>62828</v>
          </cell>
          <cell r="E298" t="str">
            <v>6116289</v>
          </cell>
          <cell r="F298" t="str">
            <v>0173</v>
          </cell>
          <cell r="G298">
            <v>3</v>
          </cell>
          <cell r="H298" t="str">
            <v>L</v>
          </cell>
          <cell r="I298" t="str">
            <v>Freshwater Charter Middle</v>
          </cell>
          <cell r="J298" t="str">
            <v>ELEMENTARY</v>
          </cell>
          <cell r="K298">
            <v>0</v>
          </cell>
          <cell r="L298">
            <v>0</v>
          </cell>
          <cell r="M298">
            <v>243384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243384</v>
          </cell>
          <cell r="AB298">
            <v>1</v>
          </cell>
          <cell r="AC298">
            <v>43657.417893518519</v>
          </cell>
          <cell r="AD298">
            <v>73415</v>
          </cell>
        </row>
        <row r="299">
          <cell r="A299">
            <v>190</v>
          </cell>
          <cell r="B299">
            <v>52</v>
          </cell>
          <cell r="C299" t="str">
            <v>12</v>
          </cell>
          <cell r="D299" t="str">
            <v>62836</v>
          </cell>
          <cell r="I299" t="str">
            <v>Garfield Elementary</v>
          </cell>
          <cell r="J299" t="str">
            <v>ELEMENTARY</v>
          </cell>
          <cell r="K299">
            <v>0</v>
          </cell>
          <cell r="L299">
            <v>449604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449604</v>
          </cell>
          <cell r="AA299" t="str">
            <v>**</v>
          </cell>
          <cell r="AB299">
            <v>3</v>
          </cell>
          <cell r="AC299">
            <v>43657.417893518519</v>
          </cell>
          <cell r="AD299">
            <v>73415</v>
          </cell>
        </row>
        <row r="300">
          <cell r="A300">
            <v>191</v>
          </cell>
          <cell r="B300">
            <v>52</v>
          </cell>
          <cell r="C300" t="str">
            <v>12</v>
          </cell>
          <cell r="D300" t="str">
            <v>62851</v>
          </cell>
          <cell r="I300" t="str">
            <v>Green Point Elementary</v>
          </cell>
          <cell r="J300" t="str">
            <v>ELEMENTARY</v>
          </cell>
          <cell r="K300">
            <v>0</v>
          </cell>
          <cell r="L300">
            <v>125577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125577</v>
          </cell>
          <cell r="AA300" t="str">
            <v>*</v>
          </cell>
          <cell r="AB300">
            <v>2</v>
          </cell>
          <cell r="AC300">
            <v>43657.417893518519</v>
          </cell>
          <cell r="AD300">
            <v>73415</v>
          </cell>
        </row>
        <row r="301">
          <cell r="A301">
            <v>192</v>
          </cell>
          <cell r="B301">
            <v>52</v>
          </cell>
          <cell r="C301" t="str">
            <v>12</v>
          </cell>
          <cell r="D301" t="str">
            <v>62885</v>
          </cell>
          <cell r="I301" t="str">
            <v>Hydesville Elementary</v>
          </cell>
          <cell r="J301" t="str">
            <v>ELEMENTARY</v>
          </cell>
          <cell r="K301">
            <v>0</v>
          </cell>
          <cell r="L301">
            <v>804341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804341</v>
          </cell>
          <cell r="AA301" t="str">
            <v>*</v>
          </cell>
          <cell r="AB301">
            <v>2</v>
          </cell>
          <cell r="AC301">
            <v>43657.417893518519</v>
          </cell>
          <cell r="AD301">
            <v>73415</v>
          </cell>
        </row>
        <row r="302">
          <cell r="A302">
            <v>193</v>
          </cell>
          <cell r="B302">
            <v>52</v>
          </cell>
          <cell r="C302" t="str">
            <v>12</v>
          </cell>
          <cell r="D302" t="str">
            <v>62893</v>
          </cell>
          <cell r="I302" t="str">
            <v>Jacoby Creek Elementary</v>
          </cell>
          <cell r="J302" t="str">
            <v>ELEMENTARY</v>
          </cell>
          <cell r="K302">
            <v>0</v>
          </cell>
          <cell r="L302">
            <v>2282640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2282640</v>
          </cell>
          <cell r="AA302" t="str">
            <v>*</v>
          </cell>
          <cell r="AB302">
            <v>2</v>
          </cell>
          <cell r="AC302">
            <v>43657.417893518519</v>
          </cell>
          <cell r="AD302">
            <v>73415</v>
          </cell>
        </row>
        <row r="303">
          <cell r="A303">
            <v>194</v>
          </cell>
          <cell r="B303">
            <v>52</v>
          </cell>
          <cell r="C303" t="str">
            <v>12</v>
          </cell>
          <cell r="D303" t="str">
            <v>62901</v>
          </cell>
          <cell r="I303" t="str">
            <v>Klamath-Trinity Joint Unified</v>
          </cell>
          <cell r="J303" t="str">
            <v>UNIFIED</v>
          </cell>
          <cell r="K303">
            <v>0</v>
          </cell>
          <cell r="L303">
            <v>7893305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7893305</v>
          </cell>
          <cell r="AA303" t="str">
            <v>*</v>
          </cell>
          <cell r="AB303">
            <v>2</v>
          </cell>
          <cell r="AC303">
            <v>43657.417893518519</v>
          </cell>
          <cell r="AD303">
            <v>73415</v>
          </cell>
        </row>
        <row r="304">
          <cell r="A304">
            <v>195</v>
          </cell>
          <cell r="B304">
            <v>52</v>
          </cell>
          <cell r="C304" t="str">
            <v>12</v>
          </cell>
          <cell r="D304" t="str">
            <v>62919</v>
          </cell>
          <cell r="I304" t="str">
            <v>Kneeland Elementary</v>
          </cell>
          <cell r="J304" t="str">
            <v>ELEMENTARY</v>
          </cell>
          <cell r="K304">
            <v>0</v>
          </cell>
          <cell r="L304">
            <v>203526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203526</v>
          </cell>
          <cell r="AA304" t="str">
            <v>*</v>
          </cell>
          <cell r="AB304">
            <v>2</v>
          </cell>
          <cell r="AC304">
            <v>43657.417893518519</v>
          </cell>
          <cell r="AD304">
            <v>73415</v>
          </cell>
        </row>
        <row r="305">
          <cell r="A305">
            <v>196</v>
          </cell>
          <cell r="B305">
            <v>52</v>
          </cell>
          <cell r="C305" t="str">
            <v>12</v>
          </cell>
          <cell r="D305" t="str">
            <v>62927</v>
          </cell>
          <cell r="I305" t="str">
            <v>Loleta Union Elementary</v>
          </cell>
          <cell r="J305" t="str">
            <v>ELEMENTARY</v>
          </cell>
          <cell r="K305">
            <v>0</v>
          </cell>
          <cell r="L305">
            <v>739362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739362</v>
          </cell>
          <cell r="AB305">
            <v>1</v>
          </cell>
          <cell r="AC305">
            <v>43657.417893518519</v>
          </cell>
          <cell r="AD305">
            <v>73415</v>
          </cell>
        </row>
        <row r="306">
          <cell r="A306">
            <v>197</v>
          </cell>
          <cell r="B306">
            <v>52</v>
          </cell>
          <cell r="C306" t="str">
            <v>12</v>
          </cell>
          <cell r="D306" t="str">
            <v>62935</v>
          </cell>
          <cell r="I306" t="str">
            <v>Maple Creek Elementary</v>
          </cell>
          <cell r="J306" t="str">
            <v>ELEMENTARY</v>
          </cell>
          <cell r="K306">
            <v>0</v>
          </cell>
          <cell r="L306">
            <v>260366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260366</v>
          </cell>
          <cell r="AA306" t="str">
            <v>*</v>
          </cell>
          <cell r="AB306">
            <v>2</v>
          </cell>
          <cell r="AC306">
            <v>43657.417893518519</v>
          </cell>
          <cell r="AD306">
            <v>73415</v>
          </cell>
        </row>
        <row r="307">
          <cell r="A307">
            <v>198</v>
          </cell>
          <cell r="B307">
            <v>52</v>
          </cell>
          <cell r="C307" t="str">
            <v>12</v>
          </cell>
          <cell r="D307" t="str">
            <v>62950</v>
          </cell>
          <cell r="I307" t="str">
            <v>McKinleyville Union Elementary</v>
          </cell>
          <cell r="J307" t="str">
            <v>ELEMENTARY</v>
          </cell>
          <cell r="K307">
            <v>0</v>
          </cell>
          <cell r="L307">
            <v>4914329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4914329</v>
          </cell>
          <cell r="AB307">
            <v>1</v>
          </cell>
          <cell r="AC307">
            <v>43657.417893518519</v>
          </cell>
          <cell r="AD307">
            <v>73415</v>
          </cell>
        </row>
        <row r="308">
          <cell r="A308">
            <v>199</v>
          </cell>
          <cell r="B308">
            <v>52</v>
          </cell>
          <cell r="C308" t="str">
            <v>12</v>
          </cell>
          <cell r="D308" t="str">
            <v>62968</v>
          </cell>
          <cell r="I308" t="str">
            <v>Orick Elementary</v>
          </cell>
          <cell r="J308" t="str">
            <v>ELEMENTARY</v>
          </cell>
          <cell r="K308">
            <v>0</v>
          </cell>
          <cell r="L308">
            <v>257873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257873</v>
          </cell>
          <cell r="AA308" t="str">
            <v>*</v>
          </cell>
          <cell r="AB308">
            <v>2</v>
          </cell>
          <cell r="AC308">
            <v>43657.417893518519</v>
          </cell>
          <cell r="AD308">
            <v>73415</v>
          </cell>
        </row>
        <row r="309">
          <cell r="A309">
            <v>200</v>
          </cell>
          <cell r="B309">
            <v>52</v>
          </cell>
          <cell r="C309" t="str">
            <v>12</v>
          </cell>
          <cell r="D309" t="str">
            <v>62976</v>
          </cell>
          <cell r="I309" t="str">
            <v>Pacific Union Elementary</v>
          </cell>
          <cell r="J309" t="str">
            <v>ELEMENTARY</v>
          </cell>
          <cell r="K309">
            <v>0</v>
          </cell>
          <cell r="L309">
            <v>2918403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2918403</v>
          </cell>
          <cell r="AB309">
            <v>1</v>
          </cell>
          <cell r="AC309">
            <v>43657.417893518519</v>
          </cell>
          <cell r="AD309">
            <v>73415</v>
          </cell>
        </row>
        <row r="310">
          <cell r="A310">
            <v>11358</v>
          </cell>
          <cell r="B310">
            <v>52</v>
          </cell>
          <cell r="C310" t="str">
            <v>12</v>
          </cell>
          <cell r="D310" t="str">
            <v>62976</v>
          </cell>
          <cell r="E310" t="str">
            <v>0115154</v>
          </cell>
          <cell r="F310" t="str">
            <v>0891</v>
          </cell>
          <cell r="G310">
            <v>3</v>
          </cell>
          <cell r="H310" t="str">
            <v>L</v>
          </cell>
          <cell r="I310" t="str">
            <v>Trillium Charter</v>
          </cell>
          <cell r="J310" t="str">
            <v>ELEMENTARY</v>
          </cell>
          <cell r="K310">
            <v>0</v>
          </cell>
          <cell r="L310">
            <v>0</v>
          </cell>
          <cell r="M310">
            <v>258120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258120</v>
          </cell>
          <cell r="AB310">
            <v>1</v>
          </cell>
          <cell r="AC310">
            <v>43657.417893518519</v>
          </cell>
          <cell r="AD310">
            <v>73415</v>
          </cell>
        </row>
        <row r="311">
          <cell r="A311">
            <v>201</v>
          </cell>
          <cell r="B311">
            <v>52</v>
          </cell>
          <cell r="C311" t="str">
            <v>12</v>
          </cell>
          <cell r="D311" t="str">
            <v>62984</v>
          </cell>
          <cell r="I311" t="str">
            <v>Peninsula Union</v>
          </cell>
          <cell r="J311" t="str">
            <v>ELEMENTARY</v>
          </cell>
          <cell r="K311">
            <v>0</v>
          </cell>
          <cell r="L311">
            <v>376213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376213</v>
          </cell>
          <cell r="AA311" t="str">
            <v>*</v>
          </cell>
          <cell r="AB311">
            <v>2</v>
          </cell>
          <cell r="AC311">
            <v>43657.417893518519</v>
          </cell>
          <cell r="AD311">
            <v>73415</v>
          </cell>
        </row>
        <row r="312">
          <cell r="A312">
            <v>202</v>
          </cell>
          <cell r="B312">
            <v>52</v>
          </cell>
          <cell r="C312" t="str">
            <v>12</v>
          </cell>
          <cell r="D312" t="str">
            <v>63008</v>
          </cell>
          <cell r="I312" t="str">
            <v>Rio Dell Elementary</v>
          </cell>
          <cell r="J312" t="str">
            <v>ELEMENTARY</v>
          </cell>
          <cell r="K312">
            <v>0</v>
          </cell>
          <cell r="L312">
            <v>2181807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2181807</v>
          </cell>
          <cell r="AB312">
            <v>1</v>
          </cell>
          <cell r="AC312">
            <v>43657.417893518519</v>
          </cell>
          <cell r="AD312">
            <v>73415</v>
          </cell>
        </row>
        <row r="313">
          <cell r="A313">
            <v>204</v>
          </cell>
          <cell r="B313">
            <v>52</v>
          </cell>
          <cell r="C313" t="str">
            <v>12</v>
          </cell>
          <cell r="D313" t="str">
            <v>63024</v>
          </cell>
          <cell r="I313" t="str">
            <v>Scotia Union Elementary</v>
          </cell>
          <cell r="J313" t="str">
            <v>ELEMENTARY</v>
          </cell>
          <cell r="K313">
            <v>0</v>
          </cell>
          <cell r="L313">
            <v>1226060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1226060</v>
          </cell>
          <cell r="AB313">
            <v>1</v>
          </cell>
          <cell r="AC313">
            <v>43657.417893518519</v>
          </cell>
          <cell r="AD313">
            <v>73415</v>
          </cell>
        </row>
        <row r="314">
          <cell r="A314">
            <v>205</v>
          </cell>
          <cell r="B314">
            <v>52</v>
          </cell>
          <cell r="C314" t="str">
            <v>12</v>
          </cell>
          <cell r="D314" t="str">
            <v>63032</v>
          </cell>
          <cell r="I314" t="str">
            <v>South Bay Union Elementary</v>
          </cell>
          <cell r="J314" t="str">
            <v>ELEMENTARY</v>
          </cell>
          <cell r="K314">
            <v>0</v>
          </cell>
          <cell r="L314">
            <v>3046799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3046799</v>
          </cell>
          <cell r="AA314" t="str">
            <v>*</v>
          </cell>
          <cell r="AB314">
            <v>2</v>
          </cell>
          <cell r="AC314">
            <v>43657.417893518519</v>
          </cell>
          <cell r="AD314">
            <v>73415</v>
          </cell>
        </row>
        <row r="315">
          <cell r="A315">
            <v>14556</v>
          </cell>
          <cell r="B315">
            <v>52</v>
          </cell>
          <cell r="C315" t="str">
            <v>12</v>
          </cell>
          <cell r="D315" t="str">
            <v>63032</v>
          </cell>
          <cell r="E315" t="str">
            <v>0111203</v>
          </cell>
          <cell r="F315" t="str">
            <v>1962</v>
          </cell>
          <cell r="G315">
            <v>3</v>
          </cell>
          <cell r="H315" t="str">
            <v>D</v>
          </cell>
          <cell r="I315" t="str">
            <v>Alder Grove Charter School 2</v>
          </cell>
          <cell r="J315" t="str">
            <v>ELEMENTARY</v>
          </cell>
          <cell r="K315">
            <v>0</v>
          </cell>
          <cell r="L315">
            <v>0</v>
          </cell>
          <cell r="M315">
            <v>4300094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4300094</v>
          </cell>
          <cell r="AB315">
            <v>1</v>
          </cell>
          <cell r="AC315">
            <v>43657.417893518519</v>
          </cell>
          <cell r="AD315">
            <v>73415</v>
          </cell>
        </row>
        <row r="316">
          <cell r="A316">
            <v>12540</v>
          </cell>
          <cell r="B316">
            <v>52</v>
          </cell>
          <cell r="C316" t="str">
            <v>12</v>
          </cell>
          <cell r="D316" t="str">
            <v>63032</v>
          </cell>
          <cell r="E316" t="str">
            <v>0124289</v>
          </cell>
          <cell r="F316" t="str">
            <v>1303</v>
          </cell>
          <cell r="G316">
            <v>3</v>
          </cell>
          <cell r="H316" t="str">
            <v>L</v>
          </cell>
          <cell r="I316" t="str">
            <v>South Bay Charter</v>
          </cell>
          <cell r="J316" t="str">
            <v>ELEMENTARY</v>
          </cell>
          <cell r="K316">
            <v>0</v>
          </cell>
          <cell r="L316">
            <v>0</v>
          </cell>
          <cell r="M316">
            <v>434327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434327</v>
          </cell>
          <cell r="AA316" t="str">
            <v>*</v>
          </cell>
          <cell r="AB316">
            <v>2</v>
          </cell>
          <cell r="AC316">
            <v>43657.417893518519</v>
          </cell>
          <cell r="AD316">
            <v>73415</v>
          </cell>
        </row>
        <row r="317">
          <cell r="A317">
            <v>206</v>
          </cell>
          <cell r="B317">
            <v>52</v>
          </cell>
          <cell r="C317" t="str">
            <v>12</v>
          </cell>
          <cell r="D317" t="str">
            <v>63040</v>
          </cell>
          <cell r="I317" t="str">
            <v>Southern Humboldt Joint Unified</v>
          </cell>
          <cell r="J317" t="str">
            <v>UNIFIED</v>
          </cell>
          <cell r="K317">
            <v>0</v>
          </cell>
          <cell r="L317">
            <v>3560154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3560154</v>
          </cell>
          <cell r="AB317">
            <v>1</v>
          </cell>
          <cell r="AC317">
            <v>43657.417893518519</v>
          </cell>
          <cell r="AD317">
            <v>73415</v>
          </cell>
        </row>
        <row r="318">
          <cell r="A318">
            <v>207</v>
          </cell>
          <cell r="B318">
            <v>52</v>
          </cell>
          <cell r="C318" t="str">
            <v>12</v>
          </cell>
          <cell r="D318" t="str">
            <v>63057</v>
          </cell>
          <cell r="I318" t="str">
            <v>Trinidad Union Elementary</v>
          </cell>
          <cell r="J318" t="str">
            <v>ELEMENTARY</v>
          </cell>
          <cell r="K318">
            <v>0</v>
          </cell>
          <cell r="L318">
            <v>853037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853037</v>
          </cell>
          <cell r="AA318" t="str">
            <v>*</v>
          </cell>
          <cell r="AB318">
            <v>2</v>
          </cell>
          <cell r="AC318">
            <v>43657.417893518519</v>
          </cell>
          <cell r="AD318">
            <v>73415</v>
          </cell>
        </row>
        <row r="319">
          <cell r="A319">
            <v>208</v>
          </cell>
          <cell r="B319">
            <v>52</v>
          </cell>
          <cell r="C319" t="str">
            <v>12</v>
          </cell>
          <cell r="D319" t="str">
            <v>75374</v>
          </cell>
          <cell r="I319" t="str">
            <v>Ferndale Unified</v>
          </cell>
          <cell r="J319" t="str">
            <v>UNIFIED</v>
          </cell>
          <cell r="K319">
            <v>0</v>
          </cell>
          <cell r="L319">
            <v>2573926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2573926</v>
          </cell>
          <cell r="AA319" t="str">
            <v>*</v>
          </cell>
          <cell r="AB319">
            <v>2</v>
          </cell>
          <cell r="AC319">
            <v>43657.417893518519</v>
          </cell>
          <cell r="AD319">
            <v>73415</v>
          </cell>
        </row>
        <row r="320">
          <cell r="A320">
            <v>209</v>
          </cell>
          <cell r="B320">
            <v>52</v>
          </cell>
          <cell r="C320" t="str">
            <v>12</v>
          </cell>
          <cell r="D320" t="str">
            <v>75382</v>
          </cell>
          <cell r="I320" t="str">
            <v>Mattole Unified</v>
          </cell>
          <cell r="J320" t="str">
            <v>UNIFIED</v>
          </cell>
          <cell r="K320">
            <v>0</v>
          </cell>
          <cell r="L320">
            <v>418905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418905</v>
          </cell>
          <cell r="AA320" t="str">
            <v>*</v>
          </cell>
          <cell r="AB320">
            <v>2</v>
          </cell>
          <cell r="AC320">
            <v>43657.417893518519</v>
          </cell>
          <cell r="AD320">
            <v>73415</v>
          </cell>
        </row>
        <row r="321">
          <cell r="A321">
            <v>210</v>
          </cell>
          <cell r="B321">
            <v>52</v>
          </cell>
          <cell r="C321" t="str">
            <v>12</v>
          </cell>
          <cell r="D321" t="str">
            <v>75515</v>
          </cell>
          <cell r="I321" t="str">
            <v>Eureka City Schools</v>
          </cell>
          <cell r="J321" t="str">
            <v>UNIFIED</v>
          </cell>
          <cell r="K321">
            <v>0</v>
          </cell>
          <cell r="L321">
            <v>17806954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17806954</v>
          </cell>
          <cell r="AB321">
            <v>1</v>
          </cell>
          <cell r="AC321">
            <v>43657.417893518519</v>
          </cell>
          <cell r="AD321">
            <v>73415</v>
          </cell>
        </row>
        <row r="322">
          <cell r="A322">
            <v>14476</v>
          </cell>
          <cell r="B322">
            <v>52</v>
          </cell>
          <cell r="C322" t="str">
            <v>12</v>
          </cell>
          <cell r="D322" t="str">
            <v>75515</v>
          </cell>
          <cell r="E322" t="str">
            <v>1230150</v>
          </cell>
          <cell r="F322" t="str">
            <v>1884</v>
          </cell>
          <cell r="G322">
            <v>3</v>
          </cell>
          <cell r="H322" t="str">
            <v>D</v>
          </cell>
          <cell r="I322" t="str">
            <v>Pacific View Charter 2.0</v>
          </cell>
          <cell r="J322" t="str">
            <v>UNIFIED</v>
          </cell>
          <cell r="K322">
            <v>0</v>
          </cell>
          <cell r="L322">
            <v>0</v>
          </cell>
          <cell r="M322">
            <v>1114261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1114261</v>
          </cell>
          <cell r="AB322">
            <v>1</v>
          </cell>
          <cell r="AC322">
            <v>43657.417893518519</v>
          </cell>
          <cell r="AD322">
            <v>73415</v>
          </cell>
        </row>
        <row r="323">
          <cell r="A323">
            <v>12760</v>
          </cell>
          <cell r="B323">
            <v>52</v>
          </cell>
          <cell r="C323" t="str">
            <v>12</v>
          </cell>
          <cell r="D323" t="str">
            <v>76802</v>
          </cell>
          <cell r="I323" t="str">
            <v>Fortuna Elementary</v>
          </cell>
          <cell r="J323" t="str">
            <v>ELEMENTARY</v>
          </cell>
          <cell r="K323">
            <v>0</v>
          </cell>
          <cell r="L323">
            <v>7095249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7095249</v>
          </cell>
          <cell r="AA323" t="str">
            <v>*</v>
          </cell>
          <cell r="AB323">
            <v>2</v>
          </cell>
          <cell r="AC323">
            <v>43657.417893518519</v>
          </cell>
          <cell r="AD323">
            <v>73415</v>
          </cell>
        </row>
        <row r="324">
          <cell r="A324">
            <v>12539</v>
          </cell>
          <cell r="B324">
            <v>52</v>
          </cell>
          <cell r="C324" t="str">
            <v>12</v>
          </cell>
          <cell r="D324" t="str">
            <v>76802</v>
          </cell>
          <cell r="E324" t="str">
            <v>0124164</v>
          </cell>
          <cell r="F324" t="str">
            <v>1304</v>
          </cell>
          <cell r="G324">
            <v>3</v>
          </cell>
          <cell r="H324" t="str">
            <v>D</v>
          </cell>
          <cell r="I324" t="str">
            <v>Redwood Preparatory Charter</v>
          </cell>
          <cell r="J324" t="str">
            <v>ELEMENTARY</v>
          </cell>
          <cell r="K324">
            <v>0</v>
          </cell>
          <cell r="L324">
            <v>0</v>
          </cell>
          <cell r="M324">
            <v>1098704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1098704</v>
          </cell>
          <cell r="AB324">
            <v>1</v>
          </cell>
          <cell r="AC324">
            <v>43657.417893518519</v>
          </cell>
          <cell r="AD324">
            <v>73415</v>
          </cell>
        </row>
        <row r="325">
          <cell r="A325">
            <v>14</v>
          </cell>
          <cell r="B325">
            <v>52</v>
          </cell>
          <cell r="C325" t="str">
            <v>13</v>
          </cell>
          <cell r="D325" t="str">
            <v>10132</v>
          </cell>
          <cell r="I325" t="str">
            <v>Imperial Co. Office of Education</v>
          </cell>
          <cell r="J325" t="str">
            <v>CO OFFICE</v>
          </cell>
          <cell r="K325">
            <v>7664309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17757518</v>
          </cell>
          <cell r="T325">
            <v>500875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25922702</v>
          </cell>
          <cell r="AB325">
            <v>1</v>
          </cell>
          <cell r="AC325">
            <v>43657.417893518519</v>
          </cell>
          <cell r="AD325">
            <v>73415</v>
          </cell>
        </row>
        <row r="326">
          <cell r="A326">
            <v>14371</v>
          </cell>
          <cell r="B326">
            <v>52</v>
          </cell>
          <cell r="C326" t="str">
            <v>13</v>
          </cell>
          <cell r="D326" t="str">
            <v>10132</v>
          </cell>
          <cell r="E326" t="str">
            <v>0134379</v>
          </cell>
          <cell r="F326" t="str">
            <v>1815</v>
          </cell>
          <cell r="G326">
            <v>1</v>
          </cell>
          <cell r="H326" t="str">
            <v>L</v>
          </cell>
          <cell r="I326" t="str">
            <v>Imperial Pathways Charter</v>
          </cell>
          <cell r="J326" t="str">
            <v>CO OFFICE</v>
          </cell>
          <cell r="K326">
            <v>0</v>
          </cell>
          <cell r="L326">
            <v>0</v>
          </cell>
          <cell r="M326">
            <v>1462796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1462796</v>
          </cell>
          <cell r="AB326">
            <v>1</v>
          </cell>
          <cell r="AC326">
            <v>43657.417893518519</v>
          </cell>
          <cell r="AD326">
            <v>73415</v>
          </cell>
        </row>
        <row r="327">
          <cell r="A327">
            <v>211</v>
          </cell>
          <cell r="B327">
            <v>52</v>
          </cell>
          <cell r="C327" t="str">
            <v>13</v>
          </cell>
          <cell r="D327" t="str">
            <v>63073</v>
          </cell>
          <cell r="I327" t="str">
            <v>Brawley Elementary</v>
          </cell>
          <cell r="J327" t="str">
            <v>ELEMENTARY</v>
          </cell>
          <cell r="K327">
            <v>0</v>
          </cell>
          <cell r="L327">
            <v>34687273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34687273</v>
          </cell>
          <cell r="AB327">
            <v>1</v>
          </cell>
          <cell r="AC327">
            <v>43657.417893518519</v>
          </cell>
          <cell r="AD327">
            <v>73415</v>
          </cell>
        </row>
        <row r="328">
          <cell r="A328">
            <v>212</v>
          </cell>
          <cell r="B328">
            <v>52</v>
          </cell>
          <cell r="C328" t="str">
            <v>13</v>
          </cell>
          <cell r="D328" t="str">
            <v>63081</v>
          </cell>
          <cell r="I328" t="str">
            <v>Brawley Union High</v>
          </cell>
          <cell r="J328" t="str">
            <v>HIGH</v>
          </cell>
          <cell r="K328">
            <v>0</v>
          </cell>
          <cell r="L328">
            <v>16380266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16380266</v>
          </cell>
          <cell r="AB328">
            <v>1</v>
          </cell>
          <cell r="AC328">
            <v>43657.417893518519</v>
          </cell>
          <cell r="AD328">
            <v>73415</v>
          </cell>
        </row>
        <row r="329">
          <cell r="A329">
            <v>213</v>
          </cell>
          <cell r="B329">
            <v>52</v>
          </cell>
          <cell r="C329" t="str">
            <v>13</v>
          </cell>
          <cell r="D329" t="str">
            <v>63099</v>
          </cell>
          <cell r="I329" t="str">
            <v>Calexico Unified</v>
          </cell>
          <cell r="J329" t="str">
            <v>UNIFIED</v>
          </cell>
          <cell r="K329">
            <v>0</v>
          </cell>
          <cell r="L329">
            <v>86951074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86951074</v>
          </cell>
          <cell r="AB329">
            <v>1</v>
          </cell>
          <cell r="AC329">
            <v>43657.417893518519</v>
          </cell>
          <cell r="AD329">
            <v>73415</v>
          </cell>
        </row>
        <row r="330">
          <cell r="A330">
            <v>214</v>
          </cell>
          <cell r="B330">
            <v>52</v>
          </cell>
          <cell r="C330" t="str">
            <v>13</v>
          </cell>
          <cell r="D330" t="str">
            <v>63107</v>
          </cell>
          <cell r="I330" t="str">
            <v>Calipatria Unified</v>
          </cell>
          <cell r="J330" t="str">
            <v>UNIFIED</v>
          </cell>
          <cell r="K330">
            <v>0</v>
          </cell>
          <cell r="L330">
            <v>7713007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7713007</v>
          </cell>
          <cell r="AB330">
            <v>1</v>
          </cell>
          <cell r="AC330">
            <v>43657.417893518519</v>
          </cell>
          <cell r="AD330">
            <v>73415</v>
          </cell>
        </row>
        <row r="331">
          <cell r="A331">
            <v>215</v>
          </cell>
          <cell r="B331">
            <v>52</v>
          </cell>
          <cell r="C331" t="str">
            <v>13</v>
          </cell>
          <cell r="D331" t="str">
            <v>63115</v>
          </cell>
          <cell r="I331" t="str">
            <v>Central Union High</v>
          </cell>
          <cell r="J331" t="str">
            <v>HIGH</v>
          </cell>
          <cell r="K331">
            <v>0</v>
          </cell>
          <cell r="L331">
            <v>37119256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37119256</v>
          </cell>
          <cell r="AB331">
            <v>1</v>
          </cell>
          <cell r="AC331">
            <v>43657.417893518519</v>
          </cell>
          <cell r="AD331">
            <v>73415</v>
          </cell>
        </row>
        <row r="332">
          <cell r="A332">
            <v>216</v>
          </cell>
          <cell r="B332">
            <v>52</v>
          </cell>
          <cell r="C332" t="str">
            <v>13</v>
          </cell>
          <cell r="D332" t="str">
            <v>63123</v>
          </cell>
          <cell r="I332" t="str">
            <v>El Centro Elementary</v>
          </cell>
          <cell r="J332" t="str">
            <v>ELEMENTARY</v>
          </cell>
          <cell r="K332">
            <v>0</v>
          </cell>
          <cell r="L332">
            <v>46695618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46695618</v>
          </cell>
          <cell r="AB332">
            <v>1</v>
          </cell>
          <cell r="AC332">
            <v>43657.417893518519</v>
          </cell>
          <cell r="AD332">
            <v>73415</v>
          </cell>
        </row>
        <row r="333">
          <cell r="A333">
            <v>12159</v>
          </cell>
          <cell r="B333">
            <v>52</v>
          </cell>
          <cell r="C333" t="str">
            <v>13</v>
          </cell>
          <cell r="D333" t="str">
            <v>63123</v>
          </cell>
          <cell r="E333" t="str">
            <v>0118455</v>
          </cell>
          <cell r="F333" t="str">
            <v>1030</v>
          </cell>
          <cell r="G333">
            <v>3</v>
          </cell>
          <cell r="H333" t="str">
            <v>D</v>
          </cell>
          <cell r="I333" t="str">
            <v>Ballington Academy for the Arts and Sciences</v>
          </cell>
          <cell r="J333" t="str">
            <v>ELEMENTARY</v>
          </cell>
          <cell r="K333">
            <v>0</v>
          </cell>
          <cell r="L333">
            <v>0</v>
          </cell>
          <cell r="M333">
            <v>2576337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2576337</v>
          </cell>
          <cell r="AB333">
            <v>1</v>
          </cell>
          <cell r="AC333">
            <v>43657.417893518519</v>
          </cell>
          <cell r="AD333">
            <v>73415</v>
          </cell>
        </row>
        <row r="334">
          <cell r="A334">
            <v>12333</v>
          </cell>
          <cell r="B334">
            <v>52</v>
          </cell>
          <cell r="C334" t="str">
            <v>13</v>
          </cell>
          <cell r="D334" t="str">
            <v>63123</v>
          </cell>
          <cell r="E334" t="str">
            <v>0122663</v>
          </cell>
          <cell r="F334" t="str">
            <v>1249</v>
          </cell>
          <cell r="G334">
            <v>3</v>
          </cell>
          <cell r="H334" t="str">
            <v>L</v>
          </cell>
          <cell r="I334" t="str">
            <v>Imperial Valley Home School Academy</v>
          </cell>
          <cell r="J334" t="str">
            <v>ELEMENTARY</v>
          </cell>
          <cell r="K334">
            <v>0</v>
          </cell>
          <cell r="L334">
            <v>0</v>
          </cell>
          <cell r="M334">
            <v>672769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672769</v>
          </cell>
          <cell r="AB334">
            <v>1</v>
          </cell>
          <cell r="AC334">
            <v>43657.417893518519</v>
          </cell>
          <cell r="AD334">
            <v>73415</v>
          </cell>
        </row>
        <row r="335">
          <cell r="A335">
            <v>217</v>
          </cell>
          <cell r="B335">
            <v>52</v>
          </cell>
          <cell r="C335" t="str">
            <v>13</v>
          </cell>
          <cell r="D335" t="str">
            <v>63131</v>
          </cell>
          <cell r="I335" t="str">
            <v>Heber Elementary</v>
          </cell>
          <cell r="J335" t="str">
            <v>ELEMENTARY</v>
          </cell>
          <cell r="K335">
            <v>0</v>
          </cell>
          <cell r="L335">
            <v>10620268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10620268</v>
          </cell>
          <cell r="AB335">
            <v>1</v>
          </cell>
          <cell r="AC335">
            <v>43657.417893518519</v>
          </cell>
          <cell r="AD335">
            <v>73415</v>
          </cell>
        </row>
        <row r="336">
          <cell r="A336">
            <v>218</v>
          </cell>
          <cell r="B336">
            <v>52</v>
          </cell>
          <cell r="C336" t="str">
            <v>13</v>
          </cell>
          <cell r="D336" t="str">
            <v>63149</v>
          </cell>
          <cell r="I336" t="str">
            <v>Holtville Unified</v>
          </cell>
          <cell r="J336" t="str">
            <v>UNIFIED</v>
          </cell>
          <cell r="K336">
            <v>0</v>
          </cell>
          <cell r="L336">
            <v>11611803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11611803</v>
          </cell>
          <cell r="AB336">
            <v>1</v>
          </cell>
          <cell r="AC336">
            <v>43657.417893518519</v>
          </cell>
          <cell r="AD336">
            <v>73415</v>
          </cell>
        </row>
        <row r="337">
          <cell r="A337">
            <v>219</v>
          </cell>
          <cell r="B337">
            <v>52</v>
          </cell>
          <cell r="C337" t="str">
            <v>13</v>
          </cell>
          <cell r="D337" t="str">
            <v>63164</v>
          </cell>
          <cell r="I337" t="str">
            <v>Imperial Unified</v>
          </cell>
          <cell r="J337" t="str">
            <v>UNIFIED</v>
          </cell>
          <cell r="K337">
            <v>0</v>
          </cell>
          <cell r="L337">
            <v>26640636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26640636</v>
          </cell>
          <cell r="AB337">
            <v>1</v>
          </cell>
          <cell r="AC337">
            <v>43657.417893518519</v>
          </cell>
          <cell r="AD337">
            <v>73415</v>
          </cell>
        </row>
        <row r="338">
          <cell r="A338">
            <v>220</v>
          </cell>
          <cell r="B338">
            <v>52</v>
          </cell>
          <cell r="C338" t="str">
            <v>13</v>
          </cell>
          <cell r="D338" t="str">
            <v>63172</v>
          </cell>
          <cell r="I338" t="str">
            <v>Magnolia Union Elementary</v>
          </cell>
          <cell r="J338" t="str">
            <v>ELEMENTARY</v>
          </cell>
          <cell r="K338">
            <v>0</v>
          </cell>
          <cell r="L338">
            <v>793831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793831</v>
          </cell>
          <cell r="AA338" t="str">
            <v>*</v>
          </cell>
          <cell r="AB338">
            <v>2</v>
          </cell>
          <cell r="AC338">
            <v>43657.417893518519</v>
          </cell>
          <cell r="AD338">
            <v>73415</v>
          </cell>
        </row>
        <row r="339">
          <cell r="A339">
            <v>221</v>
          </cell>
          <cell r="B339">
            <v>52</v>
          </cell>
          <cell r="C339" t="str">
            <v>13</v>
          </cell>
          <cell r="D339" t="str">
            <v>63180</v>
          </cell>
          <cell r="I339" t="str">
            <v>McCabe Union Elementary</v>
          </cell>
          <cell r="J339" t="str">
            <v>ELEMENTARY</v>
          </cell>
          <cell r="K339">
            <v>0</v>
          </cell>
          <cell r="L339">
            <v>8075906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8075906</v>
          </cell>
          <cell r="AB339">
            <v>1</v>
          </cell>
          <cell r="AC339">
            <v>43657.417893518519</v>
          </cell>
          <cell r="AD339">
            <v>73415</v>
          </cell>
        </row>
        <row r="340">
          <cell r="A340">
            <v>222</v>
          </cell>
          <cell r="B340">
            <v>52</v>
          </cell>
          <cell r="C340" t="str">
            <v>13</v>
          </cell>
          <cell r="D340" t="str">
            <v>63198</v>
          </cell>
          <cell r="I340" t="str">
            <v>Meadows Union Elementary</v>
          </cell>
          <cell r="J340" t="str">
            <v>ELEMENTARY</v>
          </cell>
          <cell r="K340">
            <v>0</v>
          </cell>
          <cell r="L340">
            <v>3941751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3941751</v>
          </cell>
          <cell r="AB340">
            <v>1</v>
          </cell>
          <cell r="AC340">
            <v>43657.417893518519</v>
          </cell>
          <cell r="AD340">
            <v>73415</v>
          </cell>
        </row>
        <row r="341">
          <cell r="A341">
            <v>223</v>
          </cell>
          <cell r="B341">
            <v>52</v>
          </cell>
          <cell r="C341" t="str">
            <v>13</v>
          </cell>
          <cell r="D341" t="str">
            <v>63206</v>
          </cell>
          <cell r="I341" t="str">
            <v>Mulberry Elementary</v>
          </cell>
          <cell r="J341" t="str">
            <v>ELEMENTARY</v>
          </cell>
          <cell r="K341">
            <v>0</v>
          </cell>
          <cell r="L341">
            <v>474421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474421</v>
          </cell>
          <cell r="AB341">
            <v>1</v>
          </cell>
          <cell r="AC341">
            <v>43657.417893518519</v>
          </cell>
          <cell r="AD341">
            <v>73415</v>
          </cell>
        </row>
        <row r="342">
          <cell r="A342">
            <v>224</v>
          </cell>
          <cell r="B342">
            <v>52</v>
          </cell>
          <cell r="C342" t="str">
            <v>13</v>
          </cell>
          <cell r="D342" t="str">
            <v>63214</v>
          </cell>
          <cell r="I342" t="str">
            <v>San Pasqual Valley Unified</v>
          </cell>
          <cell r="J342" t="str">
            <v>UNIFIED</v>
          </cell>
          <cell r="K342">
            <v>0</v>
          </cell>
          <cell r="L342">
            <v>5937637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5937637</v>
          </cell>
          <cell r="AB342">
            <v>1</v>
          </cell>
          <cell r="AC342">
            <v>43657.417893518519</v>
          </cell>
          <cell r="AD342">
            <v>73415</v>
          </cell>
        </row>
        <row r="343">
          <cell r="A343">
            <v>225</v>
          </cell>
          <cell r="B343">
            <v>52</v>
          </cell>
          <cell r="C343" t="str">
            <v>13</v>
          </cell>
          <cell r="D343" t="str">
            <v>63222</v>
          </cell>
          <cell r="I343" t="str">
            <v>Seeley Union Elementary</v>
          </cell>
          <cell r="J343" t="str">
            <v>ELEMENTARY</v>
          </cell>
          <cell r="K343">
            <v>0</v>
          </cell>
          <cell r="L343">
            <v>3073264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3073264</v>
          </cell>
          <cell r="AB343">
            <v>1</v>
          </cell>
          <cell r="AC343">
            <v>43657.417893518519</v>
          </cell>
          <cell r="AD343">
            <v>73415</v>
          </cell>
        </row>
        <row r="344">
          <cell r="A344">
            <v>226</v>
          </cell>
          <cell r="B344">
            <v>52</v>
          </cell>
          <cell r="C344" t="str">
            <v>13</v>
          </cell>
          <cell r="D344" t="str">
            <v>63230</v>
          </cell>
          <cell r="I344" t="str">
            <v>Westmorland Union Elementary</v>
          </cell>
          <cell r="J344" t="str">
            <v>ELEMENTARY</v>
          </cell>
          <cell r="K344">
            <v>0</v>
          </cell>
          <cell r="L344">
            <v>3296050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3296050</v>
          </cell>
          <cell r="AB344">
            <v>1</v>
          </cell>
          <cell r="AC344">
            <v>43657.417893518519</v>
          </cell>
          <cell r="AD344">
            <v>73415</v>
          </cell>
        </row>
        <row r="345">
          <cell r="A345">
            <v>15</v>
          </cell>
          <cell r="B345">
            <v>52</v>
          </cell>
          <cell r="C345" t="str">
            <v>14</v>
          </cell>
          <cell r="D345" t="str">
            <v>10140</v>
          </cell>
          <cell r="I345" t="str">
            <v>Inyo Co. Office of Education</v>
          </cell>
          <cell r="J345" t="str">
            <v>CO OFFICE</v>
          </cell>
          <cell r="K345">
            <v>2311392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2214519</v>
          </cell>
          <cell r="T345">
            <v>155299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4681210</v>
          </cell>
          <cell r="AB345">
            <v>1</v>
          </cell>
          <cell r="AC345">
            <v>43657.417893518519</v>
          </cell>
          <cell r="AD345">
            <v>73415</v>
          </cell>
        </row>
        <row r="346">
          <cell r="A346">
            <v>11972</v>
          </cell>
          <cell r="B346">
            <v>52</v>
          </cell>
          <cell r="C346" t="str">
            <v>14</v>
          </cell>
          <cell r="D346" t="str">
            <v>10140</v>
          </cell>
          <cell r="E346" t="str">
            <v>0117994</v>
          </cell>
          <cell r="F346" t="str">
            <v>1012</v>
          </cell>
          <cell r="G346">
            <v>7</v>
          </cell>
          <cell r="H346" t="str">
            <v>D</v>
          </cell>
          <cell r="I346" t="str">
            <v>YouthBuild Charter School of California</v>
          </cell>
          <cell r="J346" t="str">
            <v>CO OFFICE</v>
          </cell>
          <cell r="K346">
            <v>0</v>
          </cell>
          <cell r="L346">
            <v>0</v>
          </cell>
          <cell r="M346">
            <v>9504963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9504963</v>
          </cell>
          <cell r="AB346">
            <v>1</v>
          </cell>
          <cell r="AC346">
            <v>43657.417893518519</v>
          </cell>
          <cell r="AD346">
            <v>73415</v>
          </cell>
        </row>
        <row r="347">
          <cell r="A347">
            <v>13964</v>
          </cell>
          <cell r="B347">
            <v>52</v>
          </cell>
          <cell r="C347" t="str">
            <v>14</v>
          </cell>
          <cell r="D347" t="str">
            <v>10140</v>
          </cell>
          <cell r="E347" t="str">
            <v>0128447</v>
          </cell>
          <cell r="F347" t="str">
            <v>1594</v>
          </cell>
          <cell r="G347">
            <v>7</v>
          </cell>
          <cell r="H347" t="str">
            <v>D</v>
          </cell>
          <cell r="I347" t="str">
            <v>The Education Corps</v>
          </cell>
          <cell r="J347" t="str">
            <v>CO OFFICE</v>
          </cell>
          <cell r="K347">
            <v>0</v>
          </cell>
          <cell r="L347">
            <v>0</v>
          </cell>
          <cell r="M347">
            <v>2368850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2368850</v>
          </cell>
          <cell r="AB347">
            <v>1</v>
          </cell>
          <cell r="AC347">
            <v>43657.417893518519</v>
          </cell>
          <cell r="AD347">
            <v>73415</v>
          </cell>
        </row>
        <row r="348">
          <cell r="A348">
            <v>13963</v>
          </cell>
          <cell r="B348">
            <v>52</v>
          </cell>
          <cell r="C348" t="str">
            <v>14</v>
          </cell>
          <cell r="D348" t="str">
            <v>10140</v>
          </cell>
          <cell r="E348" t="str">
            <v>0128454</v>
          </cell>
          <cell r="F348" t="str">
            <v>1593</v>
          </cell>
          <cell r="G348">
            <v>7</v>
          </cell>
          <cell r="H348" t="str">
            <v>D</v>
          </cell>
          <cell r="I348" t="str">
            <v>College Bridge Academy</v>
          </cell>
          <cell r="J348" t="str">
            <v>CO OFFICE</v>
          </cell>
          <cell r="K348">
            <v>0</v>
          </cell>
          <cell r="L348">
            <v>0</v>
          </cell>
          <cell r="M348">
            <v>3959142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3959142</v>
          </cell>
          <cell r="AB348">
            <v>1</v>
          </cell>
          <cell r="AC348">
            <v>43657.417893518519</v>
          </cell>
          <cell r="AD348">
            <v>73415</v>
          </cell>
        </row>
        <row r="349">
          <cell r="A349">
            <v>227</v>
          </cell>
          <cell r="B349">
            <v>52</v>
          </cell>
          <cell r="C349" t="str">
            <v>14</v>
          </cell>
          <cell r="D349" t="str">
            <v>63248</v>
          </cell>
          <cell r="I349" t="str">
            <v>Big Pine Unified</v>
          </cell>
          <cell r="J349" t="str">
            <v>UNIFIED</v>
          </cell>
          <cell r="K349">
            <v>0</v>
          </cell>
          <cell r="L349">
            <v>248617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248617</v>
          </cell>
          <cell r="AA349" t="str">
            <v>*</v>
          </cell>
          <cell r="AB349">
            <v>2</v>
          </cell>
          <cell r="AC349">
            <v>43657.417893518519</v>
          </cell>
          <cell r="AD349">
            <v>73415</v>
          </cell>
        </row>
        <row r="350">
          <cell r="A350">
            <v>230</v>
          </cell>
          <cell r="B350">
            <v>52</v>
          </cell>
          <cell r="C350" t="str">
            <v>14</v>
          </cell>
          <cell r="D350" t="str">
            <v>63271</v>
          </cell>
          <cell r="I350" t="str">
            <v>Death Valley Unified</v>
          </cell>
          <cell r="J350" t="str">
            <v>UNIFIED</v>
          </cell>
          <cell r="K350">
            <v>0</v>
          </cell>
          <cell r="L350">
            <v>261047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261047</v>
          </cell>
          <cell r="AA350" t="str">
            <v>*</v>
          </cell>
          <cell r="AB350">
            <v>2</v>
          </cell>
          <cell r="AC350">
            <v>43657.417893518519</v>
          </cell>
          <cell r="AD350">
            <v>73415</v>
          </cell>
        </row>
        <row r="351">
          <cell r="A351">
            <v>231</v>
          </cell>
          <cell r="B351">
            <v>52</v>
          </cell>
          <cell r="C351" t="str">
            <v>14</v>
          </cell>
          <cell r="D351" t="str">
            <v>63289</v>
          </cell>
          <cell r="I351" t="str">
            <v>Lone Pine Unified</v>
          </cell>
          <cell r="J351" t="str">
            <v>UNIFIED</v>
          </cell>
          <cell r="K351">
            <v>0</v>
          </cell>
          <cell r="L351">
            <v>445343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445343</v>
          </cell>
          <cell r="AA351" t="str">
            <v>*</v>
          </cell>
          <cell r="AB351">
            <v>2</v>
          </cell>
          <cell r="AC351">
            <v>43657.417893518519</v>
          </cell>
          <cell r="AD351">
            <v>73415</v>
          </cell>
        </row>
        <row r="352">
          <cell r="A352">
            <v>232</v>
          </cell>
          <cell r="B352">
            <v>52</v>
          </cell>
          <cell r="C352" t="str">
            <v>14</v>
          </cell>
          <cell r="D352" t="str">
            <v>63297</v>
          </cell>
          <cell r="I352" t="str">
            <v>Owens Valley Unified</v>
          </cell>
          <cell r="J352" t="str">
            <v>UNIFIED</v>
          </cell>
          <cell r="K352">
            <v>0</v>
          </cell>
          <cell r="L352">
            <v>28793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28793</v>
          </cell>
          <cell r="AB352">
            <v>1</v>
          </cell>
          <cell r="AC352">
            <v>43657.417893518519</v>
          </cell>
          <cell r="AD352">
            <v>73415</v>
          </cell>
        </row>
        <row r="353">
          <cell r="A353">
            <v>233</v>
          </cell>
          <cell r="B353">
            <v>52</v>
          </cell>
          <cell r="C353" t="str">
            <v>14</v>
          </cell>
          <cell r="D353" t="str">
            <v>63305</v>
          </cell>
          <cell r="I353" t="str">
            <v>Round Valley Joint Elementary</v>
          </cell>
          <cell r="J353" t="str">
            <v>ELEMENTARY</v>
          </cell>
          <cell r="K353">
            <v>0</v>
          </cell>
          <cell r="L353">
            <v>97223</v>
          </cell>
          <cell r="M353">
            <v>0</v>
          </cell>
          <cell r="N353">
            <v>114828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212051</v>
          </cell>
          <cell r="AA353" t="str">
            <v>*</v>
          </cell>
          <cell r="AB353">
            <v>2</v>
          </cell>
          <cell r="AC353">
            <v>43657.417893518519</v>
          </cell>
          <cell r="AD353">
            <v>73415</v>
          </cell>
        </row>
        <row r="354">
          <cell r="A354">
            <v>12317</v>
          </cell>
          <cell r="B354">
            <v>52</v>
          </cell>
          <cell r="C354" t="str">
            <v>14</v>
          </cell>
          <cell r="D354" t="str">
            <v>76687</v>
          </cell>
          <cell r="I354" t="str">
            <v>Bishop Unified</v>
          </cell>
          <cell r="J354" t="str">
            <v>UNIFIED</v>
          </cell>
          <cell r="K354">
            <v>0</v>
          </cell>
          <cell r="L354">
            <v>6436654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6436654</v>
          </cell>
          <cell r="AA354" t="str">
            <v>*</v>
          </cell>
          <cell r="AB354">
            <v>2</v>
          </cell>
          <cell r="AC354">
            <v>43657.417893518519</v>
          </cell>
          <cell r="AD354">
            <v>73415</v>
          </cell>
        </row>
        <row r="355">
          <cell r="A355">
            <v>16</v>
          </cell>
          <cell r="B355">
            <v>52</v>
          </cell>
          <cell r="C355" t="str">
            <v>15</v>
          </cell>
          <cell r="D355" t="str">
            <v>10157</v>
          </cell>
          <cell r="I355" t="str">
            <v>Kern Co. Office of Education</v>
          </cell>
          <cell r="J355" t="str">
            <v>CO OFFICE</v>
          </cell>
          <cell r="K355">
            <v>22253974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40744491</v>
          </cell>
          <cell r="T355">
            <v>2543641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65542106</v>
          </cell>
          <cell r="AB355">
            <v>1</v>
          </cell>
          <cell r="AC355">
            <v>43657.417893518519</v>
          </cell>
          <cell r="AD355">
            <v>73415</v>
          </cell>
        </row>
        <row r="356">
          <cell r="A356">
            <v>12160</v>
          </cell>
          <cell r="B356">
            <v>52</v>
          </cell>
          <cell r="C356" t="str">
            <v>15</v>
          </cell>
          <cell r="D356" t="str">
            <v>10157</v>
          </cell>
          <cell r="E356" t="str">
            <v>0119669</v>
          </cell>
          <cell r="F356" t="str">
            <v>1078</v>
          </cell>
          <cell r="G356">
            <v>2</v>
          </cell>
          <cell r="H356" t="str">
            <v>D</v>
          </cell>
          <cell r="I356" t="str">
            <v>Wonderful College Prep Academy</v>
          </cell>
          <cell r="J356" t="str">
            <v>ELEMENTARY</v>
          </cell>
          <cell r="K356">
            <v>0</v>
          </cell>
          <cell r="L356">
            <v>0</v>
          </cell>
          <cell r="M356">
            <v>13528189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13528189</v>
          </cell>
          <cell r="AB356">
            <v>1</v>
          </cell>
          <cell r="AC356">
            <v>43657.417893518519</v>
          </cell>
          <cell r="AD356">
            <v>73415</v>
          </cell>
        </row>
        <row r="357">
          <cell r="A357">
            <v>12541</v>
          </cell>
          <cell r="B357">
            <v>52</v>
          </cell>
          <cell r="C357" t="str">
            <v>15</v>
          </cell>
          <cell r="D357" t="str">
            <v>10157</v>
          </cell>
          <cell r="E357" t="str">
            <v>0124040</v>
          </cell>
          <cell r="F357" t="str">
            <v>1292</v>
          </cell>
          <cell r="G357">
            <v>2</v>
          </cell>
          <cell r="H357" t="str">
            <v>D</v>
          </cell>
          <cell r="I357" t="str">
            <v>Grimmway Academy</v>
          </cell>
          <cell r="J357" t="str">
            <v>ELEMENTARY</v>
          </cell>
          <cell r="K357">
            <v>0</v>
          </cell>
          <cell r="L357">
            <v>0</v>
          </cell>
          <cell r="M357">
            <v>6509546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6509546</v>
          </cell>
          <cell r="AB357">
            <v>1</v>
          </cell>
          <cell r="AC357">
            <v>43657.417893518519</v>
          </cell>
          <cell r="AD357">
            <v>73415</v>
          </cell>
        </row>
        <row r="358">
          <cell r="A358">
            <v>14428</v>
          </cell>
          <cell r="B358">
            <v>52</v>
          </cell>
          <cell r="C358" t="str">
            <v>15</v>
          </cell>
          <cell r="D358" t="str">
            <v>10157</v>
          </cell>
          <cell r="E358" t="str">
            <v>0135467</v>
          </cell>
          <cell r="F358" t="str">
            <v>1851</v>
          </cell>
          <cell r="G358">
            <v>2</v>
          </cell>
          <cell r="H358" t="str">
            <v>D</v>
          </cell>
          <cell r="I358" t="str">
            <v>Wonderful College Prep Academy - Lost Hills</v>
          </cell>
          <cell r="J358" t="str">
            <v>ELEMENTARY</v>
          </cell>
          <cell r="K358">
            <v>0</v>
          </cell>
          <cell r="L358">
            <v>0</v>
          </cell>
          <cell r="M358">
            <v>1410175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1410175</v>
          </cell>
          <cell r="AB358">
            <v>1</v>
          </cell>
          <cell r="AC358">
            <v>43657.417893518519</v>
          </cell>
          <cell r="AD358">
            <v>73415</v>
          </cell>
        </row>
        <row r="359">
          <cell r="A359">
            <v>1054</v>
          </cell>
          <cell r="B359">
            <v>52</v>
          </cell>
          <cell r="C359" t="str">
            <v>15</v>
          </cell>
          <cell r="D359" t="str">
            <v>10157</v>
          </cell>
          <cell r="E359" t="str">
            <v>1530492</v>
          </cell>
          <cell r="F359" t="str">
            <v>0332</v>
          </cell>
          <cell r="G359">
            <v>1</v>
          </cell>
          <cell r="H359" t="str">
            <v>L</v>
          </cell>
          <cell r="I359" t="str">
            <v>Valley Oaks Charter</v>
          </cell>
          <cell r="J359" t="str">
            <v>CO OFFICE</v>
          </cell>
          <cell r="K359">
            <v>0</v>
          </cell>
          <cell r="L359">
            <v>0</v>
          </cell>
          <cell r="M359">
            <v>5840853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5840853</v>
          </cell>
          <cell r="AB359">
            <v>1</v>
          </cell>
          <cell r="AC359">
            <v>43657.417893518519</v>
          </cell>
          <cell r="AD359">
            <v>73415</v>
          </cell>
        </row>
        <row r="360">
          <cell r="A360">
            <v>14638</v>
          </cell>
          <cell r="B360">
            <v>52</v>
          </cell>
          <cell r="C360" t="str">
            <v>15</v>
          </cell>
          <cell r="D360" t="str">
            <v>10157</v>
          </cell>
          <cell r="E360" t="str">
            <v>1530500</v>
          </cell>
          <cell r="F360" t="str">
            <v>2050</v>
          </cell>
          <cell r="G360">
            <v>2</v>
          </cell>
          <cell r="H360" t="str">
            <v>D</v>
          </cell>
          <cell r="I360" t="str">
            <v>Ridgecrest Elementary Academy for Language, Music, and Science</v>
          </cell>
          <cell r="J360" t="str">
            <v>UNIFIED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B360">
            <v>1</v>
          </cell>
          <cell r="AC360">
            <v>43661.546435185184</v>
          </cell>
          <cell r="AD360">
            <v>73415</v>
          </cell>
        </row>
        <row r="361">
          <cell r="A361">
            <v>234</v>
          </cell>
          <cell r="B361">
            <v>52</v>
          </cell>
          <cell r="C361" t="str">
            <v>15</v>
          </cell>
          <cell r="D361" t="str">
            <v>63313</v>
          </cell>
          <cell r="I361" t="str">
            <v>Arvin Union</v>
          </cell>
          <cell r="J361" t="str">
            <v>ELEMENTARY</v>
          </cell>
          <cell r="K361">
            <v>0</v>
          </cell>
          <cell r="L361">
            <v>27564326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27564326</v>
          </cell>
          <cell r="AB361">
            <v>1</v>
          </cell>
          <cell r="AC361">
            <v>43657.417893518519</v>
          </cell>
          <cell r="AD361">
            <v>73415</v>
          </cell>
        </row>
        <row r="362">
          <cell r="A362">
            <v>235</v>
          </cell>
          <cell r="B362">
            <v>52</v>
          </cell>
          <cell r="C362" t="str">
            <v>15</v>
          </cell>
          <cell r="D362" t="str">
            <v>63321</v>
          </cell>
          <cell r="I362" t="str">
            <v>Bakersfield City</v>
          </cell>
          <cell r="J362" t="str">
            <v>ELEMENTARY</v>
          </cell>
          <cell r="K362">
            <v>0</v>
          </cell>
          <cell r="L362">
            <v>267408906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15645340</v>
          </cell>
          <cell r="T362">
            <v>1276902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284331148</v>
          </cell>
          <cell r="AB362">
            <v>1</v>
          </cell>
          <cell r="AC362">
            <v>43657.417893518519</v>
          </cell>
          <cell r="AD362">
            <v>73415</v>
          </cell>
        </row>
        <row r="363">
          <cell r="A363">
            <v>236</v>
          </cell>
          <cell r="B363">
            <v>52</v>
          </cell>
          <cell r="C363" t="str">
            <v>15</v>
          </cell>
          <cell r="D363" t="str">
            <v>63339</v>
          </cell>
          <cell r="I363" t="str">
            <v>Beardsley Elementary</v>
          </cell>
          <cell r="J363" t="str">
            <v>ELEMENTARY</v>
          </cell>
          <cell r="K363">
            <v>0</v>
          </cell>
          <cell r="L363">
            <v>13381157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13381157</v>
          </cell>
          <cell r="AA363" t="str">
            <v>*</v>
          </cell>
          <cell r="AB363">
            <v>2</v>
          </cell>
          <cell r="AC363">
            <v>43657.417893518519</v>
          </cell>
          <cell r="AD363">
            <v>73415</v>
          </cell>
        </row>
        <row r="364">
          <cell r="A364">
            <v>237</v>
          </cell>
          <cell r="B364">
            <v>52</v>
          </cell>
          <cell r="C364" t="str">
            <v>15</v>
          </cell>
          <cell r="D364" t="str">
            <v>63347</v>
          </cell>
          <cell r="I364" t="str">
            <v>Belridge Elementary</v>
          </cell>
          <cell r="J364" t="str">
            <v>ELEMENTARY</v>
          </cell>
          <cell r="K364">
            <v>0</v>
          </cell>
          <cell r="L364">
            <v>67354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67354</v>
          </cell>
          <cell r="AA364" t="str">
            <v>**</v>
          </cell>
          <cell r="AB364">
            <v>3</v>
          </cell>
          <cell r="AC364">
            <v>43657.417893518519</v>
          </cell>
          <cell r="AD364">
            <v>73415</v>
          </cell>
        </row>
        <row r="365">
          <cell r="A365">
            <v>238</v>
          </cell>
          <cell r="B365">
            <v>52</v>
          </cell>
          <cell r="C365" t="str">
            <v>15</v>
          </cell>
          <cell r="D365" t="str">
            <v>63354</v>
          </cell>
          <cell r="I365" t="str">
            <v>Blake Elementary</v>
          </cell>
          <cell r="J365" t="str">
            <v>ELEMENTARY</v>
          </cell>
          <cell r="K365">
            <v>0</v>
          </cell>
          <cell r="L365">
            <v>80064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80064</v>
          </cell>
          <cell r="AB365">
            <v>1</v>
          </cell>
          <cell r="AC365">
            <v>43657.417893518519</v>
          </cell>
          <cell r="AD365">
            <v>73415</v>
          </cell>
        </row>
        <row r="366">
          <cell r="A366">
            <v>239</v>
          </cell>
          <cell r="B366">
            <v>52</v>
          </cell>
          <cell r="C366" t="str">
            <v>15</v>
          </cell>
          <cell r="D366" t="str">
            <v>63362</v>
          </cell>
          <cell r="I366" t="str">
            <v>Panama-Buena Vista Union</v>
          </cell>
          <cell r="J366" t="str">
            <v>ELEMENTARY</v>
          </cell>
          <cell r="K366">
            <v>0</v>
          </cell>
          <cell r="L366">
            <v>130411912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9112447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139524359</v>
          </cell>
          <cell r="AB366">
            <v>1</v>
          </cell>
          <cell r="AC366">
            <v>43657.417893518519</v>
          </cell>
          <cell r="AD366">
            <v>73415</v>
          </cell>
        </row>
        <row r="367">
          <cell r="A367">
            <v>240</v>
          </cell>
          <cell r="B367">
            <v>52</v>
          </cell>
          <cell r="C367" t="str">
            <v>15</v>
          </cell>
          <cell r="D367" t="str">
            <v>63370</v>
          </cell>
          <cell r="I367" t="str">
            <v>Buttonwillow Union Elementary</v>
          </cell>
          <cell r="J367" t="str">
            <v>ELEMENTARY</v>
          </cell>
          <cell r="K367">
            <v>0</v>
          </cell>
          <cell r="L367">
            <v>2647957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2647957</v>
          </cell>
          <cell r="AA367" t="str">
            <v>*</v>
          </cell>
          <cell r="AB367">
            <v>2</v>
          </cell>
          <cell r="AC367">
            <v>43657.417893518519</v>
          </cell>
          <cell r="AD367">
            <v>73415</v>
          </cell>
        </row>
        <row r="368">
          <cell r="A368">
            <v>241</v>
          </cell>
          <cell r="B368">
            <v>52</v>
          </cell>
          <cell r="C368" t="str">
            <v>15</v>
          </cell>
          <cell r="D368" t="str">
            <v>63388</v>
          </cell>
          <cell r="I368" t="str">
            <v>Caliente Union Elementary</v>
          </cell>
          <cell r="J368" t="str">
            <v>ELEMENTARY</v>
          </cell>
          <cell r="K368">
            <v>0</v>
          </cell>
          <cell r="L368">
            <v>392499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392499</v>
          </cell>
          <cell r="AB368">
            <v>1</v>
          </cell>
          <cell r="AC368">
            <v>43657.417893518519</v>
          </cell>
          <cell r="AD368">
            <v>73415</v>
          </cell>
        </row>
        <row r="369">
          <cell r="A369">
            <v>242</v>
          </cell>
          <cell r="B369">
            <v>52</v>
          </cell>
          <cell r="C369" t="str">
            <v>15</v>
          </cell>
          <cell r="D369" t="str">
            <v>63404</v>
          </cell>
          <cell r="I369" t="str">
            <v>Delano Union Elementary</v>
          </cell>
          <cell r="J369" t="str">
            <v>ELEMENTARY</v>
          </cell>
          <cell r="K369">
            <v>0</v>
          </cell>
          <cell r="L369">
            <v>47866623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47866623</v>
          </cell>
          <cell r="AB369">
            <v>1</v>
          </cell>
          <cell r="AC369">
            <v>43657.417893518519</v>
          </cell>
          <cell r="AD369">
            <v>73415</v>
          </cell>
        </row>
        <row r="370">
          <cell r="A370">
            <v>12161</v>
          </cell>
          <cell r="B370">
            <v>52</v>
          </cell>
          <cell r="C370" t="str">
            <v>15</v>
          </cell>
          <cell r="D370" t="str">
            <v>63404</v>
          </cell>
          <cell r="E370" t="str">
            <v>0120139</v>
          </cell>
          <cell r="F370" t="str">
            <v>1109</v>
          </cell>
          <cell r="G370">
            <v>3</v>
          </cell>
          <cell r="H370" t="str">
            <v>L</v>
          </cell>
          <cell r="I370" t="str">
            <v>Nueva Vista Language Academy</v>
          </cell>
          <cell r="J370" t="str">
            <v>ELEMENTARY</v>
          </cell>
          <cell r="K370">
            <v>0</v>
          </cell>
          <cell r="L370">
            <v>0</v>
          </cell>
          <cell r="M370">
            <v>4475678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4475678</v>
          </cell>
          <cell r="AB370">
            <v>1</v>
          </cell>
          <cell r="AC370">
            <v>43657.417893518519</v>
          </cell>
          <cell r="AD370">
            <v>73415</v>
          </cell>
        </row>
        <row r="371">
          <cell r="A371">
            <v>2706</v>
          </cell>
          <cell r="B371">
            <v>52</v>
          </cell>
          <cell r="C371" t="str">
            <v>15</v>
          </cell>
          <cell r="D371" t="str">
            <v>63404</v>
          </cell>
          <cell r="E371" t="str">
            <v>6009351</v>
          </cell>
          <cell r="F371" t="str">
            <v>1184</v>
          </cell>
          <cell r="G371">
            <v>3</v>
          </cell>
          <cell r="H371" t="str">
            <v>L</v>
          </cell>
          <cell r="I371" t="str">
            <v>Cecil Avenue Math and Science Academy</v>
          </cell>
          <cell r="J371" t="str">
            <v>ELEMENTARY</v>
          </cell>
          <cell r="K371">
            <v>0</v>
          </cell>
          <cell r="L371">
            <v>0</v>
          </cell>
          <cell r="M371">
            <v>5111408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5111408</v>
          </cell>
          <cell r="AB371">
            <v>1</v>
          </cell>
          <cell r="AC371">
            <v>43657.417893518519</v>
          </cell>
          <cell r="AD371">
            <v>73415</v>
          </cell>
        </row>
        <row r="372">
          <cell r="A372">
            <v>2707</v>
          </cell>
          <cell r="B372">
            <v>52</v>
          </cell>
          <cell r="C372" t="str">
            <v>15</v>
          </cell>
          <cell r="D372" t="str">
            <v>63404</v>
          </cell>
          <cell r="E372" t="str">
            <v>6009369</v>
          </cell>
          <cell r="F372" t="str">
            <v>1352</v>
          </cell>
          <cell r="G372">
            <v>3</v>
          </cell>
          <cell r="H372" t="str">
            <v>L</v>
          </cell>
          <cell r="I372" t="str">
            <v>Del Vista Math and Science Academy</v>
          </cell>
          <cell r="J372" t="str">
            <v>ELEMENTARY</v>
          </cell>
          <cell r="K372">
            <v>0</v>
          </cell>
          <cell r="L372">
            <v>0</v>
          </cell>
          <cell r="M372">
            <v>4624571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4624571</v>
          </cell>
          <cell r="AB372">
            <v>1</v>
          </cell>
          <cell r="AC372">
            <v>43657.417893518519</v>
          </cell>
          <cell r="AD372">
            <v>73415</v>
          </cell>
        </row>
        <row r="373">
          <cell r="A373">
            <v>243</v>
          </cell>
          <cell r="B373">
            <v>52</v>
          </cell>
          <cell r="C373" t="str">
            <v>15</v>
          </cell>
          <cell r="D373" t="str">
            <v>63412</v>
          </cell>
          <cell r="I373" t="str">
            <v>Delano Joint Union High</v>
          </cell>
          <cell r="J373" t="str">
            <v>HIGH</v>
          </cell>
          <cell r="K373">
            <v>0</v>
          </cell>
          <cell r="L373">
            <v>40488232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40488232</v>
          </cell>
          <cell r="AB373">
            <v>1</v>
          </cell>
          <cell r="AC373">
            <v>43657.417893518519</v>
          </cell>
          <cell r="AD373">
            <v>73415</v>
          </cell>
        </row>
        <row r="374">
          <cell r="A374">
            <v>244</v>
          </cell>
          <cell r="B374">
            <v>52</v>
          </cell>
          <cell r="C374" t="str">
            <v>15</v>
          </cell>
          <cell r="D374" t="str">
            <v>63420</v>
          </cell>
          <cell r="I374" t="str">
            <v>Di Giorgio Elementary</v>
          </cell>
          <cell r="J374" t="str">
            <v>ELEMENTARY</v>
          </cell>
          <cell r="K374">
            <v>0</v>
          </cell>
          <cell r="L374">
            <v>1695912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1695912</v>
          </cell>
          <cell r="AA374" t="str">
            <v>*</v>
          </cell>
          <cell r="AB374">
            <v>2</v>
          </cell>
          <cell r="AC374">
            <v>43657.417893518519</v>
          </cell>
          <cell r="AD374">
            <v>73415</v>
          </cell>
        </row>
        <row r="375">
          <cell r="A375">
            <v>245</v>
          </cell>
          <cell r="B375">
            <v>52</v>
          </cell>
          <cell r="C375" t="str">
            <v>15</v>
          </cell>
          <cell r="D375" t="str">
            <v>63438</v>
          </cell>
          <cell r="I375" t="str">
            <v>Edison Elementary</v>
          </cell>
          <cell r="J375" t="str">
            <v>ELEMENTARY</v>
          </cell>
          <cell r="K375">
            <v>0</v>
          </cell>
          <cell r="L375">
            <v>8751166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8751166</v>
          </cell>
          <cell r="AA375" t="str">
            <v>*</v>
          </cell>
          <cell r="AB375">
            <v>2</v>
          </cell>
          <cell r="AC375">
            <v>43657.417893518519</v>
          </cell>
          <cell r="AD375">
            <v>73415</v>
          </cell>
        </row>
        <row r="376">
          <cell r="A376">
            <v>246</v>
          </cell>
          <cell r="B376">
            <v>52</v>
          </cell>
          <cell r="C376" t="str">
            <v>15</v>
          </cell>
          <cell r="D376" t="str">
            <v>63446</v>
          </cell>
          <cell r="I376" t="str">
            <v>Elk Hills Elementary</v>
          </cell>
          <cell r="J376" t="str">
            <v>ELEMENTARY</v>
          </cell>
          <cell r="K376">
            <v>0</v>
          </cell>
          <cell r="L376">
            <v>1236950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1236950</v>
          </cell>
          <cell r="AB376">
            <v>1</v>
          </cell>
          <cell r="AC376">
            <v>43657.417893518519</v>
          </cell>
          <cell r="AD376">
            <v>73415</v>
          </cell>
        </row>
        <row r="377">
          <cell r="A377">
            <v>247</v>
          </cell>
          <cell r="B377">
            <v>52</v>
          </cell>
          <cell r="C377" t="str">
            <v>15</v>
          </cell>
          <cell r="D377" t="str">
            <v>63461</v>
          </cell>
          <cell r="I377" t="str">
            <v>Fairfax Elementary</v>
          </cell>
          <cell r="J377" t="str">
            <v>ELEMENTARY</v>
          </cell>
          <cell r="K377">
            <v>0</v>
          </cell>
          <cell r="L377">
            <v>22484671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22484671</v>
          </cell>
          <cell r="AB377">
            <v>1</v>
          </cell>
          <cell r="AC377">
            <v>43657.417893518519</v>
          </cell>
          <cell r="AD377">
            <v>73415</v>
          </cell>
        </row>
        <row r="378">
          <cell r="A378">
            <v>248</v>
          </cell>
          <cell r="B378">
            <v>52</v>
          </cell>
          <cell r="C378" t="str">
            <v>15</v>
          </cell>
          <cell r="D378" t="str">
            <v>63479</v>
          </cell>
          <cell r="I378" t="str">
            <v>Fruitvale Elementary</v>
          </cell>
          <cell r="J378" t="str">
            <v>ELEMENTARY</v>
          </cell>
          <cell r="K378">
            <v>0</v>
          </cell>
          <cell r="L378">
            <v>18838459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18838459</v>
          </cell>
          <cell r="AA378" t="str">
            <v>*</v>
          </cell>
          <cell r="AB378">
            <v>2</v>
          </cell>
          <cell r="AC378">
            <v>43657.417893518519</v>
          </cell>
          <cell r="AD378">
            <v>73415</v>
          </cell>
        </row>
        <row r="379">
          <cell r="A379">
            <v>249</v>
          </cell>
          <cell r="B379">
            <v>52</v>
          </cell>
          <cell r="C379" t="str">
            <v>15</v>
          </cell>
          <cell r="D379" t="str">
            <v>63487</v>
          </cell>
          <cell r="I379" t="str">
            <v>General Shafter Elementary</v>
          </cell>
          <cell r="J379" t="str">
            <v>ELEMENTARY</v>
          </cell>
          <cell r="K379">
            <v>0</v>
          </cell>
          <cell r="L379">
            <v>152886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152886</v>
          </cell>
          <cell r="AA379" t="str">
            <v>*</v>
          </cell>
          <cell r="AB379">
            <v>2</v>
          </cell>
          <cell r="AC379">
            <v>43657.417893518519</v>
          </cell>
          <cell r="AD379">
            <v>73415</v>
          </cell>
        </row>
        <row r="380">
          <cell r="A380">
            <v>250</v>
          </cell>
          <cell r="B380">
            <v>52</v>
          </cell>
          <cell r="C380" t="str">
            <v>15</v>
          </cell>
          <cell r="D380" t="str">
            <v>63503</v>
          </cell>
          <cell r="I380" t="str">
            <v>Greenfield Union</v>
          </cell>
          <cell r="J380" t="str">
            <v>ELEMENTARY</v>
          </cell>
          <cell r="K380">
            <v>0</v>
          </cell>
          <cell r="L380">
            <v>82466347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82466347</v>
          </cell>
          <cell r="AB380">
            <v>1</v>
          </cell>
          <cell r="AC380">
            <v>43657.417893518519</v>
          </cell>
          <cell r="AD380">
            <v>73415</v>
          </cell>
        </row>
        <row r="381">
          <cell r="A381">
            <v>251</v>
          </cell>
          <cell r="B381">
            <v>52</v>
          </cell>
          <cell r="C381" t="str">
            <v>15</v>
          </cell>
          <cell r="D381" t="str">
            <v>63529</v>
          </cell>
          <cell r="I381" t="str">
            <v>Kern High</v>
          </cell>
          <cell r="J381" t="str">
            <v>HIGH</v>
          </cell>
          <cell r="K381">
            <v>0</v>
          </cell>
          <cell r="L381">
            <v>246038412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637193</v>
          </cell>
          <cell r="S381">
            <v>21526773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268202378</v>
          </cell>
          <cell r="AB381">
            <v>1</v>
          </cell>
          <cell r="AC381">
            <v>43657.417893518519</v>
          </cell>
          <cell r="AD381">
            <v>73415</v>
          </cell>
        </row>
        <row r="382">
          <cell r="A382">
            <v>1135</v>
          </cell>
          <cell r="B382">
            <v>52</v>
          </cell>
          <cell r="C382" t="str">
            <v>15</v>
          </cell>
          <cell r="D382" t="str">
            <v>63529</v>
          </cell>
          <cell r="E382" t="str">
            <v>1530435</v>
          </cell>
          <cell r="F382" t="str">
            <v>0071</v>
          </cell>
          <cell r="G382">
            <v>3</v>
          </cell>
          <cell r="H382" t="str">
            <v>L</v>
          </cell>
          <cell r="I382" t="str">
            <v>Kern Workforce 2000 Academy</v>
          </cell>
          <cell r="J382" t="str">
            <v>HIGH</v>
          </cell>
          <cell r="K382">
            <v>0</v>
          </cell>
          <cell r="L382">
            <v>0</v>
          </cell>
          <cell r="M382">
            <v>2953683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2953683</v>
          </cell>
          <cell r="AB382">
            <v>1</v>
          </cell>
          <cell r="AC382">
            <v>43657.417893518519</v>
          </cell>
          <cell r="AD382">
            <v>73415</v>
          </cell>
        </row>
        <row r="383">
          <cell r="A383">
            <v>252</v>
          </cell>
          <cell r="B383">
            <v>52</v>
          </cell>
          <cell r="C383" t="str">
            <v>15</v>
          </cell>
          <cell r="D383" t="str">
            <v>63545</v>
          </cell>
          <cell r="I383" t="str">
            <v>Kernville Union Elementary</v>
          </cell>
          <cell r="J383" t="str">
            <v>ELEMENTARY</v>
          </cell>
          <cell r="K383">
            <v>0</v>
          </cell>
          <cell r="L383">
            <v>5775418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5775418</v>
          </cell>
          <cell r="AB383">
            <v>1</v>
          </cell>
          <cell r="AC383">
            <v>43657.417893518519</v>
          </cell>
          <cell r="AD383">
            <v>73415</v>
          </cell>
        </row>
        <row r="384">
          <cell r="A384">
            <v>253</v>
          </cell>
          <cell r="B384">
            <v>52</v>
          </cell>
          <cell r="C384" t="str">
            <v>15</v>
          </cell>
          <cell r="D384" t="str">
            <v>63552</v>
          </cell>
          <cell r="I384" t="str">
            <v>Lakeside Union</v>
          </cell>
          <cell r="J384" t="str">
            <v>ELEMENTARY</v>
          </cell>
          <cell r="K384">
            <v>0</v>
          </cell>
          <cell r="L384">
            <v>9104937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9104937</v>
          </cell>
          <cell r="AB384">
            <v>1</v>
          </cell>
          <cell r="AC384">
            <v>43657.417893518519</v>
          </cell>
          <cell r="AD384">
            <v>73415</v>
          </cell>
        </row>
        <row r="385">
          <cell r="A385">
            <v>254</v>
          </cell>
          <cell r="B385">
            <v>52</v>
          </cell>
          <cell r="C385" t="str">
            <v>15</v>
          </cell>
          <cell r="D385" t="str">
            <v>63560</v>
          </cell>
          <cell r="I385" t="str">
            <v>Lamont Elementary</v>
          </cell>
          <cell r="J385" t="str">
            <v>ELEMENTARY</v>
          </cell>
          <cell r="K385">
            <v>0</v>
          </cell>
          <cell r="L385">
            <v>28596140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28596140</v>
          </cell>
          <cell r="AB385">
            <v>1</v>
          </cell>
          <cell r="AC385">
            <v>43657.417893518519</v>
          </cell>
          <cell r="AD385">
            <v>73415</v>
          </cell>
        </row>
        <row r="386">
          <cell r="A386">
            <v>255</v>
          </cell>
          <cell r="B386">
            <v>52</v>
          </cell>
          <cell r="C386" t="str">
            <v>15</v>
          </cell>
          <cell r="D386" t="str">
            <v>63578</v>
          </cell>
          <cell r="I386" t="str">
            <v>Richland Union Elementary</v>
          </cell>
          <cell r="J386" t="str">
            <v>ELEMENTARY</v>
          </cell>
          <cell r="K386">
            <v>0</v>
          </cell>
          <cell r="L386">
            <v>25341260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25341260</v>
          </cell>
          <cell r="AB386">
            <v>1</v>
          </cell>
          <cell r="AC386">
            <v>43657.417893518519</v>
          </cell>
          <cell r="AD386">
            <v>73415</v>
          </cell>
        </row>
        <row r="387">
          <cell r="A387">
            <v>14466</v>
          </cell>
          <cell r="B387">
            <v>52</v>
          </cell>
          <cell r="C387" t="str">
            <v>15</v>
          </cell>
          <cell r="D387" t="str">
            <v>63578</v>
          </cell>
          <cell r="E387" t="str">
            <v>0135186</v>
          </cell>
          <cell r="F387" t="str">
            <v>1847</v>
          </cell>
          <cell r="G387">
            <v>3</v>
          </cell>
          <cell r="H387" t="str">
            <v>D</v>
          </cell>
          <cell r="I387" t="str">
            <v>Grimmway Academy Shafter</v>
          </cell>
          <cell r="J387" t="str">
            <v>ELEMENTARY</v>
          </cell>
          <cell r="K387">
            <v>0</v>
          </cell>
          <cell r="L387">
            <v>0</v>
          </cell>
          <cell r="M387">
            <v>5055334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5055334</v>
          </cell>
          <cell r="AB387">
            <v>1</v>
          </cell>
          <cell r="AC387">
            <v>43657.417893518519</v>
          </cell>
          <cell r="AD387">
            <v>73415</v>
          </cell>
        </row>
        <row r="388">
          <cell r="A388">
            <v>256</v>
          </cell>
          <cell r="B388">
            <v>52</v>
          </cell>
          <cell r="C388" t="str">
            <v>15</v>
          </cell>
          <cell r="D388" t="str">
            <v>63586</v>
          </cell>
          <cell r="I388" t="str">
            <v>Linns Valley-Poso Flat Union</v>
          </cell>
          <cell r="J388" t="str">
            <v>ELEMENTARY</v>
          </cell>
          <cell r="K388">
            <v>0</v>
          </cell>
          <cell r="L388">
            <v>65262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65262</v>
          </cell>
          <cell r="AA388" t="str">
            <v>*</v>
          </cell>
          <cell r="AB388">
            <v>2</v>
          </cell>
          <cell r="AC388">
            <v>43657.417893518519</v>
          </cell>
          <cell r="AD388">
            <v>73415</v>
          </cell>
        </row>
        <row r="389">
          <cell r="A389">
            <v>257</v>
          </cell>
          <cell r="B389">
            <v>52</v>
          </cell>
          <cell r="C389" t="str">
            <v>15</v>
          </cell>
          <cell r="D389" t="str">
            <v>63594</v>
          </cell>
          <cell r="I389" t="str">
            <v>Lost Hills Union Elementary</v>
          </cell>
          <cell r="J389" t="str">
            <v>ELEMENTARY</v>
          </cell>
          <cell r="K389">
            <v>0</v>
          </cell>
          <cell r="L389">
            <v>2556032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2556032</v>
          </cell>
          <cell r="AA389" t="str">
            <v>*</v>
          </cell>
          <cell r="AB389">
            <v>2</v>
          </cell>
          <cell r="AC389">
            <v>43657.417893518519</v>
          </cell>
          <cell r="AD389">
            <v>73415</v>
          </cell>
        </row>
        <row r="390">
          <cell r="A390">
            <v>258</v>
          </cell>
          <cell r="B390">
            <v>52</v>
          </cell>
          <cell r="C390" t="str">
            <v>15</v>
          </cell>
          <cell r="D390" t="str">
            <v>63610</v>
          </cell>
          <cell r="I390" t="str">
            <v>Maple Elementary</v>
          </cell>
          <cell r="J390" t="str">
            <v>ELEMENTARY</v>
          </cell>
          <cell r="K390">
            <v>0</v>
          </cell>
          <cell r="L390">
            <v>1661276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1661276</v>
          </cell>
          <cell r="AA390" t="str">
            <v>*</v>
          </cell>
          <cell r="AB390">
            <v>2</v>
          </cell>
          <cell r="AC390">
            <v>43657.417893518519</v>
          </cell>
          <cell r="AD390">
            <v>73415</v>
          </cell>
        </row>
        <row r="391">
          <cell r="A391">
            <v>259</v>
          </cell>
          <cell r="B391">
            <v>52</v>
          </cell>
          <cell r="C391" t="str">
            <v>15</v>
          </cell>
          <cell r="D391" t="str">
            <v>63628</v>
          </cell>
          <cell r="I391" t="str">
            <v>Maricopa Unified</v>
          </cell>
          <cell r="J391" t="str">
            <v>UNIFIED</v>
          </cell>
          <cell r="K391">
            <v>0</v>
          </cell>
          <cell r="L391">
            <v>3135527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3135527</v>
          </cell>
          <cell r="AA391" t="str">
            <v>*</v>
          </cell>
          <cell r="AB391">
            <v>2</v>
          </cell>
          <cell r="AC391">
            <v>43657.417893518519</v>
          </cell>
          <cell r="AD391">
            <v>73415</v>
          </cell>
        </row>
        <row r="392">
          <cell r="A392">
            <v>12790</v>
          </cell>
          <cell r="B392">
            <v>52</v>
          </cell>
          <cell r="C392" t="str">
            <v>15</v>
          </cell>
          <cell r="D392" t="str">
            <v>63628</v>
          </cell>
          <cell r="E392" t="str">
            <v>0127209</v>
          </cell>
          <cell r="F392" t="str">
            <v>1491</v>
          </cell>
          <cell r="G392">
            <v>3</v>
          </cell>
          <cell r="H392" t="str">
            <v>D</v>
          </cell>
          <cell r="I392" t="str">
            <v>Insight School of California</v>
          </cell>
          <cell r="J392" t="str">
            <v>UNIFIED</v>
          </cell>
          <cell r="K392">
            <v>0</v>
          </cell>
          <cell r="L392">
            <v>0</v>
          </cell>
          <cell r="M392">
            <v>3499906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3499906</v>
          </cell>
          <cell r="AB392">
            <v>1</v>
          </cell>
          <cell r="AC392">
            <v>43657.417893518519</v>
          </cell>
          <cell r="AD392">
            <v>73415</v>
          </cell>
        </row>
        <row r="393">
          <cell r="A393">
            <v>13959</v>
          </cell>
          <cell r="B393">
            <v>52</v>
          </cell>
          <cell r="C393" t="str">
            <v>15</v>
          </cell>
          <cell r="D393" t="str">
            <v>63628</v>
          </cell>
          <cell r="E393" t="str">
            <v>0128504</v>
          </cell>
          <cell r="F393" t="str">
            <v>1575</v>
          </cell>
          <cell r="G393">
            <v>3</v>
          </cell>
          <cell r="H393" t="str">
            <v>D</v>
          </cell>
          <cell r="I393" t="str">
            <v>Peak to Peak Mountain Charter</v>
          </cell>
          <cell r="J393" t="str">
            <v>UNIFIED</v>
          </cell>
          <cell r="K393">
            <v>0</v>
          </cell>
          <cell r="L393">
            <v>0</v>
          </cell>
          <cell r="M393">
            <v>556656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556656</v>
          </cell>
          <cell r="AB393">
            <v>1</v>
          </cell>
          <cell r="AC393">
            <v>43657.417893518519</v>
          </cell>
          <cell r="AD393">
            <v>73415</v>
          </cell>
        </row>
        <row r="394">
          <cell r="A394">
            <v>14357</v>
          </cell>
          <cell r="B394">
            <v>52</v>
          </cell>
          <cell r="C394" t="str">
            <v>15</v>
          </cell>
          <cell r="D394" t="str">
            <v>63628</v>
          </cell>
          <cell r="E394" t="str">
            <v>0134312</v>
          </cell>
          <cell r="F394" t="str">
            <v>1816</v>
          </cell>
          <cell r="G394">
            <v>3</v>
          </cell>
          <cell r="H394" t="str">
            <v>D</v>
          </cell>
          <cell r="I394" t="str">
            <v>Inspire Charter School - Kern</v>
          </cell>
          <cell r="J394" t="str">
            <v>UNIFIED</v>
          </cell>
          <cell r="K394">
            <v>0</v>
          </cell>
          <cell r="L394">
            <v>0</v>
          </cell>
          <cell r="M394">
            <v>31768709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31768709</v>
          </cell>
          <cell r="AB394">
            <v>1</v>
          </cell>
          <cell r="AC394">
            <v>43657.417893518519</v>
          </cell>
          <cell r="AD394">
            <v>73415</v>
          </cell>
        </row>
        <row r="395">
          <cell r="A395">
            <v>12776</v>
          </cell>
          <cell r="B395">
            <v>52</v>
          </cell>
          <cell r="C395" t="str">
            <v>15</v>
          </cell>
          <cell r="D395" t="str">
            <v>63628</v>
          </cell>
          <cell r="E395" t="str">
            <v>0137687</v>
          </cell>
          <cell r="F395" t="str">
            <v>1490</v>
          </cell>
          <cell r="G395">
            <v>3</v>
          </cell>
          <cell r="H395" t="str">
            <v>D</v>
          </cell>
          <cell r="I395" t="str">
            <v>California Virtual Academy @ Maricopa</v>
          </cell>
          <cell r="J395" t="str">
            <v>UNIFIED</v>
          </cell>
          <cell r="K395">
            <v>0</v>
          </cell>
          <cell r="L395">
            <v>0</v>
          </cell>
          <cell r="M395">
            <v>4258541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-1934422</v>
          </cell>
          <cell r="Y395">
            <v>0</v>
          </cell>
          <cell r="Z395">
            <v>2324119</v>
          </cell>
          <cell r="AB395">
            <v>1</v>
          </cell>
          <cell r="AC395">
            <v>43657.417893518519</v>
          </cell>
          <cell r="AD395">
            <v>73415</v>
          </cell>
        </row>
        <row r="396">
          <cell r="A396">
            <v>14584</v>
          </cell>
          <cell r="B396">
            <v>52</v>
          </cell>
          <cell r="C396" t="str">
            <v>15</v>
          </cell>
          <cell r="D396" t="str">
            <v>63628</v>
          </cell>
          <cell r="E396" t="str">
            <v>0138131</v>
          </cell>
          <cell r="F396" t="str">
            <v>1998</v>
          </cell>
          <cell r="G396">
            <v>3</v>
          </cell>
          <cell r="H396" t="str">
            <v>D</v>
          </cell>
          <cell r="I396" t="str">
            <v>Heartland Charter</v>
          </cell>
          <cell r="J396" t="str">
            <v>UNIFIED</v>
          </cell>
          <cell r="K396">
            <v>0</v>
          </cell>
          <cell r="L396">
            <v>0</v>
          </cell>
          <cell r="M396">
            <v>25469915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25469915</v>
          </cell>
          <cell r="AB396">
            <v>1</v>
          </cell>
          <cell r="AC396">
            <v>43657.417893518519</v>
          </cell>
          <cell r="AD396">
            <v>73415</v>
          </cell>
        </row>
        <row r="397">
          <cell r="A397">
            <v>260</v>
          </cell>
          <cell r="B397">
            <v>52</v>
          </cell>
          <cell r="C397" t="str">
            <v>15</v>
          </cell>
          <cell r="D397" t="str">
            <v>63651</v>
          </cell>
          <cell r="I397" t="str">
            <v>McKittrick Elementary</v>
          </cell>
          <cell r="J397" t="str">
            <v>ELEMENTARY</v>
          </cell>
          <cell r="K397">
            <v>0</v>
          </cell>
          <cell r="L397">
            <v>32995</v>
          </cell>
          <cell r="M397">
            <v>0</v>
          </cell>
          <cell r="N397">
            <v>105037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138032</v>
          </cell>
          <cell r="AA397" t="str">
            <v>*</v>
          </cell>
          <cell r="AB397">
            <v>2</v>
          </cell>
          <cell r="AC397">
            <v>43657.417893518519</v>
          </cell>
          <cell r="AD397">
            <v>73415</v>
          </cell>
        </row>
        <row r="398">
          <cell r="A398">
            <v>261</v>
          </cell>
          <cell r="B398">
            <v>52</v>
          </cell>
          <cell r="C398" t="str">
            <v>15</v>
          </cell>
          <cell r="D398" t="str">
            <v>63669</v>
          </cell>
          <cell r="I398" t="str">
            <v>Midway Elementary</v>
          </cell>
          <cell r="J398" t="str">
            <v>ELEMENTARY</v>
          </cell>
          <cell r="K398">
            <v>0</v>
          </cell>
          <cell r="L398">
            <v>95884</v>
          </cell>
          <cell r="M398">
            <v>0</v>
          </cell>
          <cell r="N398">
            <v>53734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149618</v>
          </cell>
          <cell r="AA398" t="str">
            <v>**</v>
          </cell>
          <cell r="AB398">
            <v>3</v>
          </cell>
          <cell r="AC398">
            <v>43657.417893518519</v>
          </cell>
          <cell r="AD398">
            <v>73415</v>
          </cell>
        </row>
        <row r="399">
          <cell r="A399">
            <v>262</v>
          </cell>
          <cell r="B399">
            <v>52</v>
          </cell>
          <cell r="C399" t="str">
            <v>15</v>
          </cell>
          <cell r="D399" t="str">
            <v>63677</v>
          </cell>
          <cell r="I399" t="str">
            <v>Mojave Unified</v>
          </cell>
          <cell r="J399" t="str">
            <v>UNIFIED</v>
          </cell>
          <cell r="K399">
            <v>0</v>
          </cell>
          <cell r="L399">
            <v>16707519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16707519</v>
          </cell>
          <cell r="AA399" t="str">
            <v>*</v>
          </cell>
          <cell r="AB399">
            <v>2</v>
          </cell>
          <cell r="AC399">
            <v>43657.417893518519</v>
          </cell>
          <cell r="AD399">
            <v>73415</v>
          </cell>
        </row>
        <row r="400">
          <cell r="A400">
            <v>263</v>
          </cell>
          <cell r="B400">
            <v>52</v>
          </cell>
          <cell r="C400" t="str">
            <v>15</v>
          </cell>
          <cell r="D400" t="str">
            <v>63685</v>
          </cell>
          <cell r="I400" t="str">
            <v>Muroc Joint Unified</v>
          </cell>
          <cell r="J400" t="str">
            <v>UNIFIED</v>
          </cell>
          <cell r="K400">
            <v>0</v>
          </cell>
          <cell r="L400">
            <v>9425897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9425897</v>
          </cell>
          <cell r="AB400">
            <v>1</v>
          </cell>
          <cell r="AC400">
            <v>43657.417893518519</v>
          </cell>
          <cell r="AD400">
            <v>73415</v>
          </cell>
        </row>
        <row r="401">
          <cell r="A401">
            <v>264</v>
          </cell>
          <cell r="B401">
            <v>52</v>
          </cell>
          <cell r="C401" t="str">
            <v>15</v>
          </cell>
          <cell r="D401" t="str">
            <v>63693</v>
          </cell>
          <cell r="I401" t="str">
            <v>Norris Elementary</v>
          </cell>
          <cell r="J401" t="str">
            <v>ELEMENTARY</v>
          </cell>
          <cell r="K401">
            <v>0</v>
          </cell>
          <cell r="L401">
            <v>24844719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24844719</v>
          </cell>
          <cell r="AB401">
            <v>1</v>
          </cell>
          <cell r="AC401">
            <v>43657.417893518519</v>
          </cell>
          <cell r="AD401">
            <v>73415</v>
          </cell>
        </row>
        <row r="402">
          <cell r="A402">
            <v>265</v>
          </cell>
          <cell r="B402">
            <v>52</v>
          </cell>
          <cell r="C402" t="str">
            <v>15</v>
          </cell>
          <cell r="D402" t="str">
            <v>63719</v>
          </cell>
          <cell r="I402" t="str">
            <v>Pond Union Elementary</v>
          </cell>
          <cell r="J402" t="str">
            <v>ELEMENTARY</v>
          </cell>
          <cell r="K402">
            <v>0</v>
          </cell>
          <cell r="L402">
            <v>1302461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1302461</v>
          </cell>
          <cell r="AA402" t="str">
            <v>*</v>
          </cell>
          <cell r="AB402">
            <v>2</v>
          </cell>
          <cell r="AC402">
            <v>43657.417893518519</v>
          </cell>
          <cell r="AD402">
            <v>73415</v>
          </cell>
        </row>
        <row r="403">
          <cell r="A403">
            <v>266</v>
          </cell>
          <cell r="B403">
            <v>52</v>
          </cell>
          <cell r="C403" t="str">
            <v>15</v>
          </cell>
          <cell r="D403" t="str">
            <v>63750</v>
          </cell>
          <cell r="I403" t="str">
            <v>Rosedale Union Elementary</v>
          </cell>
          <cell r="J403" t="str">
            <v>ELEMENTARY</v>
          </cell>
          <cell r="K403">
            <v>0</v>
          </cell>
          <cell r="L403">
            <v>32357393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32357393</v>
          </cell>
          <cell r="AB403">
            <v>1</v>
          </cell>
          <cell r="AC403">
            <v>43657.417893518519</v>
          </cell>
          <cell r="AD403">
            <v>73415</v>
          </cell>
        </row>
        <row r="404">
          <cell r="A404">
            <v>267</v>
          </cell>
          <cell r="B404">
            <v>52</v>
          </cell>
          <cell r="C404" t="str">
            <v>15</v>
          </cell>
          <cell r="D404" t="str">
            <v>63768</v>
          </cell>
          <cell r="I404" t="str">
            <v>Semitropic Elementary</v>
          </cell>
          <cell r="J404" t="str">
            <v>ELEMENTARY</v>
          </cell>
          <cell r="K404">
            <v>0</v>
          </cell>
          <cell r="L404">
            <v>1511338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1511338</v>
          </cell>
          <cell r="AA404" t="str">
            <v>*</v>
          </cell>
          <cell r="AB404">
            <v>2</v>
          </cell>
          <cell r="AC404">
            <v>43657.417893518519</v>
          </cell>
          <cell r="AD404">
            <v>73415</v>
          </cell>
        </row>
        <row r="405">
          <cell r="A405">
            <v>268</v>
          </cell>
          <cell r="B405">
            <v>52</v>
          </cell>
          <cell r="C405" t="str">
            <v>15</v>
          </cell>
          <cell r="D405" t="str">
            <v>63776</v>
          </cell>
          <cell r="I405" t="str">
            <v>Southern Kern Unified</v>
          </cell>
          <cell r="J405" t="str">
            <v>UNIFIED</v>
          </cell>
          <cell r="K405">
            <v>0</v>
          </cell>
          <cell r="L405">
            <v>23334053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23334053</v>
          </cell>
          <cell r="AA405" t="str">
            <v>*</v>
          </cell>
          <cell r="AB405">
            <v>2</v>
          </cell>
          <cell r="AC405">
            <v>43657.417893518519</v>
          </cell>
          <cell r="AD405">
            <v>73415</v>
          </cell>
        </row>
        <row r="406">
          <cell r="A406">
            <v>269</v>
          </cell>
          <cell r="B406">
            <v>52</v>
          </cell>
          <cell r="C406" t="str">
            <v>15</v>
          </cell>
          <cell r="D406" t="str">
            <v>63784</v>
          </cell>
          <cell r="I406" t="str">
            <v>South Fork Union</v>
          </cell>
          <cell r="J406" t="str">
            <v>ELEMENTARY</v>
          </cell>
          <cell r="K406">
            <v>0</v>
          </cell>
          <cell r="L406">
            <v>1858158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1858158</v>
          </cell>
          <cell r="AB406">
            <v>1</v>
          </cell>
          <cell r="AC406">
            <v>43657.417893518519</v>
          </cell>
          <cell r="AD406">
            <v>73415</v>
          </cell>
        </row>
        <row r="407">
          <cell r="A407">
            <v>270</v>
          </cell>
          <cell r="B407">
            <v>52</v>
          </cell>
          <cell r="C407" t="str">
            <v>15</v>
          </cell>
          <cell r="D407" t="str">
            <v>63792</v>
          </cell>
          <cell r="I407" t="str">
            <v>Standard Elementary</v>
          </cell>
          <cell r="J407" t="str">
            <v>ELEMENTARY</v>
          </cell>
          <cell r="K407">
            <v>0</v>
          </cell>
          <cell r="L407">
            <v>18213960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18213960</v>
          </cell>
          <cell r="AA407" t="str">
            <v>*</v>
          </cell>
          <cell r="AB407">
            <v>2</v>
          </cell>
          <cell r="AC407">
            <v>43657.417893518519</v>
          </cell>
          <cell r="AD407">
            <v>73415</v>
          </cell>
        </row>
        <row r="408">
          <cell r="A408">
            <v>271</v>
          </cell>
          <cell r="B408">
            <v>52</v>
          </cell>
          <cell r="C408" t="str">
            <v>15</v>
          </cell>
          <cell r="D408" t="str">
            <v>63800</v>
          </cell>
          <cell r="I408" t="str">
            <v>Taft City</v>
          </cell>
          <cell r="J408" t="str">
            <v>ELEMENTARY</v>
          </cell>
          <cell r="K408">
            <v>0</v>
          </cell>
          <cell r="L408">
            <v>14065360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14065360</v>
          </cell>
          <cell r="AA408" t="str">
            <v>*</v>
          </cell>
          <cell r="AB408">
            <v>2</v>
          </cell>
          <cell r="AC408">
            <v>43657.417893518519</v>
          </cell>
          <cell r="AD408">
            <v>73415</v>
          </cell>
        </row>
        <row r="409">
          <cell r="A409">
            <v>272</v>
          </cell>
          <cell r="B409">
            <v>52</v>
          </cell>
          <cell r="C409" t="str">
            <v>15</v>
          </cell>
          <cell r="D409" t="str">
            <v>63818</v>
          </cell>
          <cell r="I409" t="str">
            <v>Taft Union High</v>
          </cell>
          <cell r="J409" t="str">
            <v>HIGH</v>
          </cell>
          <cell r="K409">
            <v>0</v>
          </cell>
          <cell r="L409">
            <v>3568061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3568061</v>
          </cell>
          <cell r="AA409" t="str">
            <v>*</v>
          </cell>
          <cell r="AB409">
            <v>2</v>
          </cell>
          <cell r="AC409">
            <v>43657.417893518519</v>
          </cell>
          <cell r="AD409">
            <v>73415</v>
          </cell>
        </row>
        <row r="410">
          <cell r="A410">
            <v>273</v>
          </cell>
          <cell r="B410">
            <v>52</v>
          </cell>
          <cell r="C410" t="str">
            <v>15</v>
          </cell>
          <cell r="D410" t="str">
            <v>63826</v>
          </cell>
          <cell r="I410" t="str">
            <v>Tehachapi Unified</v>
          </cell>
          <cell r="J410" t="str">
            <v>UNIFIED</v>
          </cell>
          <cell r="K410">
            <v>0</v>
          </cell>
          <cell r="L410">
            <v>21905221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21905221</v>
          </cell>
          <cell r="AB410">
            <v>1</v>
          </cell>
          <cell r="AC410">
            <v>43657.417893518519</v>
          </cell>
          <cell r="AD410">
            <v>73415</v>
          </cell>
        </row>
        <row r="411">
          <cell r="A411">
            <v>274</v>
          </cell>
          <cell r="B411">
            <v>52</v>
          </cell>
          <cell r="C411" t="str">
            <v>15</v>
          </cell>
          <cell r="D411" t="str">
            <v>63834</v>
          </cell>
          <cell r="I411" t="str">
            <v>Vineland Elementary</v>
          </cell>
          <cell r="J411" t="str">
            <v>ELEMENTARY</v>
          </cell>
          <cell r="K411">
            <v>0</v>
          </cell>
          <cell r="L411">
            <v>6322883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6322883</v>
          </cell>
          <cell r="AB411">
            <v>1</v>
          </cell>
          <cell r="AC411">
            <v>43657.417893518519</v>
          </cell>
          <cell r="AD411">
            <v>73415</v>
          </cell>
        </row>
        <row r="412">
          <cell r="A412">
            <v>275</v>
          </cell>
          <cell r="B412">
            <v>52</v>
          </cell>
          <cell r="C412" t="str">
            <v>15</v>
          </cell>
          <cell r="D412" t="str">
            <v>63842</v>
          </cell>
          <cell r="I412" t="str">
            <v>Wasco Union Elementary</v>
          </cell>
          <cell r="J412" t="str">
            <v>ELEMENTARY</v>
          </cell>
          <cell r="K412">
            <v>0</v>
          </cell>
          <cell r="L412">
            <v>31034601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31034601</v>
          </cell>
          <cell r="AB412">
            <v>1</v>
          </cell>
          <cell r="AC412">
            <v>43657.417893518519</v>
          </cell>
          <cell r="AD412">
            <v>73415</v>
          </cell>
        </row>
        <row r="413">
          <cell r="A413">
            <v>276</v>
          </cell>
          <cell r="B413">
            <v>52</v>
          </cell>
          <cell r="C413" t="str">
            <v>15</v>
          </cell>
          <cell r="D413" t="str">
            <v>63859</v>
          </cell>
          <cell r="I413" t="str">
            <v>Wasco Union High</v>
          </cell>
          <cell r="J413" t="str">
            <v>HIGH</v>
          </cell>
          <cell r="K413">
            <v>0</v>
          </cell>
          <cell r="L413">
            <v>9866180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9866180</v>
          </cell>
          <cell r="AA413" t="str">
            <v>*</v>
          </cell>
          <cell r="AB413">
            <v>2</v>
          </cell>
          <cell r="AC413">
            <v>43657.417893518519</v>
          </cell>
          <cell r="AD413">
            <v>73415</v>
          </cell>
        </row>
        <row r="414">
          <cell r="A414">
            <v>277</v>
          </cell>
          <cell r="B414">
            <v>52</v>
          </cell>
          <cell r="C414" t="str">
            <v>15</v>
          </cell>
          <cell r="D414" t="str">
            <v>73544</v>
          </cell>
          <cell r="I414" t="str">
            <v>Rio Bravo-Greeley Union Elementary</v>
          </cell>
          <cell r="J414" t="str">
            <v>ELEMENTARY</v>
          </cell>
          <cell r="K414">
            <v>0</v>
          </cell>
          <cell r="L414">
            <v>5036740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5036740</v>
          </cell>
          <cell r="AA414" t="str">
            <v>*</v>
          </cell>
          <cell r="AB414">
            <v>2</v>
          </cell>
          <cell r="AC414">
            <v>43657.417893518519</v>
          </cell>
          <cell r="AD414">
            <v>73415</v>
          </cell>
        </row>
        <row r="415">
          <cell r="A415">
            <v>278</v>
          </cell>
          <cell r="B415">
            <v>52</v>
          </cell>
          <cell r="C415" t="str">
            <v>15</v>
          </cell>
          <cell r="D415" t="str">
            <v>73742</v>
          </cell>
          <cell r="I415" t="str">
            <v>Sierra Sands Unified</v>
          </cell>
          <cell r="J415" t="str">
            <v>UNIFIED</v>
          </cell>
          <cell r="K415">
            <v>0</v>
          </cell>
          <cell r="L415">
            <v>34904278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2573298</v>
          </cell>
          <cell r="T415">
            <v>149400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37626976</v>
          </cell>
          <cell r="AB415">
            <v>1</v>
          </cell>
          <cell r="AC415">
            <v>43657.417893518519</v>
          </cell>
          <cell r="AD415">
            <v>73415</v>
          </cell>
        </row>
        <row r="416">
          <cell r="A416">
            <v>279</v>
          </cell>
          <cell r="B416">
            <v>52</v>
          </cell>
          <cell r="C416" t="str">
            <v>15</v>
          </cell>
          <cell r="D416" t="str">
            <v>73908</v>
          </cell>
          <cell r="I416" t="str">
            <v>McFarland Unified</v>
          </cell>
          <cell r="J416" t="str">
            <v>UNIFIED</v>
          </cell>
          <cell r="K416">
            <v>0</v>
          </cell>
          <cell r="L416">
            <v>26528990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26528990</v>
          </cell>
          <cell r="AB416">
            <v>1</v>
          </cell>
          <cell r="AC416">
            <v>43657.417893518519</v>
          </cell>
          <cell r="AD416">
            <v>73415</v>
          </cell>
        </row>
        <row r="417">
          <cell r="A417">
            <v>280</v>
          </cell>
          <cell r="B417">
            <v>52</v>
          </cell>
          <cell r="C417" t="str">
            <v>15</v>
          </cell>
          <cell r="D417" t="str">
            <v>75168</v>
          </cell>
          <cell r="I417" t="str">
            <v>El Tejon Unified</v>
          </cell>
          <cell r="J417" t="str">
            <v>UNIFIED</v>
          </cell>
          <cell r="K417">
            <v>0</v>
          </cell>
          <cell r="L417">
            <v>3699612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3699612</v>
          </cell>
          <cell r="AB417">
            <v>1</v>
          </cell>
          <cell r="AC417">
            <v>43657.417893518519</v>
          </cell>
          <cell r="AD417">
            <v>73415</v>
          </cell>
        </row>
        <row r="418">
          <cell r="A418">
            <v>17</v>
          </cell>
          <cell r="B418">
            <v>52</v>
          </cell>
          <cell r="C418" t="str">
            <v>16</v>
          </cell>
          <cell r="D418" t="str">
            <v>10165</v>
          </cell>
          <cell r="I418" t="str">
            <v>Kings Co. Office of Education</v>
          </cell>
          <cell r="J418" t="str">
            <v>CO OFFICE</v>
          </cell>
          <cell r="K418">
            <v>3675838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13455818</v>
          </cell>
          <cell r="T418">
            <v>344284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17475940</v>
          </cell>
          <cell r="AB418">
            <v>1</v>
          </cell>
          <cell r="AC418">
            <v>43657.417893518519</v>
          </cell>
          <cell r="AD418">
            <v>73415</v>
          </cell>
        </row>
        <row r="419">
          <cell r="A419">
            <v>281</v>
          </cell>
          <cell r="B419">
            <v>52</v>
          </cell>
          <cell r="C419" t="str">
            <v>16</v>
          </cell>
          <cell r="D419" t="str">
            <v>63875</v>
          </cell>
          <cell r="I419" t="str">
            <v>Armona Union Elementary</v>
          </cell>
          <cell r="J419" t="str">
            <v>ELEMENTARY</v>
          </cell>
          <cell r="K419">
            <v>0</v>
          </cell>
          <cell r="L419">
            <v>8716889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8716889</v>
          </cell>
          <cell r="AB419">
            <v>1</v>
          </cell>
          <cell r="AC419">
            <v>43657.417893518519</v>
          </cell>
          <cell r="AD419">
            <v>73415</v>
          </cell>
        </row>
        <row r="420">
          <cell r="A420">
            <v>9586</v>
          </cell>
          <cell r="B420">
            <v>52</v>
          </cell>
          <cell r="C420" t="str">
            <v>16</v>
          </cell>
          <cell r="D420" t="str">
            <v>63875</v>
          </cell>
          <cell r="E420" t="str">
            <v>0101717</v>
          </cell>
          <cell r="F420" t="str">
            <v>0571</v>
          </cell>
          <cell r="G420">
            <v>3</v>
          </cell>
          <cell r="H420" t="str">
            <v>L</v>
          </cell>
          <cell r="I420" t="str">
            <v>Crossroads Charter</v>
          </cell>
          <cell r="J420" t="str">
            <v>ELEMENTARY</v>
          </cell>
          <cell r="K420">
            <v>0</v>
          </cell>
          <cell r="L420">
            <v>0</v>
          </cell>
          <cell r="M420">
            <v>1747684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1747684</v>
          </cell>
          <cell r="AB420">
            <v>1</v>
          </cell>
          <cell r="AC420">
            <v>43657.417893518519</v>
          </cell>
          <cell r="AD420">
            <v>73415</v>
          </cell>
        </row>
        <row r="421">
          <cell r="A421">
            <v>10302</v>
          </cell>
          <cell r="B421">
            <v>52</v>
          </cell>
          <cell r="C421" t="str">
            <v>16</v>
          </cell>
          <cell r="D421" t="str">
            <v>63875</v>
          </cell>
          <cell r="E421" t="str">
            <v>0112698</v>
          </cell>
          <cell r="F421" t="str">
            <v>0840</v>
          </cell>
          <cell r="G421">
            <v>3</v>
          </cell>
          <cell r="H421" t="str">
            <v>D</v>
          </cell>
          <cell r="I421" t="str">
            <v>California Virtual Academy @ Kings</v>
          </cell>
          <cell r="J421" t="str">
            <v>ELEMENTARY</v>
          </cell>
          <cell r="K421">
            <v>0</v>
          </cell>
          <cell r="L421">
            <v>0</v>
          </cell>
          <cell r="M421">
            <v>2570330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2570330</v>
          </cell>
          <cell r="AB421">
            <v>1</v>
          </cell>
          <cell r="AC421">
            <v>43657.417893518519</v>
          </cell>
          <cell r="AD421">
            <v>73415</v>
          </cell>
        </row>
        <row r="422">
          <cell r="A422">
            <v>282</v>
          </cell>
          <cell r="B422">
            <v>52</v>
          </cell>
          <cell r="C422" t="str">
            <v>16</v>
          </cell>
          <cell r="D422" t="str">
            <v>63883</v>
          </cell>
          <cell r="I422" t="str">
            <v>Central Union Elementary</v>
          </cell>
          <cell r="J422" t="str">
            <v>ELEMENTARY</v>
          </cell>
          <cell r="K422">
            <v>0</v>
          </cell>
          <cell r="L422">
            <v>13237074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13237074</v>
          </cell>
          <cell r="AB422">
            <v>1</v>
          </cell>
          <cell r="AC422">
            <v>43657.417893518519</v>
          </cell>
          <cell r="AD422">
            <v>73415</v>
          </cell>
        </row>
        <row r="423">
          <cell r="A423">
            <v>283</v>
          </cell>
          <cell r="B423">
            <v>52</v>
          </cell>
          <cell r="C423" t="str">
            <v>16</v>
          </cell>
          <cell r="D423" t="str">
            <v>63891</v>
          </cell>
          <cell r="I423" t="str">
            <v>Corcoran Joint Unified</v>
          </cell>
          <cell r="J423" t="str">
            <v>UNIFIED</v>
          </cell>
          <cell r="K423">
            <v>0</v>
          </cell>
          <cell r="L423">
            <v>28651434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28651434</v>
          </cell>
          <cell r="AB423">
            <v>1</v>
          </cell>
          <cell r="AC423">
            <v>43657.417893518519</v>
          </cell>
          <cell r="AD423">
            <v>73415</v>
          </cell>
        </row>
        <row r="424">
          <cell r="A424">
            <v>285</v>
          </cell>
          <cell r="B424">
            <v>52</v>
          </cell>
          <cell r="C424" t="str">
            <v>16</v>
          </cell>
          <cell r="D424" t="str">
            <v>63917</v>
          </cell>
          <cell r="I424" t="str">
            <v>Hanford Elementary</v>
          </cell>
          <cell r="J424" t="str">
            <v>ELEMENTARY</v>
          </cell>
          <cell r="K424">
            <v>0</v>
          </cell>
          <cell r="L424">
            <v>47702145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47702145</v>
          </cell>
          <cell r="AB424">
            <v>1</v>
          </cell>
          <cell r="AC424">
            <v>43657.417893518519</v>
          </cell>
          <cell r="AD424">
            <v>73415</v>
          </cell>
        </row>
        <row r="425">
          <cell r="A425">
            <v>286</v>
          </cell>
          <cell r="B425">
            <v>52</v>
          </cell>
          <cell r="C425" t="str">
            <v>16</v>
          </cell>
          <cell r="D425" t="str">
            <v>63925</v>
          </cell>
          <cell r="I425" t="str">
            <v>Hanford Joint Union High</v>
          </cell>
          <cell r="J425" t="str">
            <v>HIGH</v>
          </cell>
          <cell r="K425">
            <v>0</v>
          </cell>
          <cell r="L425">
            <v>30169602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67364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30236966</v>
          </cell>
          <cell r="AB425">
            <v>1</v>
          </cell>
          <cell r="AC425">
            <v>43657.417893518519</v>
          </cell>
          <cell r="AD425">
            <v>73415</v>
          </cell>
        </row>
        <row r="426">
          <cell r="A426">
            <v>14559</v>
          </cell>
          <cell r="B426">
            <v>52</v>
          </cell>
          <cell r="C426" t="str">
            <v>16</v>
          </cell>
          <cell r="D426" t="str">
            <v>63925</v>
          </cell>
          <cell r="E426" t="str">
            <v>0137901</v>
          </cell>
          <cell r="F426" t="str">
            <v>1997</v>
          </cell>
          <cell r="G426">
            <v>3</v>
          </cell>
          <cell r="H426" t="str">
            <v>L</v>
          </cell>
          <cell r="I426" t="str">
            <v>Hanford Online Charter</v>
          </cell>
          <cell r="J426" t="str">
            <v>HIGH</v>
          </cell>
          <cell r="K426">
            <v>0</v>
          </cell>
          <cell r="L426">
            <v>0</v>
          </cell>
          <cell r="M426">
            <v>47267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-2929</v>
          </cell>
          <cell r="Y426">
            <v>0</v>
          </cell>
          <cell r="Z426">
            <v>44338</v>
          </cell>
          <cell r="AB426">
            <v>1</v>
          </cell>
          <cell r="AC426">
            <v>43657.417893518519</v>
          </cell>
          <cell r="AD426">
            <v>73415</v>
          </cell>
        </row>
        <row r="427">
          <cell r="A427">
            <v>287</v>
          </cell>
          <cell r="B427">
            <v>52</v>
          </cell>
          <cell r="C427" t="str">
            <v>16</v>
          </cell>
          <cell r="D427" t="str">
            <v>63933</v>
          </cell>
          <cell r="I427" t="str">
            <v>Island Union Elementary</v>
          </cell>
          <cell r="J427" t="str">
            <v>ELEMENTARY</v>
          </cell>
          <cell r="K427">
            <v>0</v>
          </cell>
          <cell r="L427">
            <v>2936670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2936670</v>
          </cell>
          <cell r="AB427">
            <v>1</v>
          </cell>
          <cell r="AC427">
            <v>43657.417893518519</v>
          </cell>
          <cell r="AD427">
            <v>73415</v>
          </cell>
        </row>
        <row r="428">
          <cell r="A428">
            <v>288</v>
          </cell>
          <cell r="B428">
            <v>52</v>
          </cell>
          <cell r="C428" t="str">
            <v>16</v>
          </cell>
          <cell r="D428" t="str">
            <v>63941</v>
          </cell>
          <cell r="I428" t="str">
            <v>Kings River-Hardwick Union Elementary</v>
          </cell>
          <cell r="J428" t="str">
            <v>ELEMENTARY</v>
          </cell>
          <cell r="K428">
            <v>0</v>
          </cell>
          <cell r="L428">
            <v>5554101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5554101</v>
          </cell>
          <cell r="AB428">
            <v>1</v>
          </cell>
          <cell r="AC428">
            <v>43657.417893518519</v>
          </cell>
          <cell r="AD428">
            <v>73415</v>
          </cell>
        </row>
        <row r="429">
          <cell r="A429">
            <v>289</v>
          </cell>
          <cell r="B429">
            <v>52</v>
          </cell>
          <cell r="C429" t="str">
            <v>16</v>
          </cell>
          <cell r="D429" t="str">
            <v>63958</v>
          </cell>
          <cell r="I429" t="str">
            <v>Kit Carson Union Elementary</v>
          </cell>
          <cell r="J429" t="str">
            <v>ELEMENTARY</v>
          </cell>
          <cell r="K429">
            <v>0</v>
          </cell>
          <cell r="L429">
            <v>3148659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3148659</v>
          </cell>
          <cell r="AB429">
            <v>1</v>
          </cell>
          <cell r="AC429">
            <v>43657.417893518519</v>
          </cell>
          <cell r="AD429">
            <v>73415</v>
          </cell>
        </row>
        <row r="430">
          <cell r="A430">
            <v>14482</v>
          </cell>
          <cell r="B430">
            <v>52</v>
          </cell>
          <cell r="C430" t="str">
            <v>16</v>
          </cell>
          <cell r="D430" t="str">
            <v>63958</v>
          </cell>
          <cell r="E430" t="str">
            <v>0136556</v>
          </cell>
          <cell r="F430" t="str">
            <v>1896</v>
          </cell>
          <cell r="G430">
            <v>3</v>
          </cell>
          <cell r="H430" t="str">
            <v>D</v>
          </cell>
          <cell r="I430" t="str">
            <v>Kings Valley Academy II</v>
          </cell>
          <cell r="J430" t="str">
            <v>ELEMENTARY</v>
          </cell>
          <cell r="K430">
            <v>0</v>
          </cell>
          <cell r="L430">
            <v>0</v>
          </cell>
          <cell r="M430">
            <v>11014119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11014119</v>
          </cell>
          <cell r="AB430">
            <v>1</v>
          </cell>
          <cell r="AC430">
            <v>43657.417893518519</v>
          </cell>
          <cell r="AD430">
            <v>73415</v>
          </cell>
        </row>
        <row r="431">
          <cell r="A431">
            <v>1140</v>
          </cell>
          <cell r="B431">
            <v>52</v>
          </cell>
          <cell r="C431" t="str">
            <v>16</v>
          </cell>
          <cell r="D431" t="str">
            <v>63958</v>
          </cell>
          <cell r="E431" t="str">
            <v>6113120</v>
          </cell>
          <cell r="F431" t="str">
            <v>0088</v>
          </cell>
          <cell r="G431">
            <v>3</v>
          </cell>
          <cell r="H431" t="str">
            <v>L</v>
          </cell>
          <cell r="I431" t="str">
            <v>Mid Valley Alternative Charter</v>
          </cell>
          <cell r="J431" t="str">
            <v>ELEMENTARY</v>
          </cell>
          <cell r="K431">
            <v>0</v>
          </cell>
          <cell r="L431">
            <v>0</v>
          </cell>
          <cell r="M431">
            <v>135443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135443</v>
          </cell>
          <cell r="AB431">
            <v>1</v>
          </cell>
          <cell r="AC431">
            <v>43657.417893518519</v>
          </cell>
          <cell r="AD431">
            <v>73415</v>
          </cell>
        </row>
        <row r="432">
          <cell r="A432">
            <v>290</v>
          </cell>
          <cell r="B432">
            <v>52</v>
          </cell>
          <cell r="C432" t="str">
            <v>16</v>
          </cell>
          <cell r="D432" t="str">
            <v>63966</v>
          </cell>
          <cell r="I432" t="str">
            <v>Lakeside Union Elementary</v>
          </cell>
          <cell r="J432" t="str">
            <v>ELEMENTARY</v>
          </cell>
          <cell r="K432">
            <v>0</v>
          </cell>
          <cell r="L432">
            <v>2758701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2758701</v>
          </cell>
          <cell r="AB432">
            <v>1</v>
          </cell>
          <cell r="AC432">
            <v>43657.417893518519</v>
          </cell>
          <cell r="AD432">
            <v>73415</v>
          </cell>
        </row>
        <row r="433">
          <cell r="A433">
            <v>291</v>
          </cell>
          <cell r="B433">
            <v>52</v>
          </cell>
          <cell r="C433" t="str">
            <v>16</v>
          </cell>
          <cell r="D433" t="str">
            <v>63974</v>
          </cell>
          <cell r="I433" t="str">
            <v>Lemoore Union Elementary</v>
          </cell>
          <cell r="J433" t="str">
            <v>ELEMENTARY</v>
          </cell>
          <cell r="K433">
            <v>0</v>
          </cell>
          <cell r="L433">
            <v>23758938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23758938</v>
          </cell>
          <cell r="AB433">
            <v>1</v>
          </cell>
          <cell r="AC433">
            <v>43657.417893518519</v>
          </cell>
          <cell r="AD433">
            <v>73415</v>
          </cell>
        </row>
        <row r="434">
          <cell r="A434">
            <v>9587</v>
          </cell>
          <cell r="B434">
            <v>52</v>
          </cell>
          <cell r="C434" t="str">
            <v>16</v>
          </cell>
          <cell r="D434" t="str">
            <v>63974</v>
          </cell>
          <cell r="E434" t="str">
            <v>0100156</v>
          </cell>
          <cell r="F434" t="str">
            <v>0489</v>
          </cell>
          <cell r="G434">
            <v>3</v>
          </cell>
          <cell r="H434" t="str">
            <v>L</v>
          </cell>
          <cell r="I434" t="str">
            <v>Lemoore University Elementary Charter</v>
          </cell>
          <cell r="J434" t="str">
            <v>ELEMENTARY</v>
          </cell>
          <cell r="K434">
            <v>0</v>
          </cell>
          <cell r="L434">
            <v>0</v>
          </cell>
          <cell r="M434">
            <v>1077343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1077343</v>
          </cell>
          <cell r="AB434">
            <v>1</v>
          </cell>
          <cell r="AC434">
            <v>43657.417893518519</v>
          </cell>
          <cell r="AD434">
            <v>73415</v>
          </cell>
        </row>
        <row r="435">
          <cell r="A435">
            <v>292</v>
          </cell>
          <cell r="B435">
            <v>52</v>
          </cell>
          <cell r="C435" t="str">
            <v>16</v>
          </cell>
          <cell r="D435" t="str">
            <v>63982</v>
          </cell>
          <cell r="I435" t="str">
            <v>Lemoore Union High</v>
          </cell>
          <cell r="J435" t="str">
            <v>HIGH</v>
          </cell>
          <cell r="K435">
            <v>0</v>
          </cell>
          <cell r="L435">
            <v>14157904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14157904</v>
          </cell>
          <cell r="AB435">
            <v>1</v>
          </cell>
          <cell r="AC435">
            <v>43657.417893518519</v>
          </cell>
          <cell r="AD435">
            <v>73415</v>
          </cell>
        </row>
        <row r="436">
          <cell r="A436">
            <v>10111</v>
          </cell>
          <cell r="B436">
            <v>52</v>
          </cell>
          <cell r="C436" t="str">
            <v>16</v>
          </cell>
          <cell r="D436" t="str">
            <v>63982</v>
          </cell>
          <cell r="E436" t="str">
            <v>0110205</v>
          </cell>
          <cell r="F436" t="str">
            <v>1068</v>
          </cell>
          <cell r="G436">
            <v>3</v>
          </cell>
          <cell r="H436" t="str">
            <v>D</v>
          </cell>
          <cell r="I436" t="str">
            <v>Lemoore Middle College High</v>
          </cell>
          <cell r="J436" t="str">
            <v>HIGH</v>
          </cell>
          <cell r="K436">
            <v>0</v>
          </cell>
          <cell r="L436">
            <v>0</v>
          </cell>
          <cell r="M436">
            <v>1689416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1689416</v>
          </cell>
          <cell r="AB436">
            <v>1</v>
          </cell>
          <cell r="AC436">
            <v>43657.417893518519</v>
          </cell>
          <cell r="AD436">
            <v>73415</v>
          </cell>
        </row>
        <row r="437">
          <cell r="A437">
            <v>14478</v>
          </cell>
          <cell r="B437">
            <v>52</v>
          </cell>
          <cell r="C437" t="str">
            <v>16</v>
          </cell>
          <cell r="D437" t="str">
            <v>63982</v>
          </cell>
          <cell r="E437" t="str">
            <v>0136234</v>
          </cell>
          <cell r="F437" t="str">
            <v>1877</v>
          </cell>
          <cell r="G437">
            <v>3</v>
          </cell>
          <cell r="H437" t="str">
            <v>D</v>
          </cell>
          <cell r="I437" t="str">
            <v>Lemoore Online College Preparatory High</v>
          </cell>
          <cell r="J437" t="str">
            <v>HIGH</v>
          </cell>
          <cell r="K437">
            <v>0</v>
          </cell>
          <cell r="L437">
            <v>0</v>
          </cell>
          <cell r="M437">
            <v>261655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261655</v>
          </cell>
          <cell r="AB437">
            <v>1</v>
          </cell>
          <cell r="AC437">
            <v>43657.417893518519</v>
          </cell>
          <cell r="AD437">
            <v>73415</v>
          </cell>
        </row>
        <row r="438">
          <cell r="A438">
            <v>293</v>
          </cell>
          <cell r="B438">
            <v>52</v>
          </cell>
          <cell r="C438" t="str">
            <v>16</v>
          </cell>
          <cell r="D438" t="str">
            <v>63990</v>
          </cell>
          <cell r="I438" t="str">
            <v>Pioneer Union Elementary</v>
          </cell>
          <cell r="J438" t="str">
            <v>ELEMENTARY</v>
          </cell>
          <cell r="K438">
            <v>0</v>
          </cell>
          <cell r="L438">
            <v>10194828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10194828</v>
          </cell>
          <cell r="AB438">
            <v>1</v>
          </cell>
          <cell r="AC438">
            <v>43657.417893518519</v>
          </cell>
          <cell r="AD438">
            <v>73415</v>
          </cell>
        </row>
        <row r="439">
          <cell r="A439">
            <v>294</v>
          </cell>
          <cell r="B439">
            <v>52</v>
          </cell>
          <cell r="C439" t="str">
            <v>16</v>
          </cell>
          <cell r="D439" t="str">
            <v>73932</v>
          </cell>
          <cell r="I439" t="str">
            <v>Reef-Sunset Unified</v>
          </cell>
          <cell r="J439" t="str">
            <v>UNIFIED</v>
          </cell>
          <cell r="K439">
            <v>0</v>
          </cell>
          <cell r="L439">
            <v>24651957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24651957</v>
          </cell>
          <cell r="AB439">
            <v>1</v>
          </cell>
          <cell r="AC439">
            <v>43657.417893518519</v>
          </cell>
          <cell r="AD439">
            <v>73415</v>
          </cell>
        </row>
        <row r="440">
          <cell r="A440">
            <v>18</v>
          </cell>
          <cell r="B440">
            <v>52</v>
          </cell>
          <cell r="C440" t="str">
            <v>17</v>
          </cell>
          <cell r="D440" t="str">
            <v>10173</v>
          </cell>
          <cell r="I440" t="str">
            <v>Lake Co. Office of Education</v>
          </cell>
          <cell r="J440" t="str">
            <v>CO OFFICE</v>
          </cell>
          <cell r="K440">
            <v>2506141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4289507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6795648</v>
          </cell>
          <cell r="AB440">
            <v>1</v>
          </cell>
          <cell r="AC440">
            <v>43657.417893518519</v>
          </cell>
          <cell r="AD440">
            <v>73415</v>
          </cell>
        </row>
        <row r="441">
          <cell r="A441">
            <v>295</v>
          </cell>
          <cell r="B441">
            <v>52</v>
          </cell>
          <cell r="C441" t="str">
            <v>17</v>
          </cell>
          <cell r="D441" t="str">
            <v>64014</v>
          </cell>
          <cell r="I441" t="str">
            <v>Kelseyville Unified</v>
          </cell>
          <cell r="J441" t="str">
            <v>UNIFIED</v>
          </cell>
          <cell r="K441">
            <v>0</v>
          </cell>
          <cell r="L441">
            <v>9836411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9836411</v>
          </cell>
          <cell r="AB441">
            <v>1</v>
          </cell>
          <cell r="AC441">
            <v>43657.417893518519</v>
          </cell>
          <cell r="AD441">
            <v>73415</v>
          </cell>
        </row>
        <row r="442">
          <cell r="A442">
            <v>296</v>
          </cell>
          <cell r="B442">
            <v>52</v>
          </cell>
          <cell r="C442" t="str">
            <v>17</v>
          </cell>
          <cell r="D442" t="str">
            <v>64022</v>
          </cell>
          <cell r="I442" t="str">
            <v>Konocti Unified</v>
          </cell>
          <cell r="J442" t="str">
            <v>UNIFIED</v>
          </cell>
          <cell r="K442">
            <v>0</v>
          </cell>
          <cell r="L442">
            <v>25443403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25443403</v>
          </cell>
          <cell r="AB442">
            <v>1</v>
          </cell>
          <cell r="AC442">
            <v>43657.417893518519</v>
          </cell>
          <cell r="AD442">
            <v>73415</v>
          </cell>
        </row>
        <row r="443">
          <cell r="A443">
            <v>297</v>
          </cell>
          <cell r="B443">
            <v>52</v>
          </cell>
          <cell r="C443" t="str">
            <v>17</v>
          </cell>
          <cell r="D443" t="str">
            <v>64030</v>
          </cell>
          <cell r="I443" t="str">
            <v>Lakeport Unified</v>
          </cell>
          <cell r="J443" t="str">
            <v>UNIFIED</v>
          </cell>
          <cell r="K443">
            <v>0</v>
          </cell>
          <cell r="L443">
            <v>7882777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7882777</v>
          </cell>
          <cell r="AB443">
            <v>1</v>
          </cell>
          <cell r="AC443">
            <v>43657.417893518519</v>
          </cell>
          <cell r="AD443">
            <v>73415</v>
          </cell>
        </row>
        <row r="444">
          <cell r="A444">
            <v>298</v>
          </cell>
          <cell r="B444">
            <v>52</v>
          </cell>
          <cell r="C444" t="str">
            <v>17</v>
          </cell>
          <cell r="D444" t="str">
            <v>64048</v>
          </cell>
          <cell r="I444" t="str">
            <v>Lucerne Elementary</v>
          </cell>
          <cell r="J444" t="str">
            <v>ELEMENTARY</v>
          </cell>
          <cell r="K444">
            <v>0</v>
          </cell>
          <cell r="L444">
            <v>1599540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1599540</v>
          </cell>
          <cell r="AB444">
            <v>1</v>
          </cell>
          <cell r="AC444">
            <v>43657.417893518519</v>
          </cell>
          <cell r="AD444">
            <v>73415</v>
          </cell>
        </row>
        <row r="445">
          <cell r="A445">
            <v>299</v>
          </cell>
          <cell r="B445">
            <v>52</v>
          </cell>
          <cell r="C445" t="str">
            <v>17</v>
          </cell>
          <cell r="D445" t="str">
            <v>64055</v>
          </cell>
          <cell r="I445" t="str">
            <v>Middletown Unified</v>
          </cell>
          <cell r="J445" t="str">
            <v>UNIFIED</v>
          </cell>
          <cell r="K445">
            <v>0</v>
          </cell>
          <cell r="L445">
            <v>7403306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7403306</v>
          </cell>
          <cell r="AA445" t="str">
            <v>*</v>
          </cell>
          <cell r="AB445">
            <v>2</v>
          </cell>
          <cell r="AC445">
            <v>43657.417893518519</v>
          </cell>
          <cell r="AD445">
            <v>73415</v>
          </cell>
        </row>
        <row r="446">
          <cell r="A446">
            <v>10175</v>
          </cell>
          <cell r="B446">
            <v>52</v>
          </cell>
          <cell r="C446" t="str">
            <v>17</v>
          </cell>
          <cell r="D446" t="str">
            <v>64055</v>
          </cell>
          <cell r="E446" t="str">
            <v>0108340</v>
          </cell>
          <cell r="F446" t="str">
            <v>0681</v>
          </cell>
          <cell r="G446">
            <v>3</v>
          </cell>
          <cell r="H446" t="str">
            <v>D</v>
          </cell>
          <cell r="I446" t="str">
            <v>Lake County International Charter</v>
          </cell>
          <cell r="J446" t="str">
            <v>UNIFIED</v>
          </cell>
          <cell r="K446">
            <v>0</v>
          </cell>
          <cell r="L446">
            <v>0</v>
          </cell>
          <cell r="M446">
            <v>365431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365431</v>
          </cell>
          <cell r="AB446">
            <v>1</v>
          </cell>
          <cell r="AC446">
            <v>43657.417893518519</v>
          </cell>
          <cell r="AD446">
            <v>73415</v>
          </cell>
        </row>
        <row r="447">
          <cell r="A447">
            <v>14064</v>
          </cell>
          <cell r="B447">
            <v>52</v>
          </cell>
          <cell r="C447" t="str">
            <v>17</v>
          </cell>
          <cell r="D447" t="str">
            <v>64055</v>
          </cell>
          <cell r="E447" t="str">
            <v>0129601</v>
          </cell>
          <cell r="F447" t="str">
            <v>1653</v>
          </cell>
          <cell r="G447">
            <v>3</v>
          </cell>
          <cell r="H447" t="str">
            <v>D</v>
          </cell>
          <cell r="I447" t="str">
            <v>California Connections Academy @ North Bay</v>
          </cell>
          <cell r="J447" t="str">
            <v>UNIFIED</v>
          </cell>
          <cell r="K447">
            <v>0</v>
          </cell>
          <cell r="L447">
            <v>0</v>
          </cell>
          <cell r="M447">
            <v>1157571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1157571</v>
          </cell>
          <cell r="AB447">
            <v>1</v>
          </cell>
          <cell r="AC447">
            <v>43657.417893518519</v>
          </cell>
          <cell r="AD447">
            <v>73415</v>
          </cell>
        </row>
        <row r="448">
          <cell r="A448">
            <v>14352</v>
          </cell>
          <cell r="B448">
            <v>52</v>
          </cell>
          <cell r="C448" t="str">
            <v>17</v>
          </cell>
          <cell r="D448" t="str">
            <v>76976</v>
          </cell>
          <cell r="I448" t="str">
            <v>Upper Lake Unified</v>
          </cell>
          <cell r="J448" t="str">
            <v>UNIFIED</v>
          </cell>
          <cell r="K448">
            <v>0</v>
          </cell>
          <cell r="L448">
            <v>4859160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4859160</v>
          </cell>
          <cell r="AB448">
            <v>1</v>
          </cell>
          <cell r="AC448">
            <v>43657.417893518519</v>
          </cell>
          <cell r="AD448">
            <v>73415</v>
          </cell>
        </row>
        <row r="449">
          <cell r="A449">
            <v>19</v>
          </cell>
          <cell r="B449">
            <v>52</v>
          </cell>
          <cell r="C449" t="str">
            <v>18</v>
          </cell>
          <cell r="D449" t="str">
            <v>10181</v>
          </cell>
          <cell r="I449" t="str">
            <v>Lassen Co. Office of Education</v>
          </cell>
          <cell r="J449" t="str">
            <v>CO OFFICE</v>
          </cell>
          <cell r="K449">
            <v>1941178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2408110</v>
          </cell>
          <cell r="T449">
            <v>198287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4547575</v>
          </cell>
          <cell r="AB449">
            <v>1</v>
          </cell>
          <cell r="AC449">
            <v>43657.417893518519</v>
          </cell>
          <cell r="AD449">
            <v>73415</v>
          </cell>
        </row>
        <row r="450">
          <cell r="A450">
            <v>302</v>
          </cell>
          <cell r="B450">
            <v>52</v>
          </cell>
          <cell r="C450" t="str">
            <v>18</v>
          </cell>
          <cell r="D450" t="str">
            <v>64089</v>
          </cell>
          <cell r="I450" t="str">
            <v>Big Valley Joint Unified</v>
          </cell>
          <cell r="J450" t="str">
            <v>UNIFIED</v>
          </cell>
          <cell r="K450">
            <v>0</v>
          </cell>
          <cell r="L450">
            <v>770451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770451</v>
          </cell>
          <cell r="AA450" t="str">
            <v>*</v>
          </cell>
          <cell r="AB450">
            <v>2</v>
          </cell>
          <cell r="AC450">
            <v>43657.417893518519</v>
          </cell>
          <cell r="AD450">
            <v>73415</v>
          </cell>
        </row>
        <row r="451">
          <cell r="A451">
            <v>303</v>
          </cell>
          <cell r="B451">
            <v>52</v>
          </cell>
          <cell r="C451" t="str">
            <v>18</v>
          </cell>
          <cell r="D451" t="str">
            <v>64105</v>
          </cell>
          <cell r="I451" t="str">
            <v>Janesville Union Elementary</v>
          </cell>
          <cell r="J451" t="str">
            <v>ELEMENTARY</v>
          </cell>
          <cell r="K451">
            <v>0</v>
          </cell>
          <cell r="L451">
            <v>2351404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2351404</v>
          </cell>
          <cell r="AB451">
            <v>1</v>
          </cell>
          <cell r="AC451">
            <v>43657.417893518519</v>
          </cell>
          <cell r="AD451">
            <v>73415</v>
          </cell>
        </row>
        <row r="452">
          <cell r="A452">
            <v>304</v>
          </cell>
          <cell r="B452">
            <v>52</v>
          </cell>
          <cell r="C452" t="str">
            <v>18</v>
          </cell>
          <cell r="D452" t="str">
            <v>64113</v>
          </cell>
          <cell r="I452" t="str">
            <v>Johnstonville Elementary</v>
          </cell>
          <cell r="J452" t="str">
            <v>ELEMENTARY</v>
          </cell>
          <cell r="K452">
            <v>0</v>
          </cell>
          <cell r="L452">
            <v>1205337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1205337</v>
          </cell>
          <cell r="AB452">
            <v>1</v>
          </cell>
          <cell r="AC452">
            <v>43657.417893518519</v>
          </cell>
          <cell r="AD452">
            <v>73415</v>
          </cell>
        </row>
        <row r="453">
          <cell r="A453">
            <v>305</v>
          </cell>
          <cell r="B453">
            <v>52</v>
          </cell>
          <cell r="C453" t="str">
            <v>18</v>
          </cell>
          <cell r="D453" t="str">
            <v>64139</v>
          </cell>
          <cell r="I453" t="str">
            <v>Lassen Union High</v>
          </cell>
          <cell r="J453" t="str">
            <v>HIGH</v>
          </cell>
          <cell r="K453">
            <v>0</v>
          </cell>
          <cell r="L453">
            <v>3742379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3742379</v>
          </cell>
          <cell r="AB453">
            <v>1</v>
          </cell>
          <cell r="AC453">
            <v>43657.417893518519</v>
          </cell>
          <cell r="AD453">
            <v>73415</v>
          </cell>
        </row>
        <row r="454">
          <cell r="A454">
            <v>306</v>
          </cell>
          <cell r="B454">
            <v>52</v>
          </cell>
          <cell r="C454" t="str">
            <v>18</v>
          </cell>
          <cell r="D454" t="str">
            <v>64162</v>
          </cell>
          <cell r="I454" t="str">
            <v>Ravendale-Termo Elementary</v>
          </cell>
          <cell r="J454" t="str">
            <v>ELEMENTARY</v>
          </cell>
          <cell r="K454">
            <v>0</v>
          </cell>
          <cell r="L454">
            <v>230386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230386</v>
          </cell>
          <cell r="AA454" t="str">
            <v>*</v>
          </cell>
          <cell r="AB454">
            <v>2</v>
          </cell>
          <cell r="AC454">
            <v>43657.417893518519</v>
          </cell>
          <cell r="AD454">
            <v>73415</v>
          </cell>
        </row>
        <row r="455">
          <cell r="A455">
            <v>14429</v>
          </cell>
          <cell r="B455">
            <v>52</v>
          </cell>
          <cell r="C455" t="str">
            <v>18</v>
          </cell>
          <cell r="D455" t="str">
            <v>64162</v>
          </cell>
          <cell r="E455" t="str">
            <v>0135756</v>
          </cell>
          <cell r="F455" t="str">
            <v>1871</v>
          </cell>
          <cell r="G455">
            <v>3</v>
          </cell>
          <cell r="H455" t="str">
            <v>D</v>
          </cell>
          <cell r="I455" t="str">
            <v>Long Valley Charter School- Susanville</v>
          </cell>
          <cell r="J455" t="str">
            <v>ELEMENTARY</v>
          </cell>
          <cell r="K455">
            <v>0</v>
          </cell>
          <cell r="L455">
            <v>0</v>
          </cell>
          <cell r="M455">
            <v>1569944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1569944</v>
          </cell>
          <cell r="AB455">
            <v>1</v>
          </cell>
          <cell r="AC455">
            <v>43657.417893518519</v>
          </cell>
          <cell r="AD455">
            <v>73415</v>
          </cell>
        </row>
        <row r="456">
          <cell r="A456">
            <v>12953</v>
          </cell>
          <cell r="B456">
            <v>52</v>
          </cell>
          <cell r="C456" t="str">
            <v>18</v>
          </cell>
          <cell r="D456" t="str">
            <v>64162</v>
          </cell>
          <cell r="E456" t="str">
            <v>6010763</v>
          </cell>
          <cell r="F456" t="str">
            <v>1549</v>
          </cell>
          <cell r="G456">
            <v>3</v>
          </cell>
          <cell r="H456" t="str">
            <v>D</v>
          </cell>
          <cell r="I456" t="str">
            <v>Long Valley Charter</v>
          </cell>
          <cell r="J456" t="str">
            <v>ELEMENTARY</v>
          </cell>
          <cell r="K456">
            <v>0</v>
          </cell>
          <cell r="L456">
            <v>0</v>
          </cell>
          <cell r="M456">
            <v>2234314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2234314</v>
          </cell>
          <cell r="AB456">
            <v>1</v>
          </cell>
          <cell r="AC456">
            <v>43657.417893518519</v>
          </cell>
          <cell r="AD456">
            <v>73415</v>
          </cell>
        </row>
        <row r="457">
          <cell r="A457">
            <v>307</v>
          </cell>
          <cell r="B457">
            <v>52</v>
          </cell>
          <cell r="C457" t="str">
            <v>18</v>
          </cell>
          <cell r="D457" t="str">
            <v>64170</v>
          </cell>
          <cell r="I457" t="str">
            <v>Richmond Elementary</v>
          </cell>
          <cell r="J457" t="str">
            <v>ELEMENTARY</v>
          </cell>
          <cell r="K457">
            <v>0</v>
          </cell>
          <cell r="L457">
            <v>1361640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1361640</v>
          </cell>
          <cell r="AB457">
            <v>1</v>
          </cell>
          <cell r="AC457">
            <v>43657.417893518519</v>
          </cell>
          <cell r="AD457">
            <v>73415</v>
          </cell>
        </row>
        <row r="458">
          <cell r="A458">
            <v>308</v>
          </cell>
          <cell r="B458">
            <v>52</v>
          </cell>
          <cell r="C458" t="str">
            <v>18</v>
          </cell>
          <cell r="D458" t="str">
            <v>64188</v>
          </cell>
          <cell r="I458" t="str">
            <v>Shaffer Union Elementary</v>
          </cell>
          <cell r="J458" t="str">
            <v>ELEMENTARY</v>
          </cell>
          <cell r="K458">
            <v>0</v>
          </cell>
          <cell r="L458">
            <v>1281778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1281778</v>
          </cell>
          <cell r="AB458">
            <v>1</v>
          </cell>
          <cell r="AC458">
            <v>43657.417893518519</v>
          </cell>
          <cell r="AD458">
            <v>73415</v>
          </cell>
        </row>
        <row r="459">
          <cell r="A459">
            <v>309</v>
          </cell>
          <cell r="B459">
            <v>52</v>
          </cell>
          <cell r="C459" t="str">
            <v>18</v>
          </cell>
          <cell r="D459" t="str">
            <v>64196</v>
          </cell>
          <cell r="I459" t="str">
            <v>Susanville Elementary</v>
          </cell>
          <cell r="J459" t="str">
            <v>ELEMENTARY</v>
          </cell>
          <cell r="K459">
            <v>0</v>
          </cell>
          <cell r="L459">
            <v>6014040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6014040</v>
          </cell>
          <cell r="AA459" t="str">
            <v>*</v>
          </cell>
          <cell r="AB459">
            <v>2</v>
          </cell>
          <cell r="AC459">
            <v>43657.417893518519</v>
          </cell>
          <cell r="AD459">
            <v>73415</v>
          </cell>
        </row>
        <row r="460">
          <cell r="A460">
            <v>310</v>
          </cell>
          <cell r="B460">
            <v>52</v>
          </cell>
          <cell r="C460" t="str">
            <v>18</v>
          </cell>
          <cell r="D460" t="str">
            <v>64204</v>
          </cell>
          <cell r="I460" t="str">
            <v>Westwood Unified</v>
          </cell>
          <cell r="J460" t="str">
            <v>UNIFIED</v>
          </cell>
          <cell r="K460">
            <v>0</v>
          </cell>
          <cell r="L460">
            <v>1221909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1221909</v>
          </cell>
          <cell r="AA460" t="str">
            <v>*</v>
          </cell>
          <cell r="AB460">
            <v>2</v>
          </cell>
          <cell r="AC460">
            <v>43657.417893518519</v>
          </cell>
          <cell r="AD460">
            <v>73415</v>
          </cell>
        </row>
        <row r="461">
          <cell r="A461">
            <v>311</v>
          </cell>
          <cell r="B461">
            <v>52</v>
          </cell>
          <cell r="C461" t="str">
            <v>18</v>
          </cell>
          <cell r="D461" t="str">
            <v>75036</v>
          </cell>
          <cell r="I461" t="str">
            <v>Fort Sage Unified</v>
          </cell>
          <cell r="J461" t="str">
            <v>UNIFIED</v>
          </cell>
          <cell r="K461">
            <v>0</v>
          </cell>
          <cell r="L461">
            <v>1332743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1332743</v>
          </cell>
          <cell r="AB461">
            <v>1</v>
          </cell>
          <cell r="AC461">
            <v>43657.417893518519</v>
          </cell>
          <cell r="AD461">
            <v>73415</v>
          </cell>
        </row>
        <row r="462">
          <cell r="A462">
            <v>12412</v>
          </cell>
          <cell r="B462">
            <v>52</v>
          </cell>
          <cell r="C462" t="str">
            <v>18</v>
          </cell>
          <cell r="D462" t="str">
            <v>75036</v>
          </cell>
          <cell r="E462" t="str">
            <v>0121657</v>
          </cell>
          <cell r="F462" t="str">
            <v>1185</v>
          </cell>
          <cell r="G462">
            <v>3</v>
          </cell>
          <cell r="H462" t="str">
            <v>L</v>
          </cell>
          <cell r="I462" t="str">
            <v>Mt. Lassen Charter</v>
          </cell>
          <cell r="J462" t="str">
            <v>UNIFIED</v>
          </cell>
          <cell r="K462">
            <v>0</v>
          </cell>
          <cell r="L462">
            <v>0</v>
          </cell>
          <cell r="M462">
            <v>765838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765838</v>
          </cell>
          <cell r="AB462">
            <v>1</v>
          </cell>
          <cell r="AC462">
            <v>43657.417893518519</v>
          </cell>
          <cell r="AD462">
            <v>73415</v>
          </cell>
        </row>
        <row r="463">
          <cell r="A463">
            <v>20</v>
          </cell>
          <cell r="B463">
            <v>52</v>
          </cell>
          <cell r="C463" t="str">
            <v>19</v>
          </cell>
          <cell r="D463" t="str">
            <v>10199</v>
          </cell>
          <cell r="I463" t="str">
            <v>Los Angeles Co. Office of Education</v>
          </cell>
          <cell r="J463" t="str">
            <v>CO OFFICE</v>
          </cell>
          <cell r="K463">
            <v>65114193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4754796</v>
          </cell>
          <cell r="T463">
            <v>0</v>
          </cell>
          <cell r="U463">
            <v>0</v>
          </cell>
          <cell r="V463">
            <v>2000000</v>
          </cell>
          <cell r="W463">
            <v>0</v>
          </cell>
          <cell r="X463">
            <v>0</v>
          </cell>
          <cell r="Y463">
            <v>0</v>
          </cell>
          <cell r="Z463">
            <v>71868989</v>
          </cell>
          <cell r="AB463">
            <v>1</v>
          </cell>
          <cell r="AC463">
            <v>43657.417893518519</v>
          </cell>
          <cell r="AD463">
            <v>73415</v>
          </cell>
        </row>
        <row r="464">
          <cell r="A464">
            <v>9600</v>
          </cell>
          <cell r="B464">
            <v>52</v>
          </cell>
          <cell r="C464" t="str">
            <v>19</v>
          </cell>
          <cell r="D464" t="str">
            <v>10199</v>
          </cell>
          <cell r="E464" t="str">
            <v>0100776</v>
          </cell>
          <cell r="F464" t="str">
            <v>0540</v>
          </cell>
          <cell r="G464">
            <v>2</v>
          </cell>
          <cell r="H464" t="str">
            <v>D</v>
          </cell>
          <cell r="I464" t="str">
            <v>North Valley Military Institute College Preparatory Academy</v>
          </cell>
          <cell r="J464" t="str">
            <v>UNIFIED</v>
          </cell>
          <cell r="K464">
            <v>0</v>
          </cell>
          <cell r="L464">
            <v>0</v>
          </cell>
          <cell r="M464">
            <v>4372561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4372561</v>
          </cell>
          <cell r="AB464">
            <v>1</v>
          </cell>
          <cell r="AC464">
            <v>43657.417893518519</v>
          </cell>
          <cell r="AD464">
            <v>73415</v>
          </cell>
        </row>
        <row r="465">
          <cell r="A465">
            <v>12759</v>
          </cell>
          <cell r="B465">
            <v>52</v>
          </cell>
          <cell r="C465" t="str">
            <v>19</v>
          </cell>
          <cell r="D465" t="str">
            <v>10199</v>
          </cell>
          <cell r="E465" t="str">
            <v>0106880</v>
          </cell>
          <cell r="F465" t="str">
            <v>0663</v>
          </cell>
          <cell r="G465">
            <v>2</v>
          </cell>
          <cell r="H465" t="str">
            <v>D</v>
          </cell>
          <cell r="I465" t="str">
            <v>Jardin de la Infancia</v>
          </cell>
          <cell r="J465" t="str">
            <v>UNIFIED</v>
          </cell>
          <cell r="K465">
            <v>0</v>
          </cell>
          <cell r="L465">
            <v>0</v>
          </cell>
          <cell r="M465">
            <v>237928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237928</v>
          </cell>
          <cell r="AB465">
            <v>1</v>
          </cell>
          <cell r="AC465">
            <v>43657.417893518519</v>
          </cell>
          <cell r="AD465">
            <v>73415</v>
          </cell>
        </row>
        <row r="466">
          <cell r="A466">
            <v>10168</v>
          </cell>
          <cell r="B466">
            <v>52</v>
          </cell>
          <cell r="C466" t="str">
            <v>19</v>
          </cell>
          <cell r="D466" t="str">
            <v>10199</v>
          </cell>
          <cell r="E466" t="str">
            <v>0109660</v>
          </cell>
          <cell r="F466" t="str">
            <v>0694</v>
          </cell>
          <cell r="G466">
            <v>2</v>
          </cell>
          <cell r="H466" t="str">
            <v>D</v>
          </cell>
          <cell r="I466" t="str">
            <v>Aspire Antonio Maria Lugo Academy</v>
          </cell>
          <cell r="J466" t="str">
            <v>UNIFIED</v>
          </cell>
          <cell r="K466">
            <v>0</v>
          </cell>
          <cell r="L466">
            <v>0</v>
          </cell>
          <cell r="M466">
            <v>2651867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2651867</v>
          </cell>
          <cell r="AB466">
            <v>1</v>
          </cell>
          <cell r="AC466">
            <v>43657.417893518519</v>
          </cell>
          <cell r="AD466">
            <v>73415</v>
          </cell>
        </row>
        <row r="467">
          <cell r="A467">
            <v>10200</v>
          </cell>
          <cell r="B467">
            <v>52</v>
          </cell>
          <cell r="C467" t="str">
            <v>19</v>
          </cell>
          <cell r="D467" t="str">
            <v>10199</v>
          </cell>
          <cell r="E467" t="str">
            <v>0109942</v>
          </cell>
          <cell r="F467" t="str">
            <v>0741</v>
          </cell>
          <cell r="G467">
            <v>2</v>
          </cell>
          <cell r="H467" t="str">
            <v>D</v>
          </cell>
          <cell r="I467" t="str">
            <v>Los Angeles International Charter High</v>
          </cell>
          <cell r="J467" t="str">
            <v>UNIFIED</v>
          </cell>
          <cell r="K467">
            <v>0</v>
          </cell>
          <cell r="L467">
            <v>0</v>
          </cell>
          <cell r="M467">
            <v>1342935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1342935</v>
          </cell>
          <cell r="AB467">
            <v>1</v>
          </cell>
          <cell r="AC467">
            <v>43657.417893518519</v>
          </cell>
          <cell r="AD467">
            <v>73415</v>
          </cell>
        </row>
        <row r="468">
          <cell r="A468">
            <v>10258</v>
          </cell>
          <cell r="B468">
            <v>52</v>
          </cell>
          <cell r="C468" t="str">
            <v>19</v>
          </cell>
          <cell r="D468" t="str">
            <v>10199</v>
          </cell>
          <cell r="E468" t="str">
            <v>0112128</v>
          </cell>
          <cell r="F468" t="str">
            <v>0693</v>
          </cell>
          <cell r="G468">
            <v>2</v>
          </cell>
          <cell r="H468" t="str">
            <v>D</v>
          </cell>
          <cell r="I468" t="str">
            <v>Aspire Ollin University Preparatory Academy</v>
          </cell>
          <cell r="J468" t="str">
            <v>UNIFIED</v>
          </cell>
          <cell r="K468">
            <v>0</v>
          </cell>
          <cell r="L468">
            <v>0</v>
          </cell>
          <cell r="M468">
            <v>4555878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4555878</v>
          </cell>
          <cell r="AB468">
            <v>1</v>
          </cell>
          <cell r="AC468">
            <v>43657.417893518519</v>
          </cell>
          <cell r="AD468">
            <v>73415</v>
          </cell>
        </row>
        <row r="469">
          <cell r="A469">
            <v>11372</v>
          </cell>
          <cell r="B469">
            <v>52</v>
          </cell>
          <cell r="C469" t="str">
            <v>19</v>
          </cell>
          <cell r="D469" t="str">
            <v>10199</v>
          </cell>
          <cell r="E469" t="str">
            <v>0115030</v>
          </cell>
          <cell r="F469" t="str">
            <v>0917</v>
          </cell>
          <cell r="G469">
            <v>2</v>
          </cell>
          <cell r="H469" t="str">
            <v>D</v>
          </cell>
          <cell r="I469" t="str">
            <v>Magnolia Science Academy 3</v>
          </cell>
          <cell r="J469" t="str">
            <v>UNIFIED</v>
          </cell>
          <cell r="K469">
            <v>0</v>
          </cell>
          <cell r="L469">
            <v>0</v>
          </cell>
          <cell r="M469">
            <v>3280220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3280220</v>
          </cell>
          <cell r="AB469">
            <v>1</v>
          </cell>
          <cell r="AC469">
            <v>43657.417893518519</v>
          </cell>
          <cell r="AD469">
            <v>73415</v>
          </cell>
        </row>
        <row r="470">
          <cell r="A470">
            <v>11438</v>
          </cell>
          <cell r="B470">
            <v>52</v>
          </cell>
          <cell r="C470" t="str">
            <v>19</v>
          </cell>
          <cell r="D470" t="str">
            <v>10199</v>
          </cell>
          <cell r="E470" t="str">
            <v>0115212</v>
          </cell>
          <cell r="F470" t="str">
            <v>0906</v>
          </cell>
          <cell r="G470">
            <v>2</v>
          </cell>
          <cell r="H470" t="str">
            <v>D</v>
          </cell>
          <cell r="I470" t="str">
            <v>Magnolia Science Academy 2</v>
          </cell>
          <cell r="J470" t="str">
            <v>UNIFIED</v>
          </cell>
          <cell r="K470">
            <v>0</v>
          </cell>
          <cell r="L470">
            <v>0</v>
          </cell>
          <cell r="M470">
            <v>2968534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2968534</v>
          </cell>
          <cell r="AB470">
            <v>1</v>
          </cell>
          <cell r="AC470">
            <v>43657.417893518519</v>
          </cell>
          <cell r="AD470">
            <v>73415</v>
          </cell>
        </row>
        <row r="471">
          <cell r="A471">
            <v>12339</v>
          </cell>
          <cell r="B471">
            <v>52</v>
          </cell>
          <cell r="C471" t="str">
            <v>19</v>
          </cell>
          <cell r="D471" t="str">
            <v>10199</v>
          </cell>
          <cell r="E471" t="str">
            <v>0121772</v>
          </cell>
          <cell r="F471" t="str">
            <v>1204</v>
          </cell>
          <cell r="G471">
            <v>2</v>
          </cell>
          <cell r="H471" t="str">
            <v>D</v>
          </cell>
          <cell r="I471" t="str">
            <v>Environmental Charter Middle</v>
          </cell>
          <cell r="J471" t="str">
            <v>UNIFIED</v>
          </cell>
          <cell r="K471">
            <v>0</v>
          </cell>
          <cell r="L471">
            <v>0</v>
          </cell>
          <cell r="M471">
            <v>2079153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2079153</v>
          </cell>
          <cell r="AB471">
            <v>1</v>
          </cell>
          <cell r="AC471">
            <v>43657.417893518519</v>
          </cell>
          <cell r="AD471">
            <v>73415</v>
          </cell>
        </row>
        <row r="472">
          <cell r="A472">
            <v>12912</v>
          </cell>
          <cell r="B472">
            <v>52</v>
          </cell>
          <cell r="C472" t="str">
            <v>19</v>
          </cell>
          <cell r="D472" t="str">
            <v>10199</v>
          </cell>
          <cell r="E472" t="str">
            <v>0127498</v>
          </cell>
          <cell r="F472" t="str">
            <v>1501</v>
          </cell>
          <cell r="G472">
            <v>2</v>
          </cell>
          <cell r="H472" t="str">
            <v>D</v>
          </cell>
          <cell r="I472" t="str">
            <v>Environmental Charter Middle - Inglewood</v>
          </cell>
          <cell r="J472" t="str">
            <v>UNIFIED</v>
          </cell>
          <cell r="K472">
            <v>0</v>
          </cell>
          <cell r="L472">
            <v>0</v>
          </cell>
          <cell r="M472">
            <v>2946027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2946027</v>
          </cell>
          <cell r="AB472">
            <v>1</v>
          </cell>
          <cell r="AC472">
            <v>43657.417893518519</v>
          </cell>
          <cell r="AD472">
            <v>73415</v>
          </cell>
        </row>
        <row r="473">
          <cell r="A473">
            <v>12916</v>
          </cell>
          <cell r="B473">
            <v>52</v>
          </cell>
          <cell r="C473" t="str">
            <v>19</v>
          </cell>
          <cell r="D473" t="str">
            <v>10199</v>
          </cell>
          <cell r="E473" t="str">
            <v>0127522</v>
          </cell>
          <cell r="F473" t="str">
            <v>1506</v>
          </cell>
          <cell r="G473">
            <v>2</v>
          </cell>
          <cell r="H473" t="str">
            <v>D</v>
          </cell>
          <cell r="I473" t="str">
            <v>Optimist Charter</v>
          </cell>
          <cell r="J473" t="str">
            <v>UNIFIED</v>
          </cell>
          <cell r="K473">
            <v>0</v>
          </cell>
          <cell r="L473">
            <v>0</v>
          </cell>
          <cell r="M473">
            <v>668973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-29405</v>
          </cell>
          <cell r="Y473">
            <v>0</v>
          </cell>
          <cell r="Z473">
            <v>639568</v>
          </cell>
          <cell r="AB473">
            <v>1</v>
          </cell>
          <cell r="AC473">
            <v>43657.417893518519</v>
          </cell>
          <cell r="AD473">
            <v>73415</v>
          </cell>
        </row>
        <row r="474">
          <cell r="A474">
            <v>12948</v>
          </cell>
          <cell r="B474">
            <v>52</v>
          </cell>
          <cell r="C474" t="str">
            <v>19</v>
          </cell>
          <cell r="D474" t="str">
            <v>10199</v>
          </cell>
          <cell r="E474" t="str">
            <v>0128025</v>
          </cell>
          <cell r="F474" t="str">
            <v>1560</v>
          </cell>
          <cell r="G474">
            <v>2</v>
          </cell>
          <cell r="H474" t="str">
            <v>D</v>
          </cell>
          <cell r="I474" t="str">
            <v>Lashon Academy</v>
          </cell>
          <cell r="J474" t="str">
            <v>UNIFIED</v>
          </cell>
          <cell r="K474">
            <v>0</v>
          </cell>
          <cell r="L474">
            <v>0</v>
          </cell>
          <cell r="M474">
            <v>3506824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3506824</v>
          </cell>
          <cell r="AB474">
            <v>1</v>
          </cell>
          <cell r="AC474">
            <v>43657.417893518519</v>
          </cell>
          <cell r="AD474">
            <v>73415</v>
          </cell>
        </row>
        <row r="475">
          <cell r="A475">
            <v>14253</v>
          </cell>
          <cell r="B475">
            <v>52</v>
          </cell>
          <cell r="C475" t="str">
            <v>19</v>
          </cell>
          <cell r="D475" t="str">
            <v>10199</v>
          </cell>
          <cell r="E475" t="str">
            <v>0132605</v>
          </cell>
          <cell r="F475" t="str">
            <v>1744</v>
          </cell>
          <cell r="G475">
            <v>2</v>
          </cell>
          <cell r="H475" t="str">
            <v>D</v>
          </cell>
          <cell r="I475" t="str">
            <v>Valiente College Preparatory Charter School</v>
          </cell>
          <cell r="J475" t="str">
            <v>UNIFIED</v>
          </cell>
          <cell r="K475">
            <v>0</v>
          </cell>
          <cell r="L475">
            <v>0</v>
          </cell>
          <cell r="M475">
            <v>1344043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1344043</v>
          </cell>
          <cell r="AB475">
            <v>1</v>
          </cell>
          <cell r="AC475">
            <v>43657.417893518519</v>
          </cell>
          <cell r="AD475">
            <v>73415</v>
          </cell>
        </row>
        <row r="476">
          <cell r="A476">
            <v>14368</v>
          </cell>
          <cell r="B476">
            <v>52</v>
          </cell>
          <cell r="C476" t="str">
            <v>19</v>
          </cell>
          <cell r="D476" t="str">
            <v>10199</v>
          </cell>
          <cell r="E476" t="str">
            <v>0134346</v>
          </cell>
          <cell r="F476" t="str">
            <v>1814</v>
          </cell>
          <cell r="G476">
            <v>2</v>
          </cell>
          <cell r="H476" t="str">
            <v>D</v>
          </cell>
          <cell r="I476" t="str">
            <v>Intellectual Virtues Academy</v>
          </cell>
          <cell r="J476" t="str">
            <v>UNIFIED</v>
          </cell>
          <cell r="K476">
            <v>0</v>
          </cell>
          <cell r="L476">
            <v>0</v>
          </cell>
          <cell r="M476">
            <v>860667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860667</v>
          </cell>
          <cell r="AB476">
            <v>1</v>
          </cell>
          <cell r="AC476">
            <v>43657.417893518519</v>
          </cell>
          <cell r="AD476">
            <v>73415</v>
          </cell>
        </row>
        <row r="477">
          <cell r="A477">
            <v>14369</v>
          </cell>
          <cell r="B477">
            <v>52</v>
          </cell>
          <cell r="C477" t="str">
            <v>19</v>
          </cell>
          <cell r="D477" t="str">
            <v>10199</v>
          </cell>
          <cell r="E477" t="str">
            <v>0134361</v>
          </cell>
          <cell r="F477" t="str">
            <v>1818</v>
          </cell>
          <cell r="G477">
            <v>2</v>
          </cell>
          <cell r="H477" t="str">
            <v>D</v>
          </cell>
          <cell r="I477" t="str">
            <v>LA's Promise Charter Middle #1</v>
          </cell>
          <cell r="J477" t="str">
            <v>UNIFIED</v>
          </cell>
          <cell r="K477">
            <v>0</v>
          </cell>
          <cell r="L477">
            <v>0</v>
          </cell>
          <cell r="M477">
            <v>1820642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1820642</v>
          </cell>
          <cell r="AB477">
            <v>1</v>
          </cell>
          <cell r="AC477">
            <v>43657.417893518519</v>
          </cell>
          <cell r="AD477">
            <v>73415</v>
          </cell>
        </row>
        <row r="478">
          <cell r="A478">
            <v>14430</v>
          </cell>
          <cell r="B478">
            <v>52</v>
          </cell>
          <cell r="C478" t="str">
            <v>19</v>
          </cell>
          <cell r="D478" t="str">
            <v>10199</v>
          </cell>
          <cell r="E478" t="str">
            <v>0135368</v>
          </cell>
          <cell r="F478" t="str">
            <v>1859</v>
          </cell>
          <cell r="G478">
            <v>2</v>
          </cell>
          <cell r="H478" t="str">
            <v>D</v>
          </cell>
          <cell r="I478" t="str">
            <v>Alma Fuerte Public School</v>
          </cell>
          <cell r="J478" t="str">
            <v>UNIFIED</v>
          </cell>
          <cell r="K478">
            <v>0</v>
          </cell>
          <cell r="L478">
            <v>0</v>
          </cell>
          <cell r="M478">
            <v>377163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377163</v>
          </cell>
          <cell r="AB478">
            <v>1</v>
          </cell>
          <cell r="AC478">
            <v>43657.417893518519</v>
          </cell>
          <cell r="AD478">
            <v>73415</v>
          </cell>
        </row>
        <row r="479">
          <cell r="A479">
            <v>14431</v>
          </cell>
          <cell r="B479">
            <v>52</v>
          </cell>
          <cell r="C479" t="str">
            <v>19</v>
          </cell>
          <cell r="D479" t="str">
            <v>10199</v>
          </cell>
          <cell r="E479" t="str">
            <v>0135582</v>
          </cell>
          <cell r="F479" t="str">
            <v>1817</v>
          </cell>
          <cell r="G479">
            <v>2</v>
          </cell>
          <cell r="H479" t="str">
            <v>D</v>
          </cell>
          <cell r="I479" t="str">
            <v>LA's Promise Charter High #1</v>
          </cell>
          <cell r="J479" t="str">
            <v>UNIFIED</v>
          </cell>
          <cell r="K479">
            <v>0</v>
          </cell>
          <cell r="L479">
            <v>0</v>
          </cell>
          <cell r="M479">
            <v>870753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870753</v>
          </cell>
          <cell r="AB479">
            <v>1</v>
          </cell>
          <cell r="AC479">
            <v>43657.417893518519</v>
          </cell>
          <cell r="AD479">
            <v>73415</v>
          </cell>
        </row>
        <row r="480">
          <cell r="A480">
            <v>14455</v>
          </cell>
          <cell r="B480">
            <v>52</v>
          </cell>
          <cell r="C480" t="str">
            <v>19</v>
          </cell>
          <cell r="D480" t="str">
            <v>10199</v>
          </cell>
          <cell r="E480" t="str">
            <v>0136119</v>
          </cell>
          <cell r="F480" t="str">
            <v>1874</v>
          </cell>
          <cell r="G480">
            <v>2</v>
          </cell>
          <cell r="H480" t="str">
            <v>D</v>
          </cell>
          <cell r="I480" t="str">
            <v>Animo City of Champions Charter High</v>
          </cell>
          <cell r="J480" t="str">
            <v>UNIFIED</v>
          </cell>
          <cell r="K480">
            <v>0</v>
          </cell>
          <cell r="L480">
            <v>0</v>
          </cell>
          <cell r="M480">
            <v>2458032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2458032</v>
          </cell>
          <cell r="AB480">
            <v>1</v>
          </cell>
          <cell r="AC480">
            <v>43657.417893518519</v>
          </cell>
          <cell r="AD480">
            <v>73415</v>
          </cell>
        </row>
        <row r="481">
          <cell r="A481">
            <v>14505</v>
          </cell>
          <cell r="B481">
            <v>52</v>
          </cell>
          <cell r="C481" t="str">
            <v>19</v>
          </cell>
          <cell r="D481" t="str">
            <v>10199</v>
          </cell>
          <cell r="E481" t="str">
            <v>0137166</v>
          </cell>
          <cell r="F481" t="str">
            <v>1931</v>
          </cell>
          <cell r="G481">
            <v>2</v>
          </cell>
          <cell r="H481" t="str">
            <v>D</v>
          </cell>
          <cell r="I481" t="str">
            <v>Soleil Academy</v>
          </cell>
          <cell r="J481" t="str">
            <v>UNIFIED</v>
          </cell>
          <cell r="K481">
            <v>0</v>
          </cell>
          <cell r="L481">
            <v>0</v>
          </cell>
          <cell r="M481">
            <v>903587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903587</v>
          </cell>
          <cell r="AB481">
            <v>1</v>
          </cell>
          <cell r="AC481">
            <v>43657.417893518519</v>
          </cell>
          <cell r="AD481">
            <v>73415</v>
          </cell>
        </row>
        <row r="482">
          <cell r="A482">
            <v>11982</v>
          </cell>
          <cell r="B482">
            <v>52</v>
          </cell>
          <cell r="C482" t="str">
            <v>19</v>
          </cell>
          <cell r="D482" t="str">
            <v>10199</v>
          </cell>
          <cell r="E482" t="str">
            <v>0137679</v>
          </cell>
          <cell r="F482" t="str">
            <v>0987</v>
          </cell>
          <cell r="G482">
            <v>2</v>
          </cell>
          <cell r="H482" t="str">
            <v>D</v>
          </cell>
          <cell r="I482" t="str">
            <v>Magnolia Science Academy 5</v>
          </cell>
          <cell r="J482" t="str">
            <v>UNIFIED</v>
          </cell>
          <cell r="K482">
            <v>0</v>
          </cell>
          <cell r="L482">
            <v>0</v>
          </cell>
          <cell r="M482">
            <v>1596884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1596884</v>
          </cell>
          <cell r="AB482">
            <v>1</v>
          </cell>
          <cell r="AC482">
            <v>43657.417893518519</v>
          </cell>
          <cell r="AD482">
            <v>73415</v>
          </cell>
        </row>
        <row r="483">
          <cell r="A483">
            <v>14600</v>
          </cell>
          <cell r="B483">
            <v>52</v>
          </cell>
          <cell r="C483" t="str">
            <v>19</v>
          </cell>
          <cell r="D483" t="str">
            <v>10199</v>
          </cell>
          <cell r="E483" t="str">
            <v>0138669</v>
          </cell>
          <cell r="F483" t="str">
            <v>2017</v>
          </cell>
          <cell r="G483">
            <v>7</v>
          </cell>
          <cell r="H483" t="str">
            <v>D</v>
          </cell>
          <cell r="I483" t="str">
            <v>Da Vinci RISE High</v>
          </cell>
          <cell r="J483" t="str">
            <v>CO OFFICE</v>
          </cell>
          <cell r="K483">
            <v>0</v>
          </cell>
          <cell r="L483">
            <v>0</v>
          </cell>
          <cell r="M483">
            <v>1154632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1154632</v>
          </cell>
          <cell r="AB483">
            <v>1</v>
          </cell>
          <cell r="AC483">
            <v>43657.417893518519</v>
          </cell>
          <cell r="AD483">
            <v>73415</v>
          </cell>
        </row>
        <row r="484">
          <cell r="A484">
            <v>14611</v>
          </cell>
          <cell r="B484">
            <v>52</v>
          </cell>
          <cell r="C484" t="str">
            <v>19</v>
          </cell>
          <cell r="D484" t="str">
            <v>10199</v>
          </cell>
          <cell r="E484" t="str">
            <v>0139170</v>
          </cell>
          <cell r="F484" t="str">
            <v>2029</v>
          </cell>
          <cell r="G484">
            <v>2</v>
          </cell>
          <cell r="H484" t="str">
            <v>D</v>
          </cell>
          <cell r="I484" t="str">
            <v>Lashon Academy City</v>
          </cell>
          <cell r="J484" t="str">
            <v>UNIFIED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B484">
            <v>1</v>
          </cell>
          <cell r="AC484">
            <v>43657.417893518519</v>
          </cell>
          <cell r="AD484">
            <v>73415</v>
          </cell>
        </row>
        <row r="485">
          <cell r="A485">
            <v>14641</v>
          </cell>
          <cell r="B485">
            <v>52</v>
          </cell>
          <cell r="C485" t="str">
            <v>19</v>
          </cell>
          <cell r="D485" t="str">
            <v>10199</v>
          </cell>
          <cell r="E485" t="str">
            <v>0139345</v>
          </cell>
          <cell r="F485" t="str">
            <v>2045</v>
          </cell>
          <cell r="G485">
            <v>2</v>
          </cell>
          <cell r="H485" t="str">
            <v>D</v>
          </cell>
          <cell r="I485" t="str">
            <v>We The People</v>
          </cell>
          <cell r="J485" t="str">
            <v>UNIFIED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B485">
            <v>1</v>
          </cell>
          <cell r="AC485">
            <v>43661.546435185184</v>
          </cell>
          <cell r="AD485">
            <v>73415</v>
          </cell>
        </row>
        <row r="486">
          <cell r="A486">
            <v>1056</v>
          </cell>
          <cell r="B486">
            <v>52</v>
          </cell>
          <cell r="C486" t="str">
            <v>19</v>
          </cell>
          <cell r="D486" t="str">
            <v>10199</v>
          </cell>
          <cell r="E486" t="str">
            <v>6116883</v>
          </cell>
          <cell r="F486" t="str">
            <v>0249</v>
          </cell>
          <cell r="G486">
            <v>2</v>
          </cell>
          <cell r="H486" t="str">
            <v>D</v>
          </cell>
          <cell r="I486" t="str">
            <v>Odyssey Charter</v>
          </cell>
          <cell r="J486" t="str">
            <v>UNIFIED</v>
          </cell>
          <cell r="K486">
            <v>0</v>
          </cell>
          <cell r="L486">
            <v>0</v>
          </cell>
          <cell r="M486">
            <v>2278890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2278890</v>
          </cell>
          <cell r="AB486">
            <v>1</v>
          </cell>
          <cell r="AC486">
            <v>43657.417893518519</v>
          </cell>
          <cell r="AD486">
            <v>73415</v>
          </cell>
        </row>
        <row r="487">
          <cell r="A487">
            <v>1205</v>
          </cell>
          <cell r="B487">
            <v>52</v>
          </cell>
          <cell r="C487" t="str">
            <v>19</v>
          </cell>
          <cell r="D487" t="str">
            <v>10199</v>
          </cell>
          <cell r="E487" t="str">
            <v>6119945</v>
          </cell>
          <cell r="F487" t="str">
            <v>0438</v>
          </cell>
          <cell r="G487">
            <v>2</v>
          </cell>
          <cell r="H487" t="str">
            <v>D</v>
          </cell>
          <cell r="I487" t="str">
            <v>Magnolia Science Academy</v>
          </cell>
          <cell r="J487" t="str">
            <v>UNIFIED</v>
          </cell>
          <cell r="K487">
            <v>0</v>
          </cell>
          <cell r="L487">
            <v>0</v>
          </cell>
          <cell r="M487">
            <v>4116636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4116636</v>
          </cell>
          <cell r="AB487">
            <v>1</v>
          </cell>
          <cell r="AC487">
            <v>43657.417893518519</v>
          </cell>
          <cell r="AD487">
            <v>73415</v>
          </cell>
        </row>
        <row r="488">
          <cell r="A488">
            <v>312</v>
          </cell>
          <cell r="B488">
            <v>52</v>
          </cell>
          <cell r="C488" t="str">
            <v>19</v>
          </cell>
          <cell r="D488" t="str">
            <v>64212</v>
          </cell>
          <cell r="I488" t="str">
            <v>ABC Unified</v>
          </cell>
          <cell r="J488" t="str">
            <v>UNIFIED</v>
          </cell>
          <cell r="K488">
            <v>0</v>
          </cell>
          <cell r="L488">
            <v>127197323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10708887</v>
          </cell>
          <cell r="T488">
            <v>220299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138126509</v>
          </cell>
          <cell r="AB488">
            <v>1</v>
          </cell>
          <cell r="AC488">
            <v>43657.417893518519</v>
          </cell>
          <cell r="AD488">
            <v>73415</v>
          </cell>
        </row>
        <row r="489">
          <cell r="A489">
            <v>315</v>
          </cell>
          <cell r="B489">
            <v>52</v>
          </cell>
          <cell r="C489" t="str">
            <v>19</v>
          </cell>
          <cell r="D489" t="str">
            <v>64246</v>
          </cell>
          <cell r="I489" t="str">
            <v>Antelope Valley Union High</v>
          </cell>
          <cell r="J489" t="str">
            <v>HIGH</v>
          </cell>
          <cell r="K489">
            <v>0</v>
          </cell>
          <cell r="L489">
            <v>163175955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163175955</v>
          </cell>
          <cell r="AB489">
            <v>1</v>
          </cell>
          <cell r="AC489">
            <v>43657.417893518519</v>
          </cell>
          <cell r="AD489">
            <v>73415</v>
          </cell>
        </row>
        <row r="490">
          <cell r="A490">
            <v>12710</v>
          </cell>
          <cell r="B490">
            <v>52</v>
          </cell>
          <cell r="C490" t="str">
            <v>19</v>
          </cell>
          <cell r="D490" t="str">
            <v>64246</v>
          </cell>
          <cell r="E490" t="str">
            <v>0126003</v>
          </cell>
          <cell r="F490" t="str">
            <v>1415</v>
          </cell>
          <cell r="G490">
            <v>3</v>
          </cell>
          <cell r="H490" t="str">
            <v>L</v>
          </cell>
          <cell r="I490" t="str">
            <v>Academies of the Antelope Valley</v>
          </cell>
          <cell r="J490" t="str">
            <v>HIGH</v>
          </cell>
          <cell r="K490">
            <v>0</v>
          </cell>
          <cell r="L490">
            <v>0</v>
          </cell>
          <cell r="M490">
            <v>3374904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3374904</v>
          </cell>
          <cell r="AB490">
            <v>1</v>
          </cell>
          <cell r="AC490">
            <v>43657.417893518519</v>
          </cell>
          <cell r="AD490">
            <v>73415</v>
          </cell>
        </row>
        <row r="491">
          <cell r="A491">
            <v>1146</v>
          </cell>
          <cell r="B491">
            <v>52</v>
          </cell>
          <cell r="C491" t="str">
            <v>19</v>
          </cell>
          <cell r="D491" t="str">
            <v>64246</v>
          </cell>
          <cell r="E491" t="str">
            <v>1996537</v>
          </cell>
          <cell r="F491" t="str">
            <v>0411</v>
          </cell>
          <cell r="G491">
            <v>3</v>
          </cell>
          <cell r="H491" t="str">
            <v>D</v>
          </cell>
          <cell r="I491" t="str">
            <v>Desert Sands Charter</v>
          </cell>
          <cell r="J491" t="str">
            <v>HIGH</v>
          </cell>
          <cell r="K491">
            <v>0</v>
          </cell>
          <cell r="L491">
            <v>0</v>
          </cell>
          <cell r="M491">
            <v>15828831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-116053</v>
          </cell>
          <cell r="Y491">
            <v>0</v>
          </cell>
          <cell r="Z491">
            <v>15712778</v>
          </cell>
          <cell r="AB491">
            <v>1</v>
          </cell>
          <cell r="AC491">
            <v>43657.417893518519</v>
          </cell>
          <cell r="AD491">
            <v>73415</v>
          </cell>
        </row>
        <row r="492">
          <cell r="A492">
            <v>316</v>
          </cell>
          <cell r="B492">
            <v>52</v>
          </cell>
          <cell r="C492" t="str">
            <v>19</v>
          </cell>
          <cell r="D492" t="str">
            <v>64261</v>
          </cell>
          <cell r="I492" t="str">
            <v>Arcadia Unified</v>
          </cell>
          <cell r="J492" t="str">
            <v>UNIFIED</v>
          </cell>
          <cell r="K492">
            <v>0</v>
          </cell>
          <cell r="L492">
            <v>37131589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37131589</v>
          </cell>
          <cell r="AB492">
            <v>1</v>
          </cell>
          <cell r="AC492">
            <v>43657.417893518519</v>
          </cell>
          <cell r="AD492">
            <v>73415</v>
          </cell>
        </row>
        <row r="493">
          <cell r="A493">
            <v>317</v>
          </cell>
          <cell r="B493">
            <v>52</v>
          </cell>
          <cell r="C493" t="str">
            <v>19</v>
          </cell>
          <cell r="D493" t="str">
            <v>64279</v>
          </cell>
          <cell r="I493" t="str">
            <v>Azusa Unified</v>
          </cell>
          <cell r="J493" t="str">
            <v>UNIFIED</v>
          </cell>
          <cell r="K493">
            <v>0</v>
          </cell>
          <cell r="L493">
            <v>63472057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63472057</v>
          </cell>
          <cell r="AB493">
            <v>1</v>
          </cell>
          <cell r="AC493">
            <v>43657.417893518519</v>
          </cell>
          <cell r="AD493">
            <v>73415</v>
          </cell>
        </row>
        <row r="494">
          <cell r="A494">
            <v>318</v>
          </cell>
          <cell r="B494">
            <v>52</v>
          </cell>
          <cell r="C494" t="str">
            <v>19</v>
          </cell>
          <cell r="D494" t="str">
            <v>64287</v>
          </cell>
          <cell r="I494" t="str">
            <v>Baldwin Park Unified</v>
          </cell>
          <cell r="J494" t="str">
            <v>UNIFIED</v>
          </cell>
          <cell r="K494">
            <v>0</v>
          </cell>
          <cell r="L494">
            <v>117428175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117428175</v>
          </cell>
          <cell r="AB494">
            <v>1</v>
          </cell>
          <cell r="AC494">
            <v>43657.417893518519</v>
          </cell>
          <cell r="AD494">
            <v>73415</v>
          </cell>
        </row>
        <row r="495">
          <cell r="A495">
            <v>1147</v>
          </cell>
          <cell r="B495">
            <v>52</v>
          </cell>
          <cell r="C495" t="str">
            <v>19</v>
          </cell>
          <cell r="D495" t="str">
            <v>64287</v>
          </cell>
          <cell r="E495" t="str">
            <v>1996479</v>
          </cell>
          <cell r="F495" t="str">
            <v>0402</v>
          </cell>
          <cell r="G495">
            <v>3</v>
          </cell>
          <cell r="H495" t="str">
            <v>D</v>
          </cell>
          <cell r="I495" t="str">
            <v>Opportunities for Learning - Baldwin Park</v>
          </cell>
          <cell r="J495" t="str">
            <v>UNIFIED</v>
          </cell>
          <cell r="K495">
            <v>0</v>
          </cell>
          <cell r="L495">
            <v>0</v>
          </cell>
          <cell r="M495">
            <v>41838824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41838824</v>
          </cell>
          <cell r="AB495">
            <v>1</v>
          </cell>
          <cell r="AC495">
            <v>43657.417893518519</v>
          </cell>
          <cell r="AD495">
            <v>73415</v>
          </cell>
        </row>
        <row r="496">
          <cell r="A496">
            <v>319</v>
          </cell>
          <cell r="B496">
            <v>52</v>
          </cell>
          <cell r="C496" t="str">
            <v>19</v>
          </cell>
          <cell r="D496" t="str">
            <v>64295</v>
          </cell>
          <cell r="I496" t="str">
            <v>Bassett Unified</v>
          </cell>
          <cell r="J496" t="str">
            <v>UNIFIED</v>
          </cell>
          <cell r="K496">
            <v>0</v>
          </cell>
          <cell r="L496">
            <v>27603300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27603300</v>
          </cell>
          <cell r="AB496">
            <v>1</v>
          </cell>
          <cell r="AC496">
            <v>43657.417893518519</v>
          </cell>
          <cell r="AD496">
            <v>73415</v>
          </cell>
        </row>
        <row r="497">
          <cell r="A497">
            <v>320</v>
          </cell>
          <cell r="B497">
            <v>52</v>
          </cell>
          <cell r="C497" t="str">
            <v>19</v>
          </cell>
          <cell r="D497" t="str">
            <v>64303</v>
          </cell>
          <cell r="I497" t="str">
            <v>Bellflower Unified</v>
          </cell>
          <cell r="J497" t="str">
            <v>UNIFIED</v>
          </cell>
          <cell r="K497">
            <v>0</v>
          </cell>
          <cell r="L497">
            <v>82928167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1361102</v>
          </cell>
          <cell r="T497">
            <v>398012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84687281</v>
          </cell>
          <cell r="AB497">
            <v>1</v>
          </cell>
          <cell r="AC497">
            <v>43657.417893518519</v>
          </cell>
          <cell r="AD497">
            <v>73415</v>
          </cell>
        </row>
        <row r="498">
          <cell r="A498">
            <v>321</v>
          </cell>
          <cell r="B498">
            <v>52</v>
          </cell>
          <cell r="C498" t="str">
            <v>19</v>
          </cell>
          <cell r="D498" t="str">
            <v>64311</v>
          </cell>
          <cell r="I498" t="str">
            <v>Beverly Hills Unified</v>
          </cell>
          <cell r="J498" t="str">
            <v>UNIFIED</v>
          </cell>
          <cell r="K498">
            <v>0</v>
          </cell>
          <cell r="L498">
            <v>1338733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1338733</v>
          </cell>
          <cell r="AB498">
            <v>1</v>
          </cell>
          <cell r="AC498">
            <v>43657.417893518519</v>
          </cell>
          <cell r="AD498">
            <v>73415</v>
          </cell>
        </row>
        <row r="499">
          <cell r="A499">
            <v>322</v>
          </cell>
          <cell r="B499">
            <v>52</v>
          </cell>
          <cell r="C499" t="str">
            <v>19</v>
          </cell>
          <cell r="D499" t="str">
            <v>64329</v>
          </cell>
          <cell r="I499" t="str">
            <v>Bonita Unified</v>
          </cell>
          <cell r="J499" t="str">
            <v>UNIFIED</v>
          </cell>
          <cell r="K499">
            <v>0</v>
          </cell>
          <cell r="L499">
            <v>57419460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-7775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57411685</v>
          </cell>
          <cell r="AB499">
            <v>1</v>
          </cell>
          <cell r="AC499">
            <v>43657.417893518519</v>
          </cell>
          <cell r="AD499">
            <v>73415</v>
          </cell>
        </row>
        <row r="500">
          <cell r="A500">
            <v>323</v>
          </cell>
          <cell r="B500">
            <v>52</v>
          </cell>
          <cell r="C500" t="str">
            <v>19</v>
          </cell>
          <cell r="D500" t="str">
            <v>64337</v>
          </cell>
          <cell r="I500" t="str">
            <v>Burbank Unified</v>
          </cell>
          <cell r="J500" t="str">
            <v>UNIFIED</v>
          </cell>
          <cell r="K500">
            <v>0</v>
          </cell>
          <cell r="L500">
            <v>65158965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7817790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72976755</v>
          </cell>
          <cell r="AB500">
            <v>1</v>
          </cell>
          <cell r="AC500">
            <v>43657.417893518519</v>
          </cell>
          <cell r="AD500">
            <v>73415</v>
          </cell>
        </row>
        <row r="501">
          <cell r="A501">
            <v>324</v>
          </cell>
          <cell r="B501">
            <v>52</v>
          </cell>
          <cell r="C501" t="str">
            <v>19</v>
          </cell>
          <cell r="D501" t="str">
            <v>64345</v>
          </cell>
          <cell r="I501" t="str">
            <v>Castaic Union</v>
          </cell>
          <cell r="J501" t="str">
            <v>ELEMENTARY</v>
          </cell>
          <cell r="K501">
            <v>0</v>
          </cell>
          <cell r="L501">
            <v>9486185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9486185</v>
          </cell>
          <cell r="AB501">
            <v>1</v>
          </cell>
          <cell r="AC501">
            <v>43657.417893518519</v>
          </cell>
          <cell r="AD501">
            <v>73415</v>
          </cell>
        </row>
        <row r="502">
          <cell r="A502">
            <v>325</v>
          </cell>
          <cell r="B502">
            <v>52</v>
          </cell>
          <cell r="C502" t="str">
            <v>19</v>
          </cell>
          <cell r="D502" t="str">
            <v>64352</v>
          </cell>
          <cell r="I502" t="str">
            <v>Centinela Valley Union High</v>
          </cell>
          <cell r="J502" t="str">
            <v>HIGH</v>
          </cell>
          <cell r="K502">
            <v>0</v>
          </cell>
          <cell r="L502">
            <v>46455591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46455591</v>
          </cell>
          <cell r="AB502">
            <v>1</v>
          </cell>
          <cell r="AC502">
            <v>43657.417893518519</v>
          </cell>
          <cell r="AD502">
            <v>73415</v>
          </cell>
        </row>
        <row r="503">
          <cell r="A503">
            <v>13965</v>
          </cell>
          <cell r="B503">
            <v>52</v>
          </cell>
          <cell r="C503" t="str">
            <v>19</v>
          </cell>
          <cell r="D503" t="str">
            <v>64352</v>
          </cell>
          <cell r="E503" t="str">
            <v>0128488</v>
          </cell>
          <cell r="F503" t="str">
            <v>1558</v>
          </cell>
          <cell r="G503">
            <v>3</v>
          </cell>
          <cell r="H503" t="str">
            <v>D</v>
          </cell>
          <cell r="I503" t="str">
            <v>Family First Charter</v>
          </cell>
          <cell r="J503" t="str">
            <v>HIGH</v>
          </cell>
          <cell r="K503">
            <v>0</v>
          </cell>
          <cell r="L503">
            <v>0</v>
          </cell>
          <cell r="M503">
            <v>2412810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2412810</v>
          </cell>
          <cell r="AB503">
            <v>1</v>
          </cell>
          <cell r="AC503">
            <v>43657.417893518519</v>
          </cell>
          <cell r="AD503">
            <v>73415</v>
          </cell>
        </row>
        <row r="504">
          <cell r="A504">
            <v>13966</v>
          </cell>
          <cell r="B504">
            <v>52</v>
          </cell>
          <cell r="C504" t="str">
            <v>19</v>
          </cell>
          <cell r="D504" t="str">
            <v>64352</v>
          </cell>
          <cell r="E504" t="str">
            <v>0128496</v>
          </cell>
          <cell r="F504" t="str">
            <v>1557</v>
          </cell>
          <cell r="G504">
            <v>3</v>
          </cell>
          <cell r="H504" t="str">
            <v>D</v>
          </cell>
          <cell r="I504" t="str">
            <v>New Opportunities Charter</v>
          </cell>
          <cell r="J504" t="str">
            <v>HIGH</v>
          </cell>
          <cell r="K504">
            <v>0</v>
          </cell>
          <cell r="L504">
            <v>0</v>
          </cell>
          <cell r="M504">
            <v>2566521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2566521</v>
          </cell>
          <cell r="AB504">
            <v>1</v>
          </cell>
          <cell r="AC504">
            <v>43657.417893518519</v>
          </cell>
          <cell r="AD504">
            <v>73415</v>
          </cell>
        </row>
        <row r="505">
          <cell r="A505">
            <v>326</v>
          </cell>
          <cell r="B505">
            <v>52</v>
          </cell>
          <cell r="C505" t="str">
            <v>19</v>
          </cell>
          <cell r="D505" t="str">
            <v>64378</v>
          </cell>
          <cell r="I505" t="str">
            <v>Charter Oak Unified</v>
          </cell>
          <cell r="J505" t="str">
            <v>UNIFIED</v>
          </cell>
          <cell r="K505">
            <v>0</v>
          </cell>
          <cell r="L505">
            <v>27916626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27916626</v>
          </cell>
          <cell r="AB505">
            <v>1</v>
          </cell>
          <cell r="AC505">
            <v>43657.417893518519</v>
          </cell>
          <cell r="AD505">
            <v>73415</v>
          </cell>
        </row>
        <row r="506">
          <cell r="A506">
            <v>327</v>
          </cell>
          <cell r="B506">
            <v>52</v>
          </cell>
          <cell r="C506" t="str">
            <v>19</v>
          </cell>
          <cell r="D506" t="str">
            <v>64394</v>
          </cell>
          <cell r="I506" t="str">
            <v>Claremont Unified</v>
          </cell>
          <cell r="J506" t="str">
            <v>UNIFIED</v>
          </cell>
          <cell r="K506">
            <v>0</v>
          </cell>
          <cell r="L506">
            <v>38424050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38424050</v>
          </cell>
          <cell r="AB506">
            <v>1</v>
          </cell>
          <cell r="AC506">
            <v>43657.417893518519</v>
          </cell>
          <cell r="AD506">
            <v>73415</v>
          </cell>
        </row>
        <row r="507">
          <cell r="A507">
            <v>328</v>
          </cell>
          <cell r="B507">
            <v>52</v>
          </cell>
          <cell r="C507" t="str">
            <v>19</v>
          </cell>
          <cell r="D507" t="str">
            <v>64436</v>
          </cell>
          <cell r="I507" t="str">
            <v>Covina-Valley Unified</v>
          </cell>
          <cell r="J507" t="str">
            <v>UNIFIED</v>
          </cell>
          <cell r="K507">
            <v>0</v>
          </cell>
          <cell r="L507">
            <v>81371742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56801385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138173127</v>
          </cell>
          <cell r="AB507">
            <v>1</v>
          </cell>
          <cell r="AC507">
            <v>43657.417893518519</v>
          </cell>
          <cell r="AD507">
            <v>73415</v>
          </cell>
        </row>
        <row r="508">
          <cell r="A508">
            <v>329</v>
          </cell>
          <cell r="B508">
            <v>52</v>
          </cell>
          <cell r="C508" t="str">
            <v>19</v>
          </cell>
          <cell r="D508" t="str">
            <v>64444</v>
          </cell>
          <cell r="I508" t="str">
            <v>Culver City Unified</v>
          </cell>
          <cell r="J508" t="str">
            <v>UNIFIED</v>
          </cell>
          <cell r="K508">
            <v>0</v>
          </cell>
          <cell r="L508">
            <v>33873478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11535408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45408886</v>
          </cell>
          <cell r="AB508">
            <v>1</v>
          </cell>
          <cell r="AC508">
            <v>43657.417893518519</v>
          </cell>
          <cell r="AD508">
            <v>73415</v>
          </cell>
        </row>
        <row r="509">
          <cell r="A509">
            <v>330</v>
          </cell>
          <cell r="B509">
            <v>52</v>
          </cell>
          <cell r="C509" t="str">
            <v>19</v>
          </cell>
          <cell r="D509" t="str">
            <v>64451</v>
          </cell>
          <cell r="I509" t="str">
            <v>Downey Unified</v>
          </cell>
          <cell r="J509" t="str">
            <v>UNIFIED</v>
          </cell>
          <cell r="K509">
            <v>0</v>
          </cell>
          <cell r="L509">
            <v>153864392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1191956</v>
          </cell>
          <cell r="T509">
            <v>207540</v>
          </cell>
          <cell r="U509">
            <v>-39356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155224532</v>
          </cell>
          <cell r="AB509">
            <v>1</v>
          </cell>
          <cell r="AC509">
            <v>43657.417893518519</v>
          </cell>
          <cell r="AD509">
            <v>73415</v>
          </cell>
        </row>
        <row r="510">
          <cell r="A510">
            <v>331</v>
          </cell>
          <cell r="B510">
            <v>52</v>
          </cell>
          <cell r="C510" t="str">
            <v>19</v>
          </cell>
          <cell r="D510" t="str">
            <v>64469</v>
          </cell>
          <cell r="I510" t="str">
            <v>Duarte Unified</v>
          </cell>
          <cell r="J510" t="str">
            <v>UNIFIED</v>
          </cell>
          <cell r="K510">
            <v>0</v>
          </cell>
          <cell r="L510">
            <v>25513519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25513519</v>
          </cell>
          <cell r="AB510">
            <v>1</v>
          </cell>
          <cell r="AC510">
            <v>43657.417893518519</v>
          </cell>
          <cell r="AD510">
            <v>73415</v>
          </cell>
        </row>
        <row r="511">
          <cell r="A511">
            <v>13979</v>
          </cell>
          <cell r="B511">
            <v>52</v>
          </cell>
          <cell r="C511" t="str">
            <v>19</v>
          </cell>
          <cell r="D511" t="str">
            <v>64469</v>
          </cell>
          <cell r="E511" t="str">
            <v>0128736</v>
          </cell>
          <cell r="F511" t="str">
            <v>1599</v>
          </cell>
          <cell r="G511">
            <v>3</v>
          </cell>
          <cell r="H511" t="str">
            <v>D</v>
          </cell>
          <cell r="I511" t="str">
            <v>Opportunities for Learning - Duarte</v>
          </cell>
          <cell r="J511" t="str">
            <v>UNIFIED</v>
          </cell>
          <cell r="K511">
            <v>0</v>
          </cell>
          <cell r="L511">
            <v>0</v>
          </cell>
          <cell r="M511">
            <v>8010041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8010041</v>
          </cell>
          <cell r="AB511">
            <v>1</v>
          </cell>
          <cell r="AC511">
            <v>43657.417893518519</v>
          </cell>
          <cell r="AD511">
            <v>73415</v>
          </cell>
        </row>
        <row r="512">
          <cell r="A512">
            <v>14432</v>
          </cell>
          <cell r="B512">
            <v>52</v>
          </cell>
          <cell r="C512" t="str">
            <v>19</v>
          </cell>
          <cell r="D512" t="str">
            <v>64469</v>
          </cell>
          <cell r="E512" t="str">
            <v>0134858</v>
          </cell>
          <cell r="F512" t="str">
            <v>1838</v>
          </cell>
          <cell r="G512">
            <v>3</v>
          </cell>
          <cell r="H512" t="str">
            <v>D</v>
          </cell>
          <cell r="I512" t="str">
            <v>California School of the Arts - San Gabriel Valley</v>
          </cell>
          <cell r="J512" t="str">
            <v>UNIFIED</v>
          </cell>
          <cell r="K512">
            <v>0</v>
          </cell>
          <cell r="L512">
            <v>0</v>
          </cell>
          <cell r="M512">
            <v>5889348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5889348</v>
          </cell>
          <cell r="AB512">
            <v>1</v>
          </cell>
          <cell r="AC512">
            <v>43657.417893518519</v>
          </cell>
          <cell r="AD512">
            <v>73415</v>
          </cell>
        </row>
        <row r="513">
          <cell r="A513">
            <v>332</v>
          </cell>
          <cell r="B513">
            <v>52</v>
          </cell>
          <cell r="C513" t="str">
            <v>19</v>
          </cell>
          <cell r="D513" t="str">
            <v>64477</v>
          </cell>
          <cell r="I513" t="str">
            <v>Eastside Union Elementary</v>
          </cell>
          <cell r="J513" t="str">
            <v>ELEMENTARY</v>
          </cell>
          <cell r="K513">
            <v>0</v>
          </cell>
          <cell r="L513">
            <v>28104045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28104045</v>
          </cell>
          <cell r="AB513">
            <v>1</v>
          </cell>
          <cell r="AC513">
            <v>43657.417893518519</v>
          </cell>
          <cell r="AD513">
            <v>73415</v>
          </cell>
        </row>
        <row r="514">
          <cell r="A514">
            <v>333</v>
          </cell>
          <cell r="B514">
            <v>52</v>
          </cell>
          <cell r="C514" t="str">
            <v>19</v>
          </cell>
          <cell r="D514" t="str">
            <v>64485</v>
          </cell>
          <cell r="I514" t="str">
            <v>East Whittier City Elementary</v>
          </cell>
          <cell r="J514" t="str">
            <v>ELEMENTARY</v>
          </cell>
          <cell r="K514">
            <v>0</v>
          </cell>
          <cell r="L514">
            <v>52928346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52928346</v>
          </cell>
          <cell r="AB514">
            <v>1</v>
          </cell>
          <cell r="AC514">
            <v>43657.417893518519</v>
          </cell>
          <cell r="AD514">
            <v>73415</v>
          </cell>
        </row>
        <row r="515">
          <cell r="A515">
            <v>334</v>
          </cell>
          <cell r="B515">
            <v>52</v>
          </cell>
          <cell r="C515" t="str">
            <v>19</v>
          </cell>
          <cell r="D515" t="str">
            <v>64501</v>
          </cell>
          <cell r="I515" t="str">
            <v>El Monte City</v>
          </cell>
          <cell r="J515" t="str">
            <v>ELEMENTARY</v>
          </cell>
          <cell r="K515">
            <v>0</v>
          </cell>
          <cell r="L515">
            <v>66545852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66545852</v>
          </cell>
          <cell r="AB515">
            <v>1</v>
          </cell>
          <cell r="AC515">
            <v>43657.417893518519</v>
          </cell>
          <cell r="AD515">
            <v>73415</v>
          </cell>
        </row>
        <row r="516">
          <cell r="A516">
            <v>335</v>
          </cell>
          <cell r="B516">
            <v>52</v>
          </cell>
          <cell r="C516" t="str">
            <v>19</v>
          </cell>
          <cell r="D516" t="str">
            <v>64519</v>
          </cell>
          <cell r="I516" t="str">
            <v>El Monte Union High</v>
          </cell>
          <cell r="J516" t="str">
            <v>HIGH</v>
          </cell>
          <cell r="K516">
            <v>0</v>
          </cell>
          <cell r="L516">
            <v>76034900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76034900</v>
          </cell>
          <cell r="AB516">
            <v>1</v>
          </cell>
          <cell r="AC516">
            <v>43657.417893518519</v>
          </cell>
          <cell r="AD516">
            <v>73415</v>
          </cell>
        </row>
        <row r="517">
          <cell r="A517">
            <v>336</v>
          </cell>
          <cell r="B517">
            <v>52</v>
          </cell>
          <cell r="C517" t="str">
            <v>19</v>
          </cell>
          <cell r="D517" t="str">
            <v>64527</v>
          </cell>
          <cell r="I517" t="str">
            <v>El Rancho Unified</v>
          </cell>
          <cell r="J517" t="str">
            <v>UNIFIED</v>
          </cell>
          <cell r="K517">
            <v>0</v>
          </cell>
          <cell r="L517">
            <v>63840646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63840646</v>
          </cell>
          <cell r="AB517">
            <v>1</v>
          </cell>
          <cell r="AC517">
            <v>43657.417893518519</v>
          </cell>
          <cell r="AD517">
            <v>73415</v>
          </cell>
        </row>
        <row r="518">
          <cell r="A518">
            <v>337</v>
          </cell>
          <cell r="B518">
            <v>52</v>
          </cell>
          <cell r="C518" t="str">
            <v>19</v>
          </cell>
          <cell r="D518" t="str">
            <v>64535</v>
          </cell>
          <cell r="I518" t="str">
            <v>El Segundo Unified</v>
          </cell>
          <cell r="J518" t="str">
            <v>UNIFIED</v>
          </cell>
          <cell r="K518">
            <v>0</v>
          </cell>
          <cell r="L518">
            <v>15158255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15158255</v>
          </cell>
          <cell r="AB518">
            <v>1</v>
          </cell>
          <cell r="AC518">
            <v>43657.417893518519</v>
          </cell>
          <cell r="AD518">
            <v>73415</v>
          </cell>
        </row>
        <row r="519">
          <cell r="A519">
            <v>338</v>
          </cell>
          <cell r="B519">
            <v>52</v>
          </cell>
          <cell r="C519" t="str">
            <v>19</v>
          </cell>
          <cell r="D519" t="str">
            <v>64550</v>
          </cell>
          <cell r="I519" t="str">
            <v>Garvey Elementary</v>
          </cell>
          <cell r="J519" t="str">
            <v>ELEMENTARY</v>
          </cell>
          <cell r="K519">
            <v>0</v>
          </cell>
          <cell r="L519">
            <v>36094862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36094862</v>
          </cell>
          <cell r="AB519">
            <v>1</v>
          </cell>
          <cell r="AC519">
            <v>43657.417893518519</v>
          </cell>
          <cell r="AD519">
            <v>73415</v>
          </cell>
        </row>
        <row r="520">
          <cell r="A520">
            <v>339</v>
          </cell>
          <cell r="B520">
            <v>52</v>
          </cell>
          <cell r="C520" t="str">
            <v>19</v>
          </cell>
          <cell r="D520" t="str">
            <v>64568</v>
          </cell>
          <cell r="I520" t="str">
            <v>Glendale Unified</v>
          </cell>
          <cell r="J520" t="str">
            <v>UNIFIED</v>
          </cell>
          <cell r="K520">
            <v>0</v>
          </cell>
          <cell r="L520">
            <v>126513533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13858810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140372343</v>
          </cell>
          <cell r="AB520">
            <v>1</v>
          </cell>
          <cell r="AC520">
            <v>43657.417893518519</v>
          </cell>
          <cell r="AD520">
            <v>73415</v>
          </cell>
        </row>
        <row r="521">
          <cell r="A521">
            <v>340</v>
          </cell>
          <cell r="B521">
            <v>52</v>
          </cell>
          <cell r="C521" t="str">
            <v>19</v>
          </cell>
          <cell r="D521" t="str">
            <v>64576</v>
          </cell>
          <cell r="I521" t="str">
            <v>Glendora Unified</v>
          </cell>
          <cell r="J521" t="str">
            <v>UNIFIED</v>
          </cell>
          <cell r="K521">
            <v>0</v>
          </cell>
          <cell r="L521">
            <v>40370774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40370774</v>
          </cell>
          <cell r="AB521">
            <v>1</v>
          </cell>
          <cell r="AC521">
            <v>43657.417893518519</v>
          </cell>
          <cell r="AD521">
            <v>73415</v>
          </cell>
        </row>
        <row r="522">
          <cell r="A522">
            <v>341</v>
          </cell>
          <cell r="B522">
            <v>52</v>
          </cell>
          <cell r="C522" t="str">
            <v>19</v>
          </cell>
          <cell r="D522" t="str">
            <v>64584</v>
          </cell>
          <cell r="I522" t="str">
            <v>Gorman Joint</v>
          </cell>
          <cell r="J522" t="str">
            <v>ELEMENTARY</v>
          </cell>
          <cell r="K522">
            <v>0</v>
          </cell>
          <cell r="L522">
            <v>641216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641216</v>
          </cell>
          <cell r="AB522">
            <v>1</v>
          </cell>
          <cell r="AC522">
            <v>43657.417893518519</v>
          </cell>
          <cell r="AD522">
            <v>73415</v>
          </cell>
        </row>
        <row r="523">
          <cell r="A523">
            <v>1149</v>
          </cell>
          <cell r="B523">
            <v>52</v>
          </cell>
          <cell r="C523" t="str">
            <v>19</v>
          </cell>
          <cell r="D523" t="str">
            <v>64584</v>
          </cell>
          <cell r="E523" t="str">
            <v>1996305</v>
          </cell>
          <cell r="F523" t="str">
            <v>0285</v>
          </cell>
          <cell r="G523">
            <v>3</v>
          </cell>
          <cell r="H523" t="str">
            <v>D</v>
          </cell>
          <cell r="I523" t="str">
            <v>Gorman Learning Center</v>
          </cell>
          <cell r="J523" t="str">
            <v>ELEMENTARY</v>
          </cell>
          <cell r="K523">
            <v>0</v>
          </cell>
          <cell r="L523">
            <v>0</v>
          </cell>
          <cell r="M523">
            <v>9613331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-1514103</v>
          </cell>
          <cell r="Y523">
            <v>0</v>
          </cell>
          <cell r="Z523">
            <v>8099228</v>
          </cell>
          <cell r="AB523">
            <v>1</v>
          </cell>
          <cell r="AC523">
            <v>43657.417893518519</v>
          </cell>
          <cell r="AD523">
            <v>73415</v>
          </cell>
        </row>
        <row r="524">
          <cell r="A524">
            <v>342</v>
          </cell>
          <cell r="B524">
            <v>52</v>
          </cell>
          <cell r="C524" t="str">
            <v>19</v>
          </cell>
          <cell r="D524" t="str">
            <v>64592</v>
          </cell>
          <cell r="I524" t="str">
            <v>Hawthorne</v>
          </cell>
          <cell r="J524" t="str">
            <v>ELEMENTARY</v>
          </cell>
          <cell r="K524">
            <v>0</v>
          </cell>
          <cell r="L524">
            <v>61951785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61951785</v>
          </cell>
          <cell r="AB524">
            <v>1</v>
          </cell>
          <cell r="AC524">
            <v>43657.417893518519</v>
          </cell>
          <cell r="AD524">
            <v>73415</v>
          </cell>
        </row>
        <row r="525">
          <cell r="A525">
            <v>9591</v>
          </cell>
          <cell r="B525">
            <v>52</v>
          </cell>
          <cell r="C525" t="str">
            <v>19</v>
          </cell>
          <cell r="D525" t="str">
            <v>64592</v>
          </cell>
          <cell r="E525" t="str">
            <v>0100354</v>
          </cell>
          <cell r="F525" t="str">
            <v>0523</v>
          </cell>
          <cell r="G525">
            <v>3</v>
          </cell>
          <cell r="H525" t="str">
            <v>L</v>
          </cell>
          <cell r="I525" t="str">
            <v>Hawthorne Math and Science Academy</v>
          </cell>
          <cell r="J525" t="str">
            <v>ELEMENTARY</v>
          </cell>
          <cell r="K525">
            <v>0</v>
          </cell>
          <cell r="L525">
            <v>0</v>
          </cell>
          <cell r="M525">
            <v>4775247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4775247</v>
          </cell>
          <cell r="AB525">
            <v>1</v>
          </cell>
          <cell r="AC525">
            <v>43657.417893518519</v>
          </cell>
          <cell r="AD525">
            <v>73415</v>
          </cell>
        </row>
        <row r="526">
          <cell r="A526">
            <v>343</v>
          </cell>
          <cell r="B526">
            <v>52</v>
          </cell>
          <cell r="C526" t="str">
            <v>19</v>
          </cell>
          <cell r="D526" t="str">
            <v>64600</v>
          </cell>
          <cell r="I526" t="str">
            <v>Hermosa Beach City Elementary</v>
          </cell>
          <cell r="J526" t="str">
            <v>ELEMENTARY</v>
          </cell>
          <cell r="K526">
            <v>0</v>
          </cell>
          <cell r="L526">
            <v>3956297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3956297</v>
          </cell>
          <cell r="AB526">
            <v>1</v>
          </cell>
          <cell r="AC526">
            <v>43657.417893518519</v>
          </cell>
          <cell r="AD526">
            <v>73415</v>
          </cell>
        </row>
        <row r="527">
          <cell r="A527">
            <v>344</v>
          </cell>
          <cell r="B527">
            <v>52</v>
          </cell>
          <cell r="C527" t="str">
            <v>19</v>
          </cell>
          <cell r="D527" t="str">
            <v>64626</v>
          </cell>
          <cell r="I527" t="str">
            <v>Hughes-Elizabeth Lakes Union Elementary</v>
          </cell>
          <cell r="J527" t="str">
            <v>ELEMENTARY</v>
          </cell>
          <cell r="K527">
            <v>0</v>
          </cell>
          <cell r="L527">
            <v>858272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858272</v>
          </cell>
          <cell r="AB527">
            <v>1</v>
          </cell>
          <cell r="AC527">
            <v>43657.417893518519</v>
          </cell>
          <cell r="AD527">
            <v>73415</v>
          </cell>
        </row>
        <row r="528">
          <cell r="A528">
            <v>345</v>
          </cell>
          <cell r="B528">
            <v>52</v>
          </cell>
          <cell r="C528" t="str">
            <v>19</v>
          </cell>
          <cell r="D528" t="str">
            <v>64634</v>
          </cell>
          <cell r="I528" t="str">
            <v>Inglewood Unified</v>
          </cell>
          <cell r="J528" t="str">
            <v>UNIFIED</v>
          </cell>
          <cell r="K528">
            <v>0</v>
          </cell>
          <cell r="L528">
            <v>62711164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62711164</v>
          </cell>
          <cell r="AB528">
            <v>1</v>
          </cell>
          <cell r="AC528">
            <v>43657.417893518519</v>
          </cell>
          <cell r="AD528">
            <v>73415</v>
          </cell>
        </row>
        <row r="529">
          <cell r="A529">
            <v>9592</v>
          </cell>
          <cell r="B529">
            <v>52</v>
          </cell>
          <cell r="C529" t="str">
            <v>19</v>
          </cell>
          <cell r="D529" t="str">
            <v>64634</v>
          </cell>
          <cell r="E529" t="str">
            <v>0101667</v>
          </cell>
          <cell r="F529" t="str">
            <v>0582</v>
          </cell>
          <cell r="G529">
            <v>3</v>
          </cell>
          <cell r="H529" t="str">
            <v>D</v>
          </cell>
          <cell r="I529" t="str">
            <v>Wilder's Preparatory Academy Charter</v>
          </cell>
          <cell r="J529" t="str">
            <v>UNIFIED</v>
          </cell>
          <cell r="K529">
            <v>0</v>
          </cell>
          <cell r="L529">
            <v>0</v>
          </cell>
          <cell r="M529">
            <v>2223030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-216065</v>
          </cell>
          <cell r="Y529">
            <v>0</v>
          </cell>
          <cell r="Z529">
            <v>2006965</v>
          </cell>
          <cell r="AB529">
            <v>1</v>
          </cell>
          <cell r="AC529">
            <v>43657.417893518519</v>
          </cell>
          <cell r="AD529">
            <v>73415</v>
          </cell>
        </row>
        <row r="530">
          <cell r="A530">
            <v>11975</v>
          </cell>
          <cell r="B530">
            <v>52</v>
          </cell>
          <cell r="C530" t="str">
            <v>19</v>
          </cell>
          <cell r="D530" t="str">
            <v>64634</v>
          </cell>
          <cell r="E530" t="str">
            <v>0116822</v>
          </cell>
          <cell r="F530" t="str">
            <v>0977</v>
          </cell>
          <cell r="G530">
            <v>3</v>
          </cell>
          <cell r="H530" t="str">
            <v>D</v>
          </cell>
          <cell r="I530" t="str">
            <v>Wilder's Preparatory Academy Charter Middle</v>
          </cell>
          <cell r="J530" t="str">
            <v>UNIFIED</v>
          </cell>
          <cell r="K530">
            <v>0</v>
          </cell>
          <cell r="L530">
            <v>0</v>
          </cell>
          <cell r="M530">
            <v>995402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-99896</v>
          </cell>
          <cell r="Y530">
            <v>0</v>
          </cell>
          <cell r="Z530">
            <v>895506</v>
          </cell>
          <cell r="AB530">
            <v>1</v>
          </cell>
          <cell r="AC530">
            <v>43657.417893518519</v>
          </cell>
          <cell r="AD530">
            <v>73415</v>
          </cell>
        </row>
        <row r="531">
          <cell r="A531">
            <v>12165</v>
          </cell>
          <cell r="B531">
            <v>52</v>
          </cell>
          <cell r="C531" t="str">
            <v>19</v>
          </cell>
          <cell r="D531" t="str">
            <v>64634</v>
          </cell>
          <cell r="E531" t="str">
            <v>0119552</v>
          </cell>
          <cell r="F531" t="str">
            <v>1075</v>
          </cell>
          <cell r="G531">
            <v>3</v>
          </cell>
          <cell r="H531" t="str">
            <v>D</v>
          </cell>
          <cell r="I531" t="str">
            <v>Today's Fresh Start Charter School Inglewood</v>
          </cell>
          <cell r="J531" t="str">
            <v>UNIFIED</v>
          </cell>
          <cell r="K531">
            <v>0</v>
          </cell>
          <cell r="L531">
            <v>0</v>
          </cell>
          <cell r="M531">
            <v>3151950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3151950</v>
          </cell>
          <cell r="AB531">
            <v>1</v>
          </cell>
          <cell r="AC531">
            <v>43657.417893518519</v>
          </cell>
          <cell r="AD531">
            <v>73415</v>
          </cell>
        </row>
        <row r="532">
          <cell r="A532">
            <v>12166</v>
          </cell>
          <cell r="B532">
            <v>52</v>
          </cell>
          <cell r="C532" t="str">
            <v>19</v>
          </cell>
          <cell r="D532" t="str">
            <v>64634</v>
          </cell>
          <cell r="E532" t="str">
            <v>0120303</v>
          </cell>
          <cell r="F532" t="str">
            <v>1121</v>
          </cell>
          <cell r="G532">
            <v>3</v>
          </cell>
          <cell r="H532" t="str">
            <v>D</v>
          </cell>
          <cell r="I532" t="str">
            <v>ICEF Inglewood Elementary Charter Academy</v>
          </cell>
          <cell r="J532" t="str">
            <v>UNIFIED</v>
          </cell>
          <cell r="K532">
            <v>0</v>
          </cell>
          <cell r="L532">
            <v>0</v>
          </cell>
          <cell r="M532">
            <v>2873617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2873617</v>
          </cell>
          <cell r="AB532">
            <v>1</v>
          </cell>
          <cell r="AC532">
            <v>43657.417893518519</v>
          </cell>
          <cell r="AD532">
            <v>73415</v>
          </cell>
        </row>
        <row r="533">
          <cell r="A533">
            <v>12340</v>
          </cell>
          <cell r="B533">
            <v>52</v>
          </cell>
          <cell r="C533" t="str">
            <v>19</v>
          </cell>
          <cell r="D533" t="str">
            <v>64634</v>
          </cell>
          <cell r="E533" t="str">
            <v>0121186</v>
          </cell>
          <cell r="F533" t="str">
            <v>1137</v>
          </cell>
          <cell r="G533">
            <v>3</v>
          </cell>
          <cell r="H533" t="str">
            <v>D</v>
          </cell>
          <cell r="I533" t="str">
            <v>Children of Promise Preparatory Academy</v>
          </cell>
          <cell r="J533" t="str">
            <v>UNIFIED</v>
          </cell>
          <cell r="K533">
            <v>0</v>
          </cell>
          <cell r="L533">
            <v>0</v>
          </cell>
          <cell r="M533">
            <v>2450084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2450084</v>
          </cell>
          <cell r="AB533">
            <v>1</v>
          </cell>
          <cell r="AC533">
            <v>43657.417893518519</v>
          </cell>
          <cell r="AD533">
            <v>73415</v>
          </cell>
        </row>
        <row r="534">
          <cell r="A534">
            <v>14052</v>
          </cell>
          <cell r="B534">
            <v>52</v>
          </cell>
          <cell r="C534" t="str">
            <v>19</v>
          </cell>
          <cell r="D534" t="str">
            <v>64634</v>
          </cell>
          <cell r="E534" t="str">
            <v>0128991</v>
          </cell>
          <cell r="F534" t="str">
            <v>1612</v>
          </cell>
          <cell r="G534">
            <v>3</v>
          </cell>
          <cell r="H534" t="str">
            <v>D</v>
          </cell>
          <cell r="I534" t="str">
            <v>Grace Hopper STEM Academy</v>
          </cell>
          <cell r="J534" t="str">
            <v>UNIFIED</v>
          </cell>
          <cell r="K534">
            <v>0</v>
          </cell>
          <cell r="L534">
            <v>0</v>
          </cell>
          <cell r="M534">
            <v>734024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734024</v>
          </cell>
          <cell r="AB534">
            <v>1</v>
          </cell>
          <cell r="AC534">
            <v>43657.417893518519</v>
          </cell>
          <cell r="AD534">
            <v>73415</v>
          </cell>
        </row>
        <row r="535">
          <cell r="A535">
            <v>12341</v>
          </cell>
          <cell r="B535">
            <v>52</v>
          </cell>
          <cell r="C535" t="str">
            <v>19</v>
          </cell>
          <cell r="D535" t="str">
            <v>64634</v>
          </cell>
          <cell r="E535" t="str">
            <v>1996586</v>
          </cell>
          <cell r="F535" t="str">
            <v>0432</v>
          </cell>
          <cell r="G535">
            <v>3</v>
          </cell>
          <cell r="H535" t="str">
            <v>D</v>
          </cell>
          <cell r="I535" t="str">
            <v>Animo Inglewood Charter High</v>
          </cell>
          <cell r="J535" t="str">
            <v>UNIFIED</v>
          </cell>
          <cell r="K535">
            <v>0</v>
          </cell>
          <cell r="L535">
            <v>0</v>
          </cell>
          <cell r="M535">
            <v>5431346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5431346</v>
          </cell>
          <cell r="AB535">
            <v>1</v>
          </cell>
          <cell r="AC535">
            <v>43657.417893518519</v>
          </cell>
          <cell r="AD535">
            <v>73415</v>
          </cell>
        </row>
        <row r="536">
          <cell r="A536">
            <v>3337</v>
          </cell>
          <cell r="B536">
            <v>52</v>
          </cell>
          <cell r="C536" t="str">
            <v>19</v>
          </cell>
          <cell r="D536" t="str">
            <v>64634</v>
          </cell>
          <cell r="E536" t="str">
            <v>6014518</v>
          </cell>
          <cell r="F536" t="str">
            <v>1591</v>
          </cell>
          <cell r="G536">
            <v>3</v>
          </cell>
          <cell r="H536" t="str">
            <v>L</v>
          </cell>
          <cell r="I536" t="str">
            <v>La Tijera K-8 Charter School Academy of Excellence</v>
          </cell>
          <cell r="J536" t="str">
            <v>UNIFIED</v>
          </cell>
          <cell r="K536">
            <v>0</v>
          </cell>
          <cell r="L536">
            <v>0</v>
          </cell>
          <cell r="M536">
            <v>6113793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6113793</v>
          </cell>
          <cell r="AB536">
            <v>1</v>
          </cell>
          <cell r="AC536">
            <v>43657.417893518519</v>
          </cell>
          <cell r="AD536">
            <v>73415</v>
          </cell>
        </row>
        <row r="537">
          <cell r="A537">
            <v>346</v>
          </cell>
          <cell r="B537">
            <v>52</v>
          </cell>
          <cell r="C537" t="str">
            <v>19</v>
          </cell>
          <cell r="D537" t="str">
            <v>64642</v>
          </cell>
          <cell r="I537" t="str">
            <v>Keppel Union Elementary</v>
          </cell>
          <cell r="J537" t="str">
            <v>ELEMENTARY</v>
          </cell>
          <cell r="K537">
            <v>0</v>
          </cell>
          <cell r="L537">
            <v>21845948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21845948</v>
          </cell>
          <cell r="AB537">
            <v>1</v>
          </cell>
          <cell r="AC537">
            <v>43657.417893518519</v>
          </cell>
          <cell r="AD537">
            <v>73415</v>
          </cell>
        </row>
        <row r="538">
          <cell r="A538">
            <v>14456</v>
          </cell>
          <cell r="B538">
            <v>52</v>
          </cell>
          <cell r="C538" t="str">
            <v>19</v>
          </cell>
          <cell r="D538" t="str">
            <v>64642</v>
          </cell>
          <cell r="E538" t="str">
            <v>0136127</v>
          </cell>
          <cell r="F538" t="str">
            <v>1886</v>
          </cell>
          <cell r="G538">
            <v>3</v>
          </cell>
          <cell r="H538" t="str">
            <v>D</v>
          </cell>
          <cell r="I538" t="str">
            <v>Community Collaborative Virtual School - Keppel Partnership Academy</v>
          </cell>
          <cell r="J538" t="str">
            <v>ELEMENTARY</v>
          </cell>
          <cell r="K538">
            <v>0</v>
          </cell>
          <cell r="L538">
            <v>0</v>
          </cell>
          <cell r="M538">
            <v>2723314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-991440</v>
          </cell>
          <cell r="Y538">
            <v>0</v>
          </cell>
          <cell r="Z538">
            <v>1731874</v>
          </cell>
          <cell r="AB538">
            <v>1</v>
          </cell>
          <cell r="AC538">
            <v>43657.417893518519</v>
          </cell>
          <cell r="AD538">
            <v>73415</v>
          </cell>
        </row>
        <row r="539">
          <cell r="A539">
            <v>347</v>
          </cell>
          <cell r="B539">
            <v>52</v>
          </cell>
          <cell r="C539" t="str">
            <v>19</v>
          </cell>
          <cell r="D539" t="str">
            <v>64659</v>
          </cell>
          <cell r="I539" t="str">
            <v>La Canada Unified</v>
          </cell>
          <cell r="J539" t="str">
            <v>UNIFIED</v>
          </cell>
          <cell r="K539">
            <v>0</v>
          </cell>
          <cell r="L539">
            <v>14138398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2013674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16152072</v>
          </cell>
          <cell r="AB539">
            <v>1</v>
          </cell>
          <cell r="AC539">
            <v>43657.417893518519</v>
          </cell>
          <cell r="AD539">
            <v>73415</v>
          </cell>
        </row>
        <row r="540">
          <cell r="A540">
            <v>348</v>
          </cell>
          <cell r="B540">
            <v>52</v>
          </cell>
          <cell r="C540" t="str">
            <v>19</v>
          </cell>
          <cell r="D540" t="str">
            <v>64667</v>
          </cell>
          <cell r="I540" t="str">
            <v>Lancaster Elementary</v>
          </cell>
          <cell r="J540" t="str">
            <v>ELEMENTARY</v>
          </cell>
          <cell r="K540">
            <v>0</v>
          </cell>
          <cell r="L540">
            <v>112396485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112396485</v>
          </cell>
          <cell r="AB540">
            <v>1</v>
          </cell>
          <cell r="AC540">
            <v>43657.417893518519</v>
          </cell>
          <cell r="AD540">
            <v>73415</v>
          </cell>
        </row>
        <row r="541">
          <cell r="A541">
            <v>12542</v>
          </cell>
          <cell r="B541">
            <v>52</v>
          </cell>
          <cell r="C541" t="str">
            <v>19</v>
          </cell>
          <cell r="D541" t="str">
            <v>64667</v>
          </cell>
          <cell r="E541" t="str">
            <v>0123174</v>
          </cell>
          <cell r="F541" t="str">
            <v>1225</v>
          </cell>
          <cell r="G541">
            <v>3</v>
          </cell>
          <cell r="H541" t="str">
            <v>D</v>
          </cell>
          <cell r="I541" t="str">
            <v>Life Source International Charter</v>
          </cell>
          <cell r="J541" t="str">
            <v>ELEMENTARY</v>
          </cell>
          <cell r="K541">
            <v>0</v>
          </cell>
          <cell r="L541">
            <v>0</v>
          </cell>
          <cell r="M541">
            <v>3312716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3312716</v>
          </cell>
          <cell r="AB541">
            <v>1</v>
          </cell>
          <cell r="AC541">
            <v>43657.417893518519</v>
          </cell>
          <cell r="AD541">
            <v>73415</v>
          </cell>
        </row>
        <row r="542">
          <cell r="A542">
            <v>12711</v>
          </cell>
          <cell r="B542">
            <v>52</v>
          </cell>
          <cell r="C542" t="str">
            <v>19</v>
          </cell>
          <cell r="D542" t="str">
            <v>64667</v>
          </cell>
          <cell r="E542" t="str">
            <v>0125559</v>
          </cell>
          <cell r="F542" t="str">
            <v>1376</v>
          </cell>
          <cell r="G542">
            <v>3</v>
          </cell>
          <cell r="H542" t="str">
            <v>D</v>
          </cell>
          <cell r="I542" t="str">
            <v>iLEAD Lancaster Charter</v>
          </cell>
          <cell r="J542" t="str">
            <v>ELEMENTARY</v>
          </cell>
          <cell r="K542">
            <v>0</v>
          </cell>
          <cell r="L542">
            <v>0</v>
          </cell>
          <cell r="M542">
            <v>4678128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4678128</v>
          </cell>
          <cell r="AB542">
            <v>1</v>
          </cell>
          <cell r="AC542">
            <v>43657.417893518519</v>
          </cell>
          <cell r="AD542">
            <v>73415</v>
          </cell>
        </row>
        <row r="543">
          <cell r="A543">
            <v>349</v>
          </cell>
          <cell r="B543">
            <v>52</v>
          </cell>
          <cell r="C543" t="str">
            <v>19</v>
          </cell>
          <cell r="D543" t="str">
            <v>64683</v>
          </cell>
          <cell r="I543" t="str">
            <v>Las Virgenes Unified</v>
          </cell>
          <cell r="J543" t="str">
            <v>UNIFIED</v>
          </cell>
          <cell r="K543">
            <v>0</v>
          </cell>
          <cell r="L543">
            <v>41399631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41399631</v>
          </cell>
          <cell r="AB543">
            <v>1</v>
          </cell>
          <cell r="AC543">
            <v>43657.417893518519</v>
          </cell>
          <cell r="AD543">
            <v>73415</v>
          </cell>
        </row>
        <row r="544">
          <cell r="A544">
            <v>350</v>
          </cell>
          <cell r="B544">
            <v>52</v>
          </cell>
          <cell r="C544" t="str">
            <v>19</v>
          </cell>
          <cell r="D544" t="str">
            <v>64691</v>
          </cell>
          <cell r="I544" t="str">
            <v>Lawndale Elementary</v>
          </cell>
          <cell r="J544" t="str">
            <v>ELEMENTARY</v>
          </cell>
          <cell r="K544">
            <v>0</v>
          </cell>
          <cell r="L544">
            <v>41541305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56194493</v>
          </cell>
          <cell r="T544">
            <v>525971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98261769</v>
          </cell>
          <cell r="AB544">
            <v>1</v>
          </cell>
          <cell r="AC544">
            <v>43657.417893518519</v>
          </cell>
          <cell r="AD544">
            <v>73415</v>
          </cell>
        </row>
        <row r="545">
          <cell r="A545">
            <v>1152</v>
          </cell>
          <cell r="B545">
            <v>52</v>
          </cell>
          <cell r="C545" t="str">
            <v>19</v>
          </cell>
          <cell r="D545" t="str">
            <v>64691</v>
          </cell>
          <cell r="E545" t="str">
            <v>1996438</v>
          </cell>
          <cell r="F545" t="str">
            <v>0353</v>
          </cell>
          <cell r="G545">
            <v>3</v>
          </cell>
          <cell r="H545" t="str">
            <v>D</v>
          </cell>
          <cell r="I545" t="str">
            <v>Environmental Charter High</v>
          </cell>
          <cell r="J545" t="str">
            <v>ELEMENTARY</v>
          </cell>
          <cell r="K545">
            <v>0</v>
          </cell>
          <cell r="L545">
            <v>0</v>
          </cell>
          <cell r="M545">
            <v>4600822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4600822</v>
          </cell>
          <cell r="AB545">
            <v>1</v>
          </cell>
          <cell r="AC545">
            <v>43657.417893518519</v>
          </cell>
          <cell r="AD545">
            <v>73415</v>
          </cell>
        </row>
        <row r="546">
          <cell r="A546">
            <v>351</v>
          </cell>
          <cell r="B546">
            <v>52</v>
          </cell>
          <cell r="C546" t="str">
            <v>19</v>
          </cell>
          <cell r="D546" t="str">
            <v>64709</v>
          </cell>
          <cell r="I546" t="str">
            <v>Lennox</v>
          </cell>
          <cell r="J546" t="str">
            <v>ELEMENTARY</v>
          </cell>
          <cell r="K546">
            <v>0</v>
          </cell>
          <cell r="L546">
            <v>46305680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46305680</v>
          </cell>
          <cell r="AB546">
            <v>1</v>
          </cell>
          <cell r="AC546">
            <v>43657.417893518519</v>
          </cell>
          <cell r="AD546">
            <v>73415</v>
          </cell>
        </row>
        <row r="547">
          <cell r="A547">
            <v>9593</v>
          </cell>
          <cell r="B547">
            <v>52</v>
          </cell>
          <cell r="C547" t="str">
            <v>19</v>
          </cell>
          <cell r="D547" t="str">
            <v>64709</v>
          </cell>
          <cell r="E547" t="str">
            <v>0100602</v>
          </cell>
          <cell r="F547" t="str">
            <v>0509</v>
          </cell>
          <cell r="G547">
            <v>3</v>
          </cell>
          <cell r="H547" t="str">
            <v>D</v>
          </cell>
          <cell r="I547" t="str">
            <v>Lennox Mathematics, Science and Technology Academy</v>
          </cell>
          <cell r="J547" t="str">
            <v>ELEMENTARY</v>
          </cell>
          <cell r="K547">
            <v>0</v>
          </cell>
          <cell r="L547">
            <v>0</v>
          </cell>
          <cell r="M547">
            <v>5767065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5767065</v>
          </cell>
          <cell r="AB547">
            <v>1</v>
          </cell>
          <cell r="AC547">
            <v>43657.417893518519</v>
          </cell>
          <cell r="AD547">
            <v>73415</v>
          </cell>
        </row>
        <row r="548">
          <cell r="A548">
            <v>9726</v>
          </cell>
          <cell r="B548">
            <v>52</v>
          </cell>
          <cell r="C548" t="str">
            <v>19</v>
          </cell>
          <cell r="D548" t="str">
            <v>64709</v>
          </cell>
          <cell r="E548" t="str">
            <v>0107508</v>
          </cell>
          <cell r="F548" t="str">
            <v>0672</v>
          </cell>
          <cell r="G548">
            <v>3</v>
          </cell>
          <cell r="H548" t="str">
            <v>D</v>
          </cell>
          <cell r="I548" t="str">
            <v>Century Community Charter</v>
          </cell>
          <cell r="J548" t="str">
            <v>ELEMENTARY</v>
          </cell>
          <cell r="K548">
            <v>0</v>
          </cell>
          <cell r="L548">
            <v>0</v>
          </cell>
          <cell r="M548">
            <v>3550959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3550959</v>
          </cell>
          <cell r="AB548">
            <v>1</v>
          </cell>
          <cell r="AC548">
            <v>43657.417893518519</v>
          </cell>
          <cell r="AD548">
            <v>73415</v>
          </cell>
        </row>
        <row r="549">
          <cell r="A549">
            <v>10247</v>
          </cell>
          <cell r="B549">
            <v>52</v>
          </cell>
          <cell r="C549" t="str">
            <v>19</v>
          </cell>
          <cell r="D549" t="str">
            <v>64709</v>
          </cell>
          <cell r="E549" t="str">
            <v>0112250</v>
          </cell>
          <cell r="F549" t="str">
            <v>0809</v>
          </cell>
          <cell r="G549">
            <v>3</v>
          </cell>
          <cell r="H549" t="str">
            <v>D</v>
          </cell>
          <cell r="I549" t="str">
            <v>Century Academy for Excellence</v>
          </cell>
          <cell r="J549" t="str">
            <v>ELEMENTARY</v>
          </cell>
          <cell r="K549">
            <v>0</v>
          </cell>
          <cell r="L549">
            <v>0</v>
          </cell>
          <cell r="M549">
            <v>1665112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1665112</v>
          </cell>
          <cell r="AB549">
            <v>1</v>
          </cell>
          <cell r="AC549">
            <v>43657.417893518519</v>
          </cell>
          <cell r="AD549">
            <v>73415</v>
          </cell>
        </row>
        <row r="550">
          <cell r="A550">
            <v>1153</v>
          </cell>
          <cell r="B550">
            <v>52</v>
          </cell>
          <cell r="C550" t="str">
            <v>19</v>
          </cell>
          <cell r="D550" t="str">
            <v>64709</v>
          </cell>
          <cell r="E550" t="str">
            <v>1996313</v>
          </cell>
          <cell r="F550" t="str">
            <v>0281</v>
          </cell>
          <cell r="G550">
            <v>3</v>
          </cell>
          <cell r="H550" t="str">
            <v>D</v>
          </cell>
          <cell r="I550" t="str">
            <v>Animo Leadership High</v>
          </cell>
          <cell r="J550" t="str">
            <v>ELEMENTARY</v>
          </cell>
          <cell r="K550">
            <v>0</v>
          </cell>
          <cell r="L550">
            <v>0</v>
          </cell>
          <cell r="M550">
            <v>6443224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6443224</v>
          </cell>
          <cell r="AB550">
            <v>1</v>
          </cell>
          <cell r="AC550">
            <v>43657.417893518519</v>
          </cell>
          <cell r="AD550">
            <v>73415</v>
          </cell>
        </row>
        <row r="551">
          <cell r="A551">
            <v>352</v>
          </cell>
          <cell r="B551">
            <v>52</v>
          </cell>
          <cell r="C551" t="str">
            <v>19</v>
          </cell>
          <cell r="D551" t="str">
            <v>64717</v>
          </cell>
          <cell r="I551" t="str">
            <v>Little Lake City Elementary</v>
          </cell>
          <cell r="J551" t="str">
            <v>ELEMENTARY</v>
          </cell>
          <cell r="K551">
            <v>0</v>
          </cell>
          <cell r="L551">
            <v>29765163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29765163</v>
          </cell>
          <cell r="AB551">
            <v>1</v>
          </cell>
          <cell r="AC551">
            <v>43657.417893518519</v>
          </cell>
          <cell r="AD551">
            <v>73415</v>
          </cell>
        </row>
        <row r="552">
          <cell r="A552">
            <v>353</v>
          </cell>
          <cell r="B552">
            <v>52</v>
          </cell>
          <cell r="C552" t="str">
            <v>19</v>
          </cell>
          <cell r="D552" t="str">
            <v>64725</v>
          </cell>
          <cell r="I552" t="str">
            <v>Long Beach Unified</v>
          </cell>
          <cell r="J552" t="str">
            <v>UNIFIED</v>
          </cell>
          <cell r="K552">
            <v>0</v>
          </cell>
          <cell r="L552">
            <v>498790031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39712979</v>
          </cell>
          <cell r="T552">
            <v>0</v>
          </cell>
          <cell r="U552">
            <v>-46370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538456640</v>
          </cell>
          <cell r="AB552">
            <v>1</v>
          </cell>
          <cell r="AC552">
            <v>43657.417893518519</v>
          </cell>
          <cell r="AD552">
            <v>73415</v>
          </cell>
        </row>
        <row r="553">
          <cell r="A553">
            <v>12915</v>
          </cell>
          <cell r="B553">
            <v>52</v>
          </cell>
          <cell r="C553" t="str">
            <v>19</v>
          </cell>
          <cell r="D553" t="str">
            <v>64725</v>
          </cell>
          <cell r="E553" t="str">
            <v>0127506</v>
          </cell>
          <cell r="F553" t="str">
            <v>1504</v>
          </cell>
          <cell r="G553">
            <v>3</v>
          </cell>
          <cell r="H553" t="str">
            <v>D</v>
          </cell>
          <cell r="I553" t="str">
            <v>Intellectual Virtues Academy of Long Beach</v>
          </cell>
          <cell r="J553" t="str">
            <v>UNIFIED</v>
          </cell>
          <cell r="K553">
            <v>0</v>
          </cell>
          <cell r="L553">
            <v>0</v>
          </cell>
          <cell r="M553">
            <v>1441600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1441600</v>
          </cell>
          <cell r="AB553">
            <v>1</v>
          </cell>
          <cell r="AC553">
            <v>43657.417893518519</v>
          </cell>
          <cell r="AD553">
            <v>73415</v>
          </cell>
        </row>
        <row r="554">
          <cell r="A554">
            <v>14201</v>
          </cell>
          <cell r="B554">
            <v>52</v>
          </cell>
          <cell r="C554" t="str">
            <v>19</v>
          </cell>
          <cell r="D554" t="str">
            <v>64725</v>
          </cell>
          <cell r="E554" t="str">
            <v>0131938</v>
          </cell>
          <cell r="F554" t="str">
            <v>1682</v>
          </cell>
          <cell r="G554">
            <v>3</v>
          </cell>
          <cell r="H554" t="str">
            <v>D</v>
          </cell>
          <cell r="I554" t="str">
            <v>Clear Passage Educational Center</v>
          </cell>
          <cell r="J554" t="str">
            <v>UNIFIED</v>
          </cell>
          <cell r="K554">
            <v>0</v>
          </cell>
          <cell r="L554">
            <v>0</v>
          </cell>
          <cell r="M554">
            <v>603020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603020</v>
          </cell>
          <cell r="AB554">
            <v>1</v>
          </cell>
          <cell r="AC554">
            <v>43657.417893518519</v>
          </cell>
          <cell r="AD554">
            <v>73415</v>
          </cell>
        </row>
        <row r="555">
          <cell r="A555">
            <v>354</v>
          </cell>
          <cell r="B555">
            <v>52</v>
          </cell>
          <cell r="C555" t="str">
            <v>19</v>
          </cell>
          <cell r="D555" t="str">
            <v>64733</v>
          </cell>
          <cell r="I555" t="str">
            <v>Los Angeles Unified</v>
          </cell>
          <cell r="J555" t="str">
            <v>UNIFIED</v>
          </cell>
          <cell r="K555">
            <v>0</v>
          </cell>
          <cell r="L555">
            <v>3576688979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368119569</v>
          </cell>
          <cell r="T555">
            <v>3316142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3948124690</v>
          </cell>
          <cell r="AB555">
            <v>1</v>
          </cell>
          <cell r="AC555">
            <v>43657.417893518519</v>
          </cell>
          <cell r="AD555">
            <v>73415</v>
          </cell>
        </row>
        <row r="556">
          <cell r="A556">
            <v>9594</v>
          </cell>
          <cell r="B556">
            <v>52</v>
          </cell>
          <cell r="C556" t="str">
            <v>19</v>
          </cell>
          <cell r="D556" t="str">
            <v>64733</v>
          </cell>
          <cell r="E556" t="str">
            <v>0100289</v>
          </cell>
          <cell r="F556" t="str">
            <v>0521</v>
          </cell>
          <cell r="G556">
            <v>3</v>
          </cell>
          <cell r="H556" t="str">
            <v>D</v>
          </cell>
          <cell r="I556" t="str">
            <v>N.E.W. Academy of Science and Arts</v>
          </cell>
          <cell r="J556" t="str">
            <v>UNIFIED</v>
          </cell>
          <cell r="K556">
            <v>0</v>
          </cell>
          <cell r="L556">
            <v>0</v>
          </cell>
          <cell r="M556">
            <v>2762038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2762038</v>
          </cell>
          <cell r="AB556">
            <v>1</v>
          </cell>
          <cell r="AC556">
            <v>43657.417893518519</v>
          </cell>
          <cell r="AD556">
            <v>73415</v>
          </cell>
        </row>
        <row r="557">
          <cell r="A557">
            <v>9596</v>
          </cell>
          <cell r="B557">
            <v>52</v>
          </cell>
          <cell r="C557" t="str">
            <v>19</v>
          </cell>
          <cell r="D557" t="str">
            <v>64733</v>
          </cell>
          <cell r="E557" t="str">
            <v>0100669</v>
          </cell>
          <cell r="F557" t="str">
            <v>0535</v>
          </cell>
          <cell r="G557">
            <v>3</v>
          </cell>
          <cell r="H557" t="str">
            <v>D</v>
          </cell>
          <cell r="I557" t="str">
            <v>Stella Middle Charter Academy</v>
          </cell>
          <cell r="J557" t="str">
            <v>UNIFIED</v>
          </cell>
          <cell r="K557">
            <v>0</v>
          </cell>
          <cell r="L557">
            <v>0</v>
          </cell>
          <cell r="M557">
            <v>3070954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3070954</v>
          </cell>
          <cell r="AB557">
            <v>1</v>
          </cell>
          <cell r="AC557">
            <v>43657.417893518519</v>
          </cell>
          <cell r="AD557">
            <v>73415</v>
          </cell>
        </row>
        <row r="558">
          <cell r="A558">
            <v>9597</v>
          </cell>
          <cell r="B558">
            <v>52</v>
          </cell>
          <cell r="C558" t="str">
            <v>19</v>
          </cell>
          <cell r="D558" t="str">
            <v>64733</v>
          </cell>
          <cell r="E558" t="str">
            <v>0100677</v>
          </cell>
          <cell r="F558" t="str">
            <v>0537</v>
          </cell>
          <cell r="G558">
            <v>3</v>
          </cell>
          <cell r="H558" t="str">
            <v>D</v>
          </cell>
          <cell r="I558" t="str">
            <v>High Tech LA</v>
          </cell>
          <cell r="J558" t="str">
            <v>UNIFIED</v>
          </cell>
          <cell r="K558">
            <v>0</v>
          </cell>
          <cell r="L558">
            <v>0</v>
          </cell>
          <cell r="M558">
            <v>2301887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2301887</v>
          </cell>
          <cell r="AB558">
            <v>1</v>
          </cell>
          <cell r="AC558">
            <v>43657.417893518519</v>
          </cell>
          <cell r="AD558">
            <v>73415</v>
          </cell>
        </row>
        <row r="559">
          <cell r="A559">
            <v>9665</v>
          </cell>
          <cell r="B559">
            <v>52</v>
          </cell>
          <cell r="C559" t="str">
            <v>19</v>
          </cell>
          <cell r="D559" t="str">
            <v>64733</v>
          </cell>
          <cell r="E559" t="str">
            <v>0100743</v>
          </cell>
          <cell r="F559" t="str">
            <v>0539</v>
          </cell>
          <cell r="G559">
            <v>3</v>
          </cell>
          <cell r="H559" t="str">
            <v>D</v>
          </cell>
          <cell r="I559" t="str">
            <v>Accelerated Charter Elementary</v>
          </cell>
          <cell r="J559" t="str">
            <v>UNIFIED</v>
          </cell>
          <cell r="K559">
            <v>0</v>
          </cell>
          <cell r="L559">
            <v>0</v>
          </cell>
          <cell r="M559">
            <v>3266557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3266557</v>
          </cell>
          <cell r="AB559">
            <v>1</v>
          </cell>
          <cell r="AC559">
            <v>43657.417893518519</v>
          </cell>
          <cell r="AD559">
            <v>73415</v>
          </cell>
        </row>
        <row r="560">
          <cell r="A560">
            <v>9598</v>
          </cell>
          <cell r="B560">
            <v>52</v>
          </cell>
          <cell r="C560" t="str">
            <v>19</v>
          </cell>
          <cell r="D560" t="str">
            <v>64733</v>
          </cell>
          <cell r="E560" t="str">
            <v>0100750</v>
          </cell>
          <cell r="F560" t="str">
            <v>0538</v>
          </cell>
          <cell r="G560">
            <v>3</v>
          </cell>
          <cell r="H560" t="str">
            <v>D</v>
          </cell>
          <cell r="I560" t="str">
            <v>Wallis Annenberg High</v>
          </cell>
          <cell r="J560" t="str">
            <v>UNIFIED</v>
          </cell>
          <cell r="K560">
            <v>0</v>
          </cell>
          <cell r="L560">
            <v>0</v>
          </cell>
          <cell r="M560">
            <v>3933448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3933448</v>
          </cell>
          <cell r="AB560">
            <v>1</v>
          </cell>
          <cell r="AC560">
            <v>43657.417893518519</v>
          </cell>
          <cell r="AD560">
            <v>73415</v>
          </cell>
        </row>
        <row r="561">
          <cell r="A561">
            <v>9602</v>
          </cell>
          <cell r="B561">
            <v>52</v>
          </cell>
          <cell r="C561" t="str">
            <v>19</v>
          </cell>
          <cell r="D561" t="str">
            <v>64733</v>
          </cell>
          <cell r="E561" t="str">
            <v>0100800</v>
          </cell>
          <cell r="F561" t="str">
            <v>0534</v>
          </cell>
          <cell r="G561">
            <v>3</v>
          </cell>
          <cell r="H561" t="str">
            <v>D</v>
          </cell>
          <cell r="I561" t="str">
            <v>Central City Value</v>
          </cell>
          <cell r="J561" t="str">
            <v>UNIFIED</v>
          </cell>
          <cell r="K561">
            <v>0</v>
          </cell>
          <cell r="L561">
            <v>0</v>
          </cell>
          <cell r="M561">
            <v>3711218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3711218</v>
          </cell>
          <cell r="AB561">
            <v>1</v>
          </cell>
          <cell r="AC561">
            <v>43657.417893518519</v>
          </cell>
          <cell r="AD561">
            <v>73415</v>
          </cell>
        </row>
        <row r="562">
          <cell r="A562">
            <v>9603</v>
          </cell>
          <cell r="B562">
            <v>52</v>
          </cell>
          <cell r="C562" t="str">
            <v>19</v>
          </cell>
          <cell r="D562" t="str">
            <v>64733</v>
          </cell>
          <cell r="E562" t="str">
            <v>0100867</v>
          </cell>
          <cell r="F562" t="str">
            <v>0531</v>
          </cell>
          <cell r="G562">
            <v>3</v>
          </cell>
          <cell r="H562" t="str">
            <v>D</v>
          </cell>
          <cell r="I562" t="str">
            <v>KIPP Los Angeles College Preparatory</v>
          </cell>
          <cell r="J562" t="str">
            <v>UNIFIED</v>
          </cell>
          <cell r="K562">
            <v>0</v>
          </cell>
          <cell r="L562">
            <v>0</v>
          </cell>
          <cell r="M562">
            <v>3171190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3171190</v>
          </cell>
          <cell r="AB562">
            <v>1</v>
          </cell>
          <cell r="AC562">
            <v>43657.417893518519</v>
          </cell>
          <cell r="AD562">
            <v>73415</v>
          </cell>
        </row>
        <row r="563">
          <cell r="A563">
            <v>9604</v>
          </cell>
          <cell r="B563">
            <v>52</v>
          </cell>
          <cell r="C563" t="str">
            <v>19</v>
          </cell>
          <cell r="D563" t="str">
            <v>64733</v>
          </cell>
          <cell r="E563" t="str">
            <v>0101196</v>
          </cell>
          <cell r="F563" t="str">
            <v>0543</v>
          </cell>
          <cell r="G563">
            <v>3</v>
          </cell>
          <cell r="H563" t="str">
            <v>D</v>
          </cell>
          <cell r="I563" t="str">
            <v>ICEF View Park Preparatory Charter High</v>
          </cell>
          <cell r="J563" t="str">
            <v>UNIFIED</v>
          </cell>
          <cell r="K563">
            <v>0</v>
          </cell>
          <cell r="L563">
            <v>0</v>
          </cell>
          <cell r="M563">
            <v>3832887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-62354</v>
          </cell>
          <cell r="Y563">
            <v>0</v>
          </cell>
          <cell r="Z563">
            <v>3770533</v>
          </cell>
          <cell r="AB563">
            <v>1</v>
          </cell>
          <cell r="AC563">
            <v>43657.417893518519</v>
          </cell>
          <cell r="AD563">
            <v>73415</v>
          </cell>
        </row>
        <row r="564">
          <cell r="A564">
            <v>9605</v>
          </cell>
          <cell r="B564">
            <v>52</v>
          </cell>
          <cell r="C564" t="str">
            <v>19</v>
          </cell>
          <cell r="D564" t="str">
            <v>64733</v>
          </cell>
          <cell r="E564" t="str">
            <v>0101444</v>
          </cell>
          <cell r="F564" t="str">
            <v>0530</v>
          </cell>
          <cell r="G564">
            <v>3</v>
          </cell>
          <cell r="H564" t="str">
            <v>D</v>
          </cell>
          <cell r="I564" t="str">
            <v>KIPP Academy of Opportunity</v>
          </cell>
          <cell r="J564" t="str">
            <v>UNIFIED</v>
          </cell>
          <cell r="K564">
            <v>0</v>
          </cell>
          <cell r="L564">
            <v>0</v>
          </cell>
          <cell r="M564">
            <v>2402347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2402347</v>
          </cell>
          <cell r="AB564">
            <v>1</v>
          </cell>
          <cell r="AC564">
            <v>43657.417893518519</v>
          </cell>
          <cell r="AD564">
            <v>73415</v>
          </cell>
        </row>
        <row r="565">
          <cell r="A565">
            <v>9607</v>
          </cell>
          <cell r="B565">
            <v>52</v>
          </cell>
          <cell r="C565" t="str">
            <v>19</v>
          </cell>
          <cell r="D565" t="str">
            <v>64733</v>
          </cell>
          <cell r="E565" t="str">
            <v>0101659</v>
          </cell>
          <cell r="F565" t="str">
            <v>0570</v>
          </cell>
          <cell r="G565">
            <v>3</v>
          </cell>
          <cell r="H565" t="str">
            <v>D</v>
          </cell>
          <cell r="I565" t="str">
            <v>CATCH Prep Charter High, Inc.</v>
          </cell>
          <cell r="J565" t="str">
            <v>UNIFIED</v>
          </cell>
          <cell r="K565">
            <v>0</v>
          </cell>
          <cell r="L565">
            <v>0</v>
          </cell>
          <cell r="M565">
            <v>1451689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1451689</v>
          </cell>
          <cell r="AB565">
            <v>1</v>
          </cell>
          <cell r="AC565">
            <v>43657.417893518519</v>
          </cell>
          <cell r="AD565">
            <v>73415</v>
          </cell>
        </row>
        <row r="566">
          <cell r="A566">
            <v>9608</v>
          </cell>
          <cell r="B566">
            <v>52</v>
          </cell>
          <cell r="C566" t="str">
            <v>19</v>
          </cell>
          <cell r="D566" t="str">
            <v>64733</v>
          </cell>
          <cell r="E566" t="str">
            <v>0101675</v>
          </cell>
          <cell r="F566" t="str">
            <v>0581</v>
          </cell>
          <cell r="G566">
            <v>3</v>
          </cell>
          <cell r="H566" t="str">
            <v>D</v>
          </cell>
          <cell r="I566" t="str">
            <v>Oscar De La Hoya Animo Charter High</v>
          </cell>
          <cell r="J566" t="str">
            <v>UNIFIED</v>
          </cell>
          <cell r="K566">
            <v>0</v>
          </cell>
          <cell r="L566">
            <v>0</v>
          </cell>
          <cell r="M566">
            <v>4769331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4769331</v>
          </cell>
          <cell r="AB566">
            <v>1</v>
          </cell>
          <cell r="AC566">
            <v>43657.417893518519</v>
          </cell>
          <cell r="AD566">
            <v>73415</v>
          </cell>
        </row>
        <row r="567">
          <cell r="A567">
            <v>9609</v>
          </cell>
          <cell r="B567">
            <v>52</v>
          </cell>
          <cell r="C567" t="str">
            <v>19</v>
          </cell>
          <cell r="D567" t="str">
            <v>64733</v>
          </cell>
          <cell r="E567" t="str">
            <v>0101683</v>
          </cell>
          <cell r="F567" t="str">
            <v>0579</v>
          </cell>
          <cell r="G567">
            <v>3</v>
          </cell>
          <cell r="H567" t="str">
            <v>D</v>
          </cell>
          <cell r="I567" t="str">
            <v>Renaissance Arts Academy</v>
          </cell>
          <cell r="J567" t="str">
            <v>UNIFIED</v>
          </cell>
          <cell r="K567">
            <v>0</v>
          </cell>
          <cell r="L567">
            <v>0</v>
          </cell>
          <cell r="M567">
            <v>2908407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2908407</v>
          </cell>
          <cell r="AB567">
            <v>1</v>
          </cell>
          <cell r="AC567">
            <v>43657.417893518519</v>
          </cell>
          <cell r="AD567">
            <v>73415</v>
          </cell>
        </row>
        <row r="568">
          <cell r="A568">
            <v>9668</v>
          </cell>
          <cell r="B568">
            <v>52</v>
          </cell>
          <cell r="C568" t="str">
            <v>19</v>
          </cell>
          <cell r="D568" t="str">
            <v>64733</v>
          </cell>
          <cell r="E568" t="str">
            <v>0102335</v>
          </cell>
          <cell r="F568" t="str">
            <v>0569</v>
          </cell>
          <cell r="G568">
            <v>3</v>
          </cell>
          <cell r="H568" t="str">
            <v>D</v>
          </cell>
          <cell r="I568" t="str">
            <v>Ocean Charter</v>
          </cell>
          <cell r="J568" t="str">
            <v>UNIFIED</v>
          </cell>
          <cell r="K568">
            <v>0</v>
          </cell>
          <cell r="L568">
            <v>0</v>
          </cell>
          <cell r="M568">
            <v>2194053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2194053</v>
          </cell>
          <cell r="AB568">
            <v>1</v>
          </cell>
          <cell r="AC568">
            <v>43657.417893518519</v>
          </cell>
          <cell r="AD568">
            <v>73415</v>
          </cell>
        </row>
        <row r="569">
          <cell r="A569">
            <v>9672</v>
          </cell>
          <cell r="B569">
            <v>52</v>
          </cell>
          <cell r="C569" t="str">
            <v>19</v>
          </cell>
          <cell r="D569" t="str">
            <v>64733</v>
          </cell>
          <cell r="E569" t="str">
            <v>0102426</v>
          </cell>
          <cell r="F569" t="str">
            <v>0600</v>
          </cell>
          <cell r="G569">
            <v>3</v>
          </cell>
          <cell r="H569" t="str">
            <v>D</v>
          </cell>
          <cell r="I569" t="str">
            <v>PUC Milagro Charter</v>
          </cell>
          <cell r="J569" t="str">
            <v>UNIFIED</v>
          </cell>
          <cell r="K569">
            <v>0</v>
          </cell>
          <cell r="L569">
            <v>0</v>
          </cell>
          <cell r="M569">
            <v>1855966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1855966</v>
          </cell>
          <cell r="AB569">
            <v>1</v>
          </cell>
          <cell r="AC569">
            <v>43657.417893518519</v>
          </cell>
          <cell r="AD569">
            <v>73415</v>
          </cell>
        </row>
        <row r="570">
          <cell r="A570">
            <v>9673</v>
          </cell>
          <cell r="B570">
            <v>52</v>
          </cell>
          <cell r="C570" t="str">
            <v>19</v>
          </cell>
          <cell r="D570" t="str">
            <v>64733</v>
          </cell>
          <cell r="E570" t="str">
            <v>0102434</v>
          </cell>
          <cell r="F570" t="str">
            <v>0602</v>
          </cell>
          <cell r="G570">
            <v>3</v>
          </cell>
          <cell r="H570" t="str">
            <v>D</v>
          </cell>
          <cell r="I570" t="str">
            <v>Animo South Los Angeles Charter</v>
          </cell>
          <cell r="J570" t="str">
            <v>UNIFIED</v>
          </cell>
          <cell r="K570">
            <v>0</v>
          </cell>
          <cell r="L570">
            <v>0</v>
          </cell>
          <cell r="M570">
            <v>4829599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4829599</v>
          </cell>
          <cell r="AB570">
            <v>1</v>
          </cell>
          <cell r="AC570">
            <v>43657.417893518519</v>
          </cell>
          <cell r="AD570">
            <v>73415</v>
          </cell>
        </row>
        <row r="571">
          <cell r="A571">
            <v>9674</v>
          </cell>
          <cell r="B571">
            <v>52</v>
          </cell>
          <cell r="C571" t="str">
            <v>19</v>
          </cell>
          <cell r="D571" t="str">
            <v>64733</v>
          </cell>
          <cell r="E571" t="str">
            <v>0102442</v>
          </cell>
          <cell r="F571" t="str">
            <v>0603</v>
          </cell>
          <cell r="G571">
            <v>3</v>
          </cell>
          <cell r="H571" t="str">
            <v>D</v>
          </cell>
          <cell r="I571" t="str">
            <v>PUC Lakeview Charter Academy</v>
          </cell>
          <cell r="J571" t="str">
            <v>UNIFIED</v>
          </cell>
          <cell r="K571">
            <v>0</v>
          </cell>
          <cell r="L571">
            <v>0</v>
          </cell>
          <cell r="M571">
            <v>2106516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2106516</v>
          </cell>
          <cell r="AB571">
            <v>1</v>
          </cell>
          <cell r="AC571">
            <v>43657.417893518519</v>
          </cell>
          <cell r="AD571">
            <v>73415</v>
          </cell>
        </row>
        <row r="572">
          <cell r="A572">
            <v>10181</v>
          </cell>
          <cell r="B572">
            <v>52</v>
          </cell>
          <cell r="C572" t="str">
            <v>19</v>
          </cell>
          <cell r="D572" t="str">
            <v>64733</v>
          </cell>
          <cell r="E572" t="str">
            <v>0102483</v>
          </cell>
          <cell r="F572" t="str">
            <v>0592</v>
          </cell>
          <cell r="G572">
            <v>3</v>
          </cell>
          <cell r="H572" t="str">
            <v>D</v>
          </cell>
          <cell r="I572" t="str">
            <v>N.E.W. Academy Canoga Park</v>
          </cell>
          <cell r="J572" t="str">
            <v>UNIFIED</v>
          </cell>
          <cell r="K572">
            <v>0</v>
          </cell>
          <cell r="L572">
            <v>0</v>
          </cell>
          <cell r="M572">
            <v>3128634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3128634</v>
          </cell>
          <cell r="AB572">
            <v>1</v>
          </cell>
          <cell r="AC572">
            <v>43657.417893518519</v>
          </cell>
          <cell r="AD572">
            <v>73415</v>
          </cell>
        </row>
        <row r="573">
          <cell r="A573">
            <v>9675</v>
          </cell>
          <cell r="B573">
            <v>52</v>
          </cell>
          <cell r="C573" t="str">
            <v>19</v>
          </cell>
          <cell r="D573" t="str">
            <v>64733</v>
          </cell>
          <cell r="E573" t="str">
            <v>0102491</v>
          </cell>
          <cell r="F573" t="str">
            <v>0604</v>
          </cell>
          <cell r="G573">
            <v>3</v>
          </cell>
          <cell r="H573" t="str">
            <v>L</v>
          </cell>
          <cell r="I573" t="str">
            <v>Dr. Theo. T. Alexander Jr., Science Center</v>
          </cell>
          <cell r="J573" t="str">
            <v>UNIFIED</v>
          </cell>
          <cell r="K573">
            <v>0</v>
          </cell>
          <cell r="L573">
            <v>0</v>
          </cell>
          <cell r="M573">
            <v>4074624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-4328</v>
          </cell>
          <cell r="Y573">
            <v>0</v>
          </cell>
          <cell r="Z573">
            <v>4070296</v>
          </cell>
          <cell r="AB573">
            <v>1</v>
          </cell>
          <cell r="AC573">
            <v>43657.417893518519</v>
          </cell>
          <cell r="AD573">
            <v>73415</v>
          </cell>
        </row>
        <row r="574">
          <cell r="A574">
            <v>9678</v>
          </cell>
          <cell r="B574">
            <v>52</v>
          </cell>
          <cell r="C574" t="str">
            <v>19</v>
          </cell>
          <cell r="D574" t="str">
            <v>64733</v>
          </cell>
          <cell r="E574" t="str">
            <v>0102541</v>
          </cell>
          <cell r="F574" t="str">
            <v>0601</v>
          </cell>
          <cell r="G574">
            <v>3</v>
          </cell>
          <cell r="H574" t="str">
            <v>D</v>
          </cell>
          <cell r="I574" t="str">
            <v>New Designs Charter</v>
          </cell>
          <cell r="J574" t="str">
            <v>UNIFIED</v>
          </cell>
          <cell r="K574">
            <v>0</v>
          </cell>
          <cell r="L574">
            <v>0</v>
          </cell>
          <cell r="M574">
            <v>5993598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5993598</v>
          </cell>
          <cell r="AB574">
            <v>1</v>
          </cell>
          <cell r="AC574">
            <v>43657.417893518519</v>
          </cell>
          <cell r="AD574">
            <v>73415</v>
          </cell>
        </row>
        <row r="575">
          <cell r="A575">
            <v>9686</v>
          </cell>
          <cell r="B575">
            <v>52</v>
          </cell>
          <cell r="C575" t="str">
            <v>19</v>
          </cell>
          <cell r="D575" t="str">
            <v>64733</v>
          </cell>
          <cell r="E575" t="str">
            <v>0106351</v>
          </cell>
          <cell r="F575" t="str">
            <v>0619</v>
          </cell>
          <cell r="G575">
            <v>3</v>
          </cell>
          <cell r="H575" t="str">
            <v>D</v>
          </cell>
          <cell r="I575" t="str">
            <v>Ivy Academia</v>
          </cell>
          <cell r="J575" t="str">
            <v>UNIFIED</v>
          </cell>
          <cell r="K575">
            <v>0</v>
          </cell>
          <cell r="L575">
            <v>0</v>
          </cell>
          <cell r="M575">
            <v>3790295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3790295</v>
          </cell>
          <cell r="AB575">
            <v>1</v>
          </cell>
          <cell r="AC575">
            <v>43657.417893518519</v>
          </cell>
          <cell r="AD575">
            <v>73415</v>
          </cell>
        </row>
        <row r="576">
          <cell r="A576">
            <v>9690</v>
          </cell>
          <cell r="B576">
            <v>52</v>
          </cell>
          <cell r="C576" t="str">
            <v>19</v>
          </cell>
          <cell r="D576" t="str">
            <v>64733</v>
          </cell>
          <cell r="E576" t="str">
            <v>0106427</v>
          </cell>
          <cell r="F576" t="str">
            <v>0636</v>
          </cell>
          <cell r="G576">
            <v>3</v>
          </cell>
          <cell r="H576" t="str">
            <v>D</v>
          </cell>
          <cell r="I576" t="str">
            <v>Synergy Charter Academy</v>
          </cell>
          <cell r="J576" t="str">
            <v>UNIFIED</v>
          </cell>
          <cell r="K576">
            <v>0</v>
          </cell>
          <cell r="L576">
            <v>0</v>
          </cell>
          <cell r="M576">
            <v>2123590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2123590</v>
          </cell>
          <cell r="AB576">
            <v>1</v>
          </cell>
          <cell r="AC576">
            <v>43657.417893518519</v>
          </cell>
          <cell r="AD576">
            <v>73415</v>
          </cell>
        </row>
        <row r="577">
          <cell r="A577">
            <v>9691</v>
          </cell>
          <cell r="B577">
            <v>52</v>
          </cell>
          <cell r="C577" t="str">
            <v>19</v>
          </cell>
          <cell r="D577" t="str">
            <v>64733</v>
          </cell>
          <cell r="E577" t="str">
            <v>0106435</v>
          </cell>
          <cell r="F577" t="str">
            <v>0635</v>
          </cell>
          <cell r="G577">
            <v>3</v>
          </cell>
          <cell r="H577" t="str">
            <v>D</v>
          </cell>
          <cell r="I577" t="str">
            <v>Camino Nuevo Charter High</v>
          </cell>
          <cell r="J577" t="str">
            <v>UNIFIED</v>
          </cell>
          <cell r="K577">
            <v>0</v>
          </cell>
          <cell r="L577">
            <v>0</v>
          </cell>
          <cell r="M577">
            <v>2201849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2201849</v>
          </cell>
          <cell r="AB577">
            <v>1</v>
          </cell>
          <cell r="AC577">
            <v>43657.417893518519</v>
          </cell>
          <cell r="AD577">
            <v>73415</v>
          </cell>
        </row>
        <row r="578">
          <cell r="A578">
            <v>9706</v>
          </cell>
          <cell r="B578">
            <v>52</v>
          </cell>
          <cell r="C578" t="str">
            <v>19</v>
          </cell>
          <cell r="D578" t="str">
            <v>64733</v>
          </cell>
          <cell r="E578" t="str">
            <v>0106831</v>
          </cell>
          <cell r="F578" t="str">
            <v>0648</v>
          </cell>
          <cell r="G578">
            <v>3</v>
          </cell>
          <cell r="H578" t="str">
            <v>D</v>
          </cell>
          <cell r="I578" t="str">
            <v>Animo Venice Charter High</v>
          </cell>
          <cell r="J578" t="str">
            <v>UNIFIED</v>
          </cell>
          <cell r="K578">
            <v>0</v>
          </cell>
          <cell r="L578">
            <v>0</v>
          </cell>
          <cell r="M578">
            <v>4817691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4817691</v>
          </cell>
          <cell r="AB578">
            <v>1</v>
          </cell>
          <cell r="AC578">
            <v>43657.417893518519</v>
          </cell>
          <cell r="AD578">
            <v>73415</v>
          </cell>
        </row>
        <row r="579">
          <cell r="A579">
            <v>10248</v>
          </cell>
          <cell r="B579">
            <v>52</v>
          </cell>
          <cell r="C579" t="str">
            <v>19</v>
          </cell>
          <cell r="D579" t="str">
            <v>64733</v>
          </cell>
          <cell r="E579" t="str">
            <v>0106849</v>
          </cell>
          <cell r="F579" t="str">
            <v>0649</v>
          </cell>
          <cell r="G579">
            <v>3</v>
          </cell>
          <cell r="H579" t="str">
            <v>D</v>
          </cell>
          <cell r="I579" t="str">
            <v>Animo Pat Brown</v>
          </cell>
          <cell r="J579" t="str">
            <v>UNIFIED</v>
          </cell>
          <cell r="K579">
            <v>0</v>
          </cell>
          <cell r="L579">
            <v>0</v>
          </cell>
          <cell r="M579">
            <v>4735606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4735606</v>
          </cell>
          <cell r="AB579">
            <v>1</v>
          </cell>
          <cell r="AC579">
            <v>43657.417893518519</v>
          </cell>
          <cell r="AD579">
            <v>73415</v>
          </cell>
        </row>
        <row r="580">
          <cell r="A580">
            <v>9708</v>
          </cell>
          <cell r="B580">
            <v>52</v>
          </cell>
          <cell r="C580" t="str">
            <v>19</v>
          </cell>
          <cell r="D580" t="str">
            <v>64733</v>
          </cell>
          <cell r="E580" t="str">
            <v>0106864</v>
          </cell>
          <cell r="F580" t="str">
            <v>0645</v>
          </cell>
          <cell r="G580">
            <v>3</v>
          </cell>
          <cell r="H580" t="str">
            <v>D</v>
          </cell>
          <cell r="I580" t="str">
            <v>Alliance Gertz-Ressler Richard Merkin 6-12 Complex</v>
          </cell>
          <cell r="J580" t="str">
            <v>UNIFIED</v>
          </cell>
          <cell r="K580">
            <v>0</v>
          </cell>
          <cell r="L580">
            <v>0</v>
          </cell>
          <cell r="M580">
            <v>6994863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6994863</v>
          </cell>
          <cell r="AB580">
            <v>1</v>
          </cell>
          <cell r="AC580">
            <v>43657.417893518519</v>
          </cell>
          <cell r="AD580">
            <v>73415</v>
          </cell>
        </row>
        <row r="581">
          <cell r="A581">
            <v>9709</v>
          </cell>
          <cell r="B581">
            <v>52</v>
          </cell>
          <cell r="C581" t="str">
            <v>19</v>
          </cell>
          <cell r="D581" t="str">
            <v>64733</v>
          </cell>
          <cell r="E581" t="str">
            <v>0106872</v>
          </cell>
          <cell r="F581" t="str">
            <v>0654</v>
          </cell>
          <cell r="G581">
            <v>3</v>
          </cell>
          <cell r="H581" t="str">
            <v>D</v>
          </cell>
          <cell r="I581" t="str">
            <v>Bert Corona Charter</v>
          </cell>
          <cell r="J581" t="str">
            <v>UNIFIED</v>
          </cell>
          <cell r="K581">
            <v>0</v>
          </cell>
          <cell r="L581">
            <v>0</v>
          </cell>
          <cell r="M581">
            <v>2299193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2299193</v>
          </cell>
          <cell r="AB581">
            <v>1</v>
          </cell>
          <cell r="AC581">
            <v>43657.417893518519</v>
          </cell>
          <cell r="AD581">
            <v>73415</v>
          </cell>
        </row>
        <row r="582">
          <cell r="A582">
            <v>10196</v>
          </cell>
          <cell r="B582">
            <v>52</v>
          </cell>
          <cell r="C582" t="str">
            <v>19</v>
          </cell>
          <cell r="D582" t="str">
            <v>64733</v>
          </cell>
          <cell r="E582" t="str">
            <v>0107755</v>
          </cell>
          <cell r="F582" t="str">
            <v>0542</v>
          </cell>
          <cell r="G582">
            <v>3</v>
          </cell>
          <cell r="H582" t="str">
            <v>D</v>
          </cell>
          <cell r="I582" t="str">
            <v>Port of Los Angeles High</v>
          </cell>
          <cell r="J582" t="str">
            <v>UNIFIED</v>
          </cell>
          <cell r="K582">
            <v>0</v>
          </cell>
          <cell r="L582">
            <v>0</v>
          </cell>
          <cell r="M582">
            <v>6055711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6055711</v>
          </cell>
          <cell r="AB582">
            <v>1</v>
          </cell>
          <cell r="AC582">
            <v>43657.417893518519</v>
          </cell>
          <cell r="AD582">
            <v>73415</v>
          </cell>
        </row>
        <row r="583">
          <cell r="A583">
            <v>10204</v>
          </cell>
          <cell r="B583">
            <v>52</v>
          </cell>
          <cell r="C583" t="str">
            <v>19</v>
          </cell>
          <cell r="D583" t="str">
            <v>64733</v>
          </cell>
          <cell r="E583" t="str">
            <v>0108878</v>
          </cell>
          <cell r="F583" t="str">
            <v>0712</v>
          </cell>
          <cell r="G583">
            <v>3</v>
          </cell>
          <cell r="H583" t="str">
            <v>D</v>
          </cell>
          <cell r="I583" t="str">
            <v>CHAMPS - Charter HS of Arts-Multimedia &amp; Performing</v>
          </cell>
          <cell r="J583" t="str">
            <v>UNIFIED</v>
          </cell>
          <cell r="K583">
            <v>0</v>
          </cell>
          <cell r="L583">
            <v>0</v>
          </cell>
          <cell r="M583">
            <v>4409895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4409895</v>
          </cell>
          <cell r="AB583">
            <v>1</v>
          </cell>
          <cell r="AC583">
            <v>43657.417893518519</v>
          </cell>
          <cell r="AD583">
            <v>73415</v>
          </cell>
        </row>
        <row r="584">
          <cell r="A584">
            <v>10172</v>
          </cell>
          <cell r="B584">
            <v>52</v>
          </cell>
          <cell r="C584" t="str">
            <v>19</v>
          </cell>
          <cell r="D584" t="str">
            <v>64733</v>
          </cell>
          <cell r="E584" t="str">
            <v>0108886</v>
          </cell>
          <cell r="F584" t="str">
            <v>0713</v>
          </cell>
          <cell r="G584">
            <v>3</v>
          </cell>
          <cell r="H584" t="str">
            <v>D</v>
          </cell>
          <cell r="I584" t="str">
            <v>Gabriella Charter</v>
          </cell>
          <cell r="J584" t="str">
            <v>UNIFIED</v>
          </cell>
          <cell r="K584">
            <v>0</v>
          </cell>
          <cell r="L584">
            <v>0</v>
          </cell>
          <cell r="M584">
            <v>2948654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2948654</v>
          </cell>
          <cell r="AB584">
            <v>1</v>
          </cell>
          <cell r="AC584">
            <v>43657.417893518519</v>
          </cell>
          <cell r="AD584">
            <v>73415</v>
          </cell>
        </row>
        <row r="585">
          <cell r="A585">
            <v>10188</v>
          </cell>
          <cell r="B585">
            <v>52</v>
          </cell>
          <cell r="C585" t="str">
            <v>19</v>
          </cell>
          <cell r="D585" t="str">
            <v>64733</v>
          </cell>
          <cell r="E585" t="str">
            <v>0108894</v>
          </cell>
          <cell r="F585" t="str">
            <v>0714</v>
          </cell>
          <cell r="G585">
            <v>3</v>
          </cell>
          <cell r="H585" t="str">
            <v>D</v>
          </cell>
          <cell r="I585" t="str">
            <v>Alliance Judy Ivie Burton Technology Academy High</v>
          </cell>
          <cell r="J585" t="str">
            <v>UNIFIED</v>
          </cell>
          <cell r="K585">
            <v>0</v>
          </cell>
          <cell r="L585">
            <v>0</v>
          </cell>
          <cell r="M585">
            <v>4896370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4896370</v>
          </cell>
          <cell r="AB585">
            <v>1</v>
          </cell>
          <cell r="AC585">
            <v>43657.417893518519</v>
          </cell>
          <cell r="AD585">
            <v>73415</v>
          </cell>
        </row>
        <row r="586">
          <cell r="A586">
            <v>10180</v>
          </cell>
          <cell r="B586">
            <v>52</v>
          </cell>
          <cell r="C586" t="str">
            <v>19</v>
          </cell>
          <cell r="D586" t="str">
            <v>64733</v>
          </cell>
          <cell r="E586" t="str">
            <v>0108910</v>
          </cell>
          <cell r="F586" t="str">
            <v>0716</v>
          </cell>
          <cell r="G586">
            <v>3</v>
          </cell>
          <cell r="H586" t="str">
            <v>D</v>
          </cell>
          <cell r="I586" t="str">
            <v>ISANA Nascent Academy</v>
          </cell>
          <cell r="J586" t="str">
            <v>UNIFIED</v>
          </cell>
          <cell r="K586">
            <v>0</v>
          </cell>
          <cell r="L586">
            <v>0</v>
          </cell>
          <cell r="M586">
            <v>4091497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4091497</v>
          </cell>
          <cell r="AB586">
            <v>1</v>
          </cell>
          <cell r="AC586">
            <v>43657.417893518519</v>
          </cell>
          <cell r="AD586">
            <v>73415</v>
          </cell>
        </row>
        <row r="587">
          <cell r="A587">
            <v>10171</v>
          </cell>
          <cell r="B587">
            <v>52</v>
          </cell>
          <cell r="C587" t="str">
            <v>19</v>
          </cell>
          <cell r="D587" t="str">
            <v>64733</v>
          </cell>
          <cell r="E587" t="str">
            <v>0108928</v>
          </cell>
          <cell r="F587" t="str">
            <v>0717</v>
          </cell>
          <cell r="G587">
            <v>3</v>
          </cell>
          <cell r="H587" t="str">
            <v>D</v>
          </cell>
          <cell r="I587" t="str">
            <v>Larchmont Charter</v>
          </cell>
          <cell r="J587" t="str">
            <v>UNIFIED</v>
          </cell>
          <cell r="K587">
            <v>0</v>
          </cell>
          <cell r="L587">
            <v>0</v>
          </cell>
          <cell r="M587">
            <v>7436489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7436489</v>
          </cell>
          <cell r="AB587">
            <v>1</v>
          </cell>
          <cell r="AC587">
            <v>43657.417893518519</v>
          </cell>
          <cell r="AD587">
            <v>73415</v>
          </cell>
        </row>
        <row r="588">
          <cell r="A588">
            <v>10189</v>
          </cell>
          <cell r="B588">
            <v>52</v>
          </cell>
          <cell r="C588" t="str">
            <v>19</v>
          </cell>
          <cell r="D588" t="str">
            <v>64733</v>
          </cell>
          <cell r="E588" t="str">
            <v>0108936</v>
          </cell>
          <cell r="F588" t="str">
            <v>0718</v>
          </cell>
          <cell r="G588">
            <v>3</v>
          </cell>
          <cell r="H588" t="str">
            <v>D</v>
          </cell>
          <cell r="I588" t="str">
            <v>Alliance Collins Family College-Ready High</v>
          </cell>
          <cell r="J588" t="str">
            <v>UNIFIED</v>
          </cell>
          <cell r="K588">
            <v>0</v>
          </cell>
          <cell r="L588">
            <v>0</v>
          </cell>
          <cell r="M588">
            <v>4789396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4789396</v>
          </cell>
          <cell r="AB588">
            <v>1</v>
          </cell>
          <cell r="AC588">
            <v>43657.417893518519</v>
          </cell>
          <cell r="AD588">
            <v>73415</v>
          </cell>
        </row>
        <row r="589">
          <cell r="A589">
            <v>10215</v>
          </cell>
          <cell r="B589">
            <v>52</v>
          </cell>
          <cell r="C589" t="str">
            <v>19</v>
          </cell>
          <cell r="D589" t="str">
            <v>64733</v>
          </cell>
          <cell r="E589" t="str">
            <v>0109884</v>
          </cell>
          <cell r="F589" t="str">
            <v>0734</v>
          </cell>
          <cell r="G589">
            <v>3</v>
          </cell>
          <cell r="H589" t="str">
            <v>D</v>
          </cell>
          <cell r="I589" t="str">
            <v>James Jordan Middle</v>
          </cell>
          <cell r="J589" t="str">
            <v>UNIFIED</v>
          </cell>
          <cell r="K589">
            <v>0</v>
          </cell>
          <cell r="L589">
            <v>0</v>
          </cell>
          <cell r="M589">
            <v>2445439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2445439</v>
          </cell>
          <cell r="AB589">
            <v>1</v>
          </cell>
          <cell r="AC589">
            <v>43657.417893518519</v>
          </cell>
          <cell r="AD589">
            <v>73415</v>
          </cell>
        </row>
        <row r="590">
          <cell r="A590">
            <v>10167</v>
          </cell>
          <cell r="B590">
            <v>52</v>
          </cell>
          <cell r="C590" t="str">
            <v>19</v>
          </cell>
          <cell r="D590" t="str">
            <v>64733</v>
          </cell>
          <cell r="E590" t="str">
            <v>0109934</v>
          </cell>
          <cell r="F590" t="str">
            <v>0739</v>
          </cell>
          <cell r="G590">
            <v>3</v>
          </cell>
          <cell r="H590" t="str">
            <v>D</v>
          </cell>
          <cell r="I590" t="str">
            <v>Our Community Charter</v>
          </cell>
          <cell r="J590" t="str">
            <v>UNIFIED</v>
          </cell>
          <cell r="K590">
            <v>0</v>
          </cell>
          <cell r="L590">
            <v>0</v>
          </cell>
          <cell r="M590">
            <v>1931849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1931849</v>
          </cell>
          <cell r="AB590">
            <v>1</v>
          </cell>
          <cell r="AC590">
            <v>43657.417893518519</v>
          </cell>
          <cell r="AD590">
            <v>73415</v>
          </cell>
        </row>
        <row r="591">
          <cell r="A591">
            <v>10209</v>
          </cell>
          <cell r="B591">
            <v>52</v>
          </cell>
          <cell r="C591" t="str">
            <v>19</v>
          </cell>
          <cell r="D591" t="str">
            <v>64733</v>
          </cell>
          <cell r="E591" t="str">
            <v>0110304</v>
          </cell>
          <cell r="F591" t="str">
            <v>0675</v>
          </cell>
          <cell r="G591">
            <v>3</v>
          </cell>
          <cell r="H591" t="str">
            <v>D</v>
          </cell>
          <cell r="I591" t="str">
            <v>Los Angeles Academy of Arts &amp; Enterprise Charter</v>
          </cell>
          <cell r="J591" t="str">
            <v>UNIFIED</v>
          </cell>
          <cell r="K591">
            <v>0</v>
          </cell>
          <cell r="L591">
            <v>0</v>
          </cell>
          <cell r="M591">
            <v>2121079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2121079</v>
          </cell>
          <cell r="AB591">
            <v>1</v>
          </cell>
          <cell r="AC591">
            <v>43657.417893518519</v>
          </cell>
          <cell r="AD591">
            <v>73415</v>
          </cell>
        </row>
        <row r="592">
          <cell r="A592">
            <v>10249</v>
          </cell>
          <cell r="B592">
            <v>52</v>
          </cell>
          <cell r="C592" t="str">
            <v>19</v>
          </cell>
          <cell r="D592" t="str">
            <v>64733</v>
          </cell>
          <cell r="E592" t="str">
            <v>0111211</v>
          </cell>
          <cell r="F592" t="str">
            <v>0761</v>
          </cell>
          <cell r="G592">
            <v>3</v>
          </cell>
          <cell r="H592" t="str">
            <v>D</v>
          </cell>
          <cell r="I592" t="str">
            <v>New Heights Charter</v>
          </cell>
          <cell r="J592" t="str">
            <v>UNIFIED</v>
          </cell>
          <cell r="K592">
            <v>0</v>
          </cell>
          <cell r="L592">
            <v>0</v>
          </cell>
          <cell r="M592">
            <v>2683384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2683384</v>
          </cell>
          <cell r="AB592">
            <v>1</v>
          </cell>
          <cell r="AC592">
            <v>43657.417893518519</v>
          </cell>
          <cell r="AD592">
            <v>73415</v>
          </cell>
        </row>
        <row r="593">
          <cell r="A593">
            <v>10250</v>
          </cell>
          <cell r="B593">
            <v>52</v>
          </cell>
          <cell r="C593" t="str">
            <v>19</v>
          </cell>
          <cell r="D593" t="str">
            <v>64733</v>
          </cell>
          <cell r="E593" t="str">
            <v>0111484</v>
          </cell>
          <cell r="F593" t="str">
            <v>0791</v>
          </cell>
          <cell r="G593">
            <v>3</v>
          </cell>
          <cell r="H593" t="str">
            <v>D</v>
          </cell>
          <cell r="I593" t="str">
            <v>New Village Girls Academy</v>
          </cell>
          <cell r="J593" t="str">
            <v>UNIFIED</v>
          </cell>
          <cell r="K593">
            <v>0</v>
          </cell>
          <cell r="L593">
            <v>0</v>
          </cell>
          <cell r="M593">
            <v>534177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-14088</v>
          </cell>
          <cell r="Y593">
            <v>0</v>
          </cell>
          <cell r="Z593">
            <v>520089</v>
          </cell>
          <cell r="AB593">
            <v>1</v>
          </cell>
          <cell r="AC593">
            <v>43657.417893518519</v>
          </cell>
          <cell r="AD593">
            <v>73415</v>
          </cell>
        </row>
        <row r="594">
          <cell r="A594">
            <v>11362</v>
          </cell>
          <cell r="B594">
            <v>52</v>
          </cell>
          <cell r="C594" t="str">
            <v>19</v>
          </cell>
          <cell r="D594" t="str">
            <v>64733</v>
          </cell>
          <cell r="E594" t="str">
            <v>0111492</v>
          </cell>
          <cell r="F594" t="str">
            <v>0789</v>
          </cell>
          <cell r="G594">
            <v>3</v>
          </cell>
          <cell r="H594" t="str">
            <v>D</v>
          </cell>
          <cell r="I594" t="str">
            <v>Alliance Patti And Peter Neuwirth Leadership Academy</v>
          </cell>
          <cell r="J594" t="str">
            <v>UNIFIED</v>
          </cell>
          <cell r="K594">
            <v>0</v>
          </cell>
          <cell r="L594">
            <v>0</v>
          </cell>
          <cell r="M594">
            <v>4567211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4567211</v>
          </cell>
          <cell r="AB594">
            <v>1</v>
          </cell>
          <cell r="AC594">
            <v>43657.417893518519</v>
          </cell>
          <cell r="AD594">
            <v>73415</v>
          </cell>
        </row>
        <row r="595">
          <cell r="A595">
            <v>10251</v>
          </cell>
          <cell r="B595">
            <v>52</v>
          </cell>
          <cell r="C595" t="str">
            <v>19</v>
          </cell>
          <cell r="D595" t="str">
            <v>64733</v>
          </cell>
          <cell r="E595" t="str">
            <v>0111500</v>
          </cell>
          <cell r="F595" t="str">
            <v>0790</v>
          </cell>
          <cell r="G595">
            <v>3</v>
          </cell>
          <cell r="H595" t="str">
            <v>D</v>
          </cell>
          <cell r="I595" t="str">
            <v>Alliance Dr. Olga Mohan High</v>
          </cell>
          <cell r="J595" t="str">
            <v>UNIFIED</v>
          </cell>
          <cell r="K595">
            <v>0</v>
          </cell>
          <cell r="L595">
            <v>0</v>
          </cell>
          <cell r="M595">
            <v>3576310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3576310</v>
          </cell>
          <cell r="AB595">
            <v>1</v>
          </cell>
          <cell r="AC595">
            <v>43657.417893518519</v>
          </cell>
          <cell r="AD595">
            <v>73415</v>
          </cell>
        </row>
        <row r="596">
          <cell r="A596">
            <v>11363</v>
          </cell>
          <cell r="B596">
            <v>52</v>
          </cell>
          <cell r="C596" t="str">
            <v>19</v>
          </cell>
          <cell r="D596" t="str">
            <v>64733</v>
          </cell>
          <cell r="E596" t="str">
            <v>0111518</v>
          </cell>
          <cell r="F596" t="str">
            <v>0779</v>
          </cell>
          <cell r="G596">
            <v>3</v>
          </cell>
          <cell r="H596" t="str">
            <v>D</v>
          </cell>
          <cell r="I596" t="str">
            <v>Alliance Jack H. Skirball Middle</v>
          </cell>
          <cell r="J596" t="str">
            <v>UNIFIED</v>
          </cell>
          <cell r="K596">
            <v>0</v>
          </cell>
          <cell r="L596">
            <v>0</v>
          </cell>
          <cell r="M596">
            <v>2765786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2765786</v>
          </cell>
          <cell r="AB596">
            <v>1</v>
          </cell>
          <cell r="AC596">
            <v>43657.417893518519</v>
          </cell>
          <cell r="AD596">
            <v>73415</v>
          </cell>
        </row>
        <row r="597">
          <cell r="A597">
            <v>10252</v>
          </cell>
          <cell r="B597">
            <v>52</v>
          </cell>
          <cell r="C597" t="str">
            <v>19</v>
          </cell>
          <cell r="D597" t="str">
            <v>64733</v>
          </cell>
          <cell r="E597" t="str">
            <v>0111575</v>
          </cell>
          <cell r="F597" t="str">
            <v>0781</v>
          </cell>
          <cell r="G597">
            <v>3</v>
          </cell>
          <cell r="H597" t="str">
            <v>D</v>
          </cell>
          <cell r="I597" t="str">
            <v>Animo Ralph Bunche Charter High</v>
          </cell>
          <cell r="J597" t="str">
            <v>UNIFIED</v>
          </cell>
          <cell r="K597">
            <v>0</v>
          </cell>
          <cell r="L597">
            <v>0</v>
          </cell>
          <cell r="M597">
            <v>4868362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4868362</v>
          </cell>
          <cell r="AB597">
            <v>1</v>
          </cell>
          <cell r="AC597">
            <v>43657.417893518519</v>
          </cell>
          <cell r="AD597">
            <v>73415</v>
          </cell>
        </row>
        <row r="598">
          <cell r="A598">
            <v>10253</v>
          </cell>
          <cell r="B598">
            <v>52</v>
          </cell>
          <cell r="C598" t="str">
            <v>19</v>
          </cell>
          <cell r="D598" t="str">
            <v>64733</v>
          </cell>
          <cell r="E598" t="str">
            <v>0111583</v>
          </cell>
          <cell r="F598" t="str">
            <v>0793</v>
          </cell>
          <cell r="G598">
            <v>3</v>
          </cell>
          <cell r="H598" t="str">
            <v>D</v>
          </cell>
          <cell r="I598" t="str">
            <v>Animo Jackie Robinson High</v>
          </cell>
          <cell r="J598" t="str">
            <v>UNIFIED</v>
          </cell>
          <cell r="K598">
            <v>0</v>
          </cell>
          <cell r="L598">
            <v>0</v>
          </cell>
          <cell r="M598">
            <v>4933582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4933582</v>
          </cell>
          <cell r="AB598">
            <v>1</v>
          </cell>
          <cell r="AC598">
            <v>43657.417893518519</v>
          </cell>
          <cell r="AD598">
            <v>73415</v>
          </cell>
        </row>
        <row r="599">
          <cell r="A599">
            <v>11365</v>
          </cell>
          <cell r="B599">
            <v>52</v>
          </cell>
          <cell r="C599" t="str">
            <v>19</v>
          </cell>
          <cell r="D599" t="str">
            <v>64733</v>
          </cell>
          <cell r="E599" t="str">
            <v>0111625</v>
          </cell>
          <cell r="F599" t="str">
            <v>0783</v>
          </cell>
          <cell r="G599">
            <v>3</v>
          </cell>
          <cell r="H599" t="str">
            <v>D</v>
          </cell>
          <cell r="I599" t="str">
            <v>Animo Watts College Preparatory Academy</v>
          </cell>
          <cell r="J599" t="str">
            <v>UNIFIED</v>
          </cell>
          <cell r="K599">
            <v>0</v>
          </cell>
          <cell r="L599">
            <v>0</v>
          </cell>
          <cell r="M599">
            <v>4470713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4470713</v>
          </cell>
          <cell r="AB599">
            <v>1</v>
          </cell>
          <cell r="AC599">
            <v>43657.417893518519</v>
          </cell>
          <cell r="AD599">
            <v>73415</v>
          </cell>
        </row>
        <row r="600">
          <cell r="A600">
            <v>10256</v>
          </cell>
          <cell r="B600">
            <v>52</v>
          </cell>
          <cell r="C600" t="str">
            <v>19</v>
          </cell>
          <cell r="D600" t="str">
            <v>64733</v>
          </cell>
          <cell r="E600" t="str">
            <v>0111641</v>
          </cell>
          <cell r="F600" t="str">
            <v>0784</v>
          </cell>
          <cell r="G600">
            <v>3</v>
          </cell>
          <cell r="H600" t="str">
            <v>D</v>
          </cell>
          <cell r="I600" t="str">
            <v>Alliance Ouchi-O' Donovan 6-12 Complex</v>
          </cell>
          <cell r="J600" t="str">
            <v>UNIFIED</v>
          </cell>
          <cell r="K600">
            <v>0</v>
          </cell>
          <cell r="L600">
            <v>0</v>
          </cell>
          <cell r="M600">
            <v>7407658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7407658</v>
          </cell>
          <cell r="AB600">
            <v>1</v>
          </cell>
          <cell r="AC600">
            <v>43657.417893518519</v>
          </cell>
          <cell r="AD600">
            <v>73415</v>
          </cell>
        </row>
        <row r="601">
          <cell r="A601">
            <v>10257</v>
          </cell>
          <cell r="B601">
            <v>52</v>
          </cell>
          <cell r="C601" t="str">
            <v>19</v>
          </cell>
          <cell r="D601" t="str">
            <v>64733</v>
          </cell>
          <cell r="E601" t="str">
            <v>0111658</v>
          </cell>
          <cell r="F601" t="str">
            <v>0788</v>
          </cell>
          <cell r="G601">
            <v>3</v>
          </cell>
          <cell r="H601" t="str">
            <v>D</v>
          </cell>
          <cell r="I601" t="str">
            <v>Alliance Marc &amp; Eva Stern Math and Science</v>
          </cell>
          <cell r="J601" t="str">
            <v>UNIFIED</v>
          </cell>
          <cell r="K601">
            <v>0</v>
          </cell>
          <cell r="L601">
            <v>0</v>
          </cell>
          <cell r="M601">
            <v>4740831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4740831</v>
          </cell>
          <cell r="AB601">
            <v>1</v>
          </cell>
          <cell r="AC601">
            <v>43657.417893518519</v>
          </cell>
          <cell r="AD601">
            <v>73415</v>
          </cell>
        </row>
        <row r="602">
          <cell r="A602">
            <v>10841</v>
          </cell>
          <cell r="B602">
            <v>52</v>
          </cell>
          <cell r="C602" t="str">
            <v>19</v>
          </cell>
          <cell r="D602" t="str">
            <v>64733</v>
          </cell>
          <cell r="E602" t="str">
            <v>0112060</v>
          </cell>
          <cell r="F602" t="str">
            <v>1468</v>
          </cell>
          <cell r="G602">
            <v>3</v>
          </cell>
          <cell r="H602" t="str">
            <v>L</v>
          </cell>
          <cell r="I602" t="str">
            <v>Hesby Oaks Leadership Charter</v>
          </cell>
          <cell r="J602" t="str">
            <v>UNIFIED</v>
          </cell>
          <cell r="K602">
            <v>0</v>
          </cell>
          <cell r="L602">
            <v>0</v>
          </cell>
          <cell r="M602">
            <v>2157588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-78747</v>
          </cell>
          <cell r="Y602">
            <v>0</v>
          </cell>
          <cell r="Z602">
            <v>2078841</v>
          </cell>
          <cell r="AB602">
            <v>1</v>
          </cell>
          <cell r="AC602">
            <v>43657.417893518519</v>
          </cell>
          <cell r="AD602">
            <v>73415</v>
          </cell>
        </row>
        <row r="603">
          <cell r="A603">
            <v>10259</v>
          </cell>
          <cell r="B603">
            <v>52</v>
          </cell>
          <cell r="C603" t="str">
            <v>19</v>
          </cell>
          <cell r="D603" t="str">
            <v>64733</v>
          </cell>
          <cell r="E603" t="str">
            <v>0112201</v>
          </cell>
          <cell r="F603" t="str">
            <v>0798</v>
          </cell>
          <cell r="G603">
            <v>3</v>
          </cell>
          <cell r="H603" t="str">
            <v>D</v>
          </cell>
          <cell r="I603" t="str">
            <v>PUC Excel Charter Academy</v>
          </cell>
          <cell r="J603" t="str">
            <v>UNIFIED</v>
          </cell>
          <cell r="K603">
            <v>0</v>
          </cell>
          <cell r="L603">
            <v>0</v>
          </cell>
          <cell r="M603">
            <v>1843565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1843565</v>
          </cell>
          <cell r="AB603">
            <v>1</v>
          </cell>
          <cell r="AC603">
            <v>43657.417893518519</v>
          </cell>
          <cell r="AD603">
            <v>73415</v>
          </cell>
        </row>
        <row r="604">
          <cell r="A604">
            <v>10261</v>
          </cell>
          <cell r="B604">
            <v>52</v>
          </cell>
          <cell r="C604" t="str">
            <v>19</v>
          </cell>
          <cell r="D604" t="str">
            <v>64733</v>
          </cell>
          <cell r="E604" t="str">
            <v>0112235</v>
          </cell>
          <cell r="F604" t="str">
            <v>0827</v>
          </cell>
          <cell r="G604">
            <v>3</v>
          </cell>
          <cell r="H604" t="str">
            <v>D</v>
          </cell>
          <cell r="I604" t="str">
            <v>Los Feliz Charter School for the Arts</v>
          </cell>
          <cell r="J604" t="str">
            <v>UNIFIED</v>
          </cell>
          <cell r="K604">
            <v>0</v>
          </cell>
          <cell r="L604">
            <v>0</v>
          </cell>
          <cell r="M604">
            <v>2093285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2093285</v>
          </cell>
          <cell r="AB604">
            <v>1</v>
          </cell>
          <cell r="AC604">
            <v>43657.417893518519</v>
          </cell>
          <cell r="AD604">
            <v>73415</v>
          </cell>
        </row>
        <row r="605">
          <cell r="A605">
            <v>10265</v>
          </cell>
          <cell r="B605">
            <v>52</v>
          </cell>
          <cell r="C605" t="str">
            <v>19</v>
          </cell>
          <cell r="D605" t="str">
            <v>64733</v>
          </cell>
          <cell r="E605" t="str">
            <v>0112508</v>
          </cell>
          <cell r="F605" t="str">
            <v>0826</v>
          </cell>
          <cell r="G605">
            <v>3</v>
          </cell>
          <cell r="H605" t="str">
            <v>D</v>
          </cell>
          <cell r="I605" t="str">
            <v>Bright Star Secondary Charter Academy</v>
          </cell>
          <cell r="J605" t="str">
            <v>UNIFIED</v>
          </cell>
          <cell r="K605">
            <v>0</v>
          </cell>
          <cell r="L605">
            <v>0</v>
          </cell>
          <cell r="M605">
            <v>4014459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4014459</v>
          </cell>
          <cell r="AB605">
            <v>1</v>
          </cell>
          <cell r="AC605">
            <v>43657.417893518519</v>
          </cell>
          <cell r="AD605">
            <v>73415</v>
          </cell>
        </row>
        <row r="606">
          <cell r="A606">
            <v>11352</v>
          </cell>
          <cell r="B606">
            <v>52</v>
          </cell>
          <cell r="C606" t="str">
            <v>19</v>
          </cell>
          <cell r="D606" t="str">
            <v>64733</v>
          </cell>
          <cell r="E606" t="str">
            <v>0114884</v>
          </cell>
          <cell r="F606" t="str">
            <v>1551</v>
          </cell>
          <cell r="G606">
            <v>3</v>
          </cell>
          <cell r="H606" t="str">
            <v>D</v>
          </cell>
          <cell r="I606" t="str">
            <v>Aspire Junior Collegiate Academy</v>
          </cell>
          <cell r="J606" t="str">
            <v>UNIFIED</v>
          </cell>
          <cell r="K606">
            <v>0</v>
          </cell>
          <cell r="L606">
            <v>0</v>
          </cell>
          <cell r="M606">
            <v>2182079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2182079</v>
          </cell>
          <cell r="AB606">
            <v>1</v>
          </cell>
          <cell r="AC606">
            <v>43657.417893518519</v>
          </cell>
          <cell r="AD606">
            <v>73415</v>
          </cell>
        </row>
        <row r="607">
          <cell r="A607">
            <v>11370</v>
          </cell>
          <cell r="B607">
            <v>52</v>
          </cell>
          <cell r="C607" t="str">
            <v>19</v>
          </cell>
          <cell r="D607" t="str">
            <v>64733</v>
          </cell>
          <cell r="E607" t="str">
            <v>0114959</v>
          </cell>
          <cell r="F607" t="str">
            <v>0931</v>
          </cell>
          <cell r="G607">
            <v>3</v>
          </cell>
          <cell r="H607" t="str">
            <v>D</v>
          </cell>
          <cell r="I607" t="str">
            <v>Monsenor Oscar Romero Charter Middle</v>
          </cell>
          <cell r="J607" t="str">
            <v>UNIFIED</v>
          </cell>
          <cell r="K607">
            <v>0</v>
          </cell>
          <cell r="L607">
            <v>0</v>
          </cell>
          <cell r="M607">
            <v>2139853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2139853</v>
          </cell>
          <cell r="AB607">
            <v>1</v>
          </cell>
          <cell r="AC607">
            <v>43657.417893518519</v>
          </cell>
          <cell r="AD607">
            <v>73415</v>
          </cell>
        </row>
        <row r="608">
          <cell r="A608">
            <v>11371</v>
          </cell>
          <cell r="B608">
            <v>52</v>
          </cell>
          <cell r="C608" t="str">
            <v>19</v>
          </cell>
          <cell r="D608" t="str">
            <v>64733</v>
          </cell>
          <cell r="E608" t="str">
            <v>0114967</v>
          </cell>
          <cell r="F608" t="str">
            <v>0934</v>
          </cell>
          <cell r="G608">
            <v>3</v>
          </cell>
          <cell r="H608" t="str">
            <v>D</v>
          </cell>
          <cell r="I608" t="str">
            <v>Global Education Academy</v>
          </cell>
          <cell r="J608" t="str">
            <v>UNIFIED</v>
          </cell>
          <cell r="K608">
            <v>0</v>
          </cell>
          <cell r="L608">
            <v>0</v>
          </cell>
          <cell r="M608">
            <v>1626383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1626383</v>
          </cell>
          <cell r="AB608">
            <v>1</v>
          </cell>
          <cell r="AC608">
            <v>43657.417893518519</v>
          </cell>
          <cell r="AD608">
            <v>73415</v>
          </cell>
        </row>
        <row r="609">
          <cell r="A609">
            <v>11976</v>
          </cell>
          <cell r="B609">
            <v>52</v>
          </cell>
          <cell r="C609" t="str">
            <v>19</v>
          </cell>
          <cell r="D609" t="str">
            <v>64733</v>
          </cell>
          <cell r="E609" t="str">
            <v>0115048</v>
          </cell>
          <cell r="F609" t="str">
            <v>0911</v>
          </cell>
          <cell r="G609">
            <v>3</v>
          </cell>
          <cell r="H609" t="str">
            <v>D</v>
          </cell>
          <cell r="I609" t="str">
            <v>Fenton Primary Center</v>
          </cell>
          <cell r="J609" t="str">
            <v>UNIFIED</v>
          </cell>
          <cell r="K609">
            <v>0</v>
          </cell>
          <cell r="L609">
            <v>0</v>
          </cell>
          <cell r="M609">
            <v>4927644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4927644</v>
          </cell>
          <cell r="AB609">
            <v>1</v>
          </cell>
          <cell r="AC609">
            <v>43657.417893518519</v>
          </cell>
          <cell r="AD609">
            <v>73415</v>
          </cell>
        </row>
        <row r="610">
          <cell r="A610">
            <v>11373</v>
          </cell>
          <cell r="B610">
            <v>52</v>
          </cell>
          <cell r="C610" t="str">
            <v>19</v>
          </cell>
          <cell r="D610" t="str">
            <v>64733</v>
          </cell>
          <cell r="E610" t="str">
            <v>0115113</v>
          </cell>
          <cell r="F610" t="str">
            <v>0936</v>
          </cell>
          <cell r="G610">
            <v>3</v>
          </cell>
          <cell r="H610" t="str">
            <v>D</v>
          </cell>
          <cell r="I610" t="str">
            <v>Ivy Bound Academy of Math, Science, and Technology Charter Middle</v>
          </cell>
          <cell r="J610" t="str">
            <v>UNIFIED</v>
          </cell>
          <cell r="K610">
            <v>0</v>
          </cell>
          <cell r="L610">
            <v>0</v>
          </cell>
          <cell r="M610">
            <v>810467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810467</v>
          </cell>
          <cell r="AB610">
            <v>1</v>
          </cell>
          <cell r="AC610">
            <v>43657.417893518519</v>
          </cell>
          <cell r="AD610">
            <v>73415</v>
          </cell>
        </row>
        <row r="611">
          <cell r="A611">
            <v>11375</v>
          </cell>
          <cell r="B611">
            <v>52</v>
          </cell>
          <cell r="C611" t="str">
            <v>19</v>
          </cell>
          <cell r="D611" t="str">
            <v>64733</v>
          </cell>
          <cell r="E611" t="str">
            <v>0115139</v>
          </cell>
          <cell r="F611" t="str">
            <v>0937</v>
          </cell>
          <cell r="G611">
            <v>3</v>
          </cell>
          <cell r="H611" t="str">
            <v>D</v>
          </cell>
          <cell r="I611" t="str">
            <v>Center for Advanced Learning</v>
          </cell>
          <cell r="J611" t="str">
            <v>UNIFIED</v>
          </cell>
          <cell r="K611">
            <v>0</v>
          </cell>
          <cell r="L611">
            <v>0</v>
          </cell>
          <cell r="M611">
            <v>2207553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2207553</v>
          </cell>
          <cell r="AB611">
            <v>1</v>
          </cell>
          <cell r="AC611">
            <v>43657.417893518519</v>
          </cell>
          <cell r="AD611">
            <v>73415</v>
          </cell>
        </row>
        <row r="612">
          <cell r="A612">
            <v>11378</v>
          </cell>
          <cell r="B612">
            <v>52</v>
          </cell>
          <cell r="C612" t="str">
            <v>19</v>
          </cell>
          <cell r="D612" t="str">
            <v>64733</v>
          </cell>
          <cell r="E612" t="str">
            <v>0115253</v>
          </cell>
          <cell r="F612" t="str">
            <v>0949</v>
          </cell>
          <cell r="G612">
            <v>3</v>
          </cell>
          <cell r="H612" t="str">
            <v>D</v>
          </cell>
          <cell r="I612" t="str">
            <v>Discovery Charter Preparatory #2</v>
          </cell>
          <cell r="J612" t="str">
            <v>UNIFIED</v>
          </cell>
          <cell r="K612">
            <v>0</v>
          </cell>
          <cell r="L612">
            <v>0</v>
          </cell>
          <cell r="M612">
            <v>1961338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1961338</v>
          </cell>
          <cell r="AB612">
            <v>1</v>
          </cell>
          <cell r="AC612">
            <v>43657.417893518519</v>
          </cell>
          <cell r="AD612">
            <v>73415</v>
          </cell>
        </row>
        <row r="613">
          <cell r="A613">
            <v>11977</v>
          </cell>
          <cell r="B613">
            <v>52</v>
          </cell>
          <cell r="C613" t="str">
            <v>19</v>
          </cell>
          <cell r="D613" t="str">
            <v>64733</v>
          </cell>
          <cell r="E613" t="str">
            <v>0115287</v>
          </cell>
          <cell r="F613" t="str">
            <v>0953</v>
          </cell>
          <cell r="G613">
            <v>3</v>
          </cell>
          <cell r="H613" t="str">
            <v>D</v>
          </cell>
          <cell r="I613" t="str">
            <v>ICEF Vista Middle Academy</v>
          </cell>
          <cell r="J613" t="str">
            <v>UNIFIED</v>
          </cell>
          <cell r="K613">
            <v>0</v>
          </cell>
          <cell r="L613">
            <v>0</v>
          </cell>
          <cell r="M613">
            <v>1304406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1304406</v>
          </cell>
          <cell r="AB613">
            <v>1</v>
          </cell>
          <cell r="AC613">
            <v>43657.417893518519</v>
          </cell>
          <cell r="AD613">
            <v>73415</v>
          </cell>
        </row>
        <row r="614">
          <cell r="A614">
            <v>12169</v>
          </cell>
          <cell r="B614">
            <v>52</v>
          </cell>
          <cell r="C614" t="str">
            <v>19</v>
          </cell>
          <cell r="D614" t="str">
            <v>64733</v>
          </cell>
          <cell r="E614" t="str">
            <v>0116509</v>
          </cell>
          <cell r="F614" t="str">
            <v>0928</v>
          </cell>
          <cell r="G614">
            <v>3</v>
          </cell>
          <cell r="H614" t="str">
            <v>D</v>
          </cell>
          <cell r="I614" t="str">
            <v>Alliance Morgan McKinzie High</v>
          </cell>
          <cell r="J614" t="str">
            <v>UNIFIED</v>
          </cell>
          <cell r="K614">
            <v>0</v>
          </cell>
          <cell r="L614">
            <v>0</v>
          </cell>
          <cell r="M614">
            <v>3498123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3498123</v>
          </cell>
          <cell r="AB614">
            <v>1</v>
          </cell>
          <cell r="AC614">
            <v>43657.417893518519</v>
          </cell>
          <cell r="AD614">
            <v>73415</v>
          </cell>
        </row>
        <row r="615">
          <cell r="A615">
            <v>12136</v>
          </cell>
          <cell r="B615">
            <v>52</v>
          </cell>
          <cell r="C615" t="str">
            <v>19</v>
          </cell>
          <cell r="D615" t="str">
            <v>64733</v>
          </cell>
          <cell r="E615" t="str">
            <v>0117036</v>
          </cell>
          <cell r="F615" t="str">
            <v>1474</v>
          </cell>
          <cell r="G615">
            <v>3</v>
          </cell>
          <cell r="H615" t="str">
            <v>L</v>
          </cell>
          <cell r="I615" t="str">
            <v>Enadia Way Technology Charter</v>
          </cell>
          <cell r="J615" t="str">
            <v>UNIFIED</v>
          </cell>
          <cell r="K615">
            <v>0</v>
          </cell>
          <cell r="L615">
            <v>0</v>
          </cell>
          <cell r="M615">
            <v>1432183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1432183</v>
          </cell>
          <cell r="AB615">
            <v>1</v>
          </cell>
          <cell r="AC615">
            <v>43657.417893518519</v>
          </cell>
          <cell r="AD615">
            <v>73415</v>
          </cell>
        </row>
        <row r="616">
          <cell r="A616">
            <v>12080</v>
          </cell>
          <cell r="B616">
            <v>52</v>
          </cell>
          <cell r="C616" t="str">
            <v>19</v>
          </cell>
          <cell r="D616" t="str">
            <v>64733</v>
          </cell>
          <cell r="E616" t="str">
            <v>0117077</v>
          </cell>
          <cell r="F616" t="str">
            <v>1459</v>
          </cell>
          <cell r="G616">
            <v>3</v>
          </cell>
          <cell r="H616" t="str">
            <v>D</v>
          </cell>
          <cell r="I616" t="str">
            <v>APEX Academy</v>
          </cell>
          <cell r="J616" t="str">
            <v>UNIFIED</v>
          </cell>
          <cell r="K616">
            <v>0</v>
          </cell>
          <cell r="L616">
            <v>0</v>
          </cell>
          <cell r="M616">
            <v>2700736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2700736</v>
          </cell>
          <cell r="AB616">
            <v>1</v>
          </cell>
          <cell r="AC616">
            <v>43657.417893518519</v>
          </cell>
          <cell r="AD616">
            <v>73415</v>
          </cell>
        </row>
        <row r="617">
          <cell r="A617">
            <v>12170</v>
          </cell>
          <cell r="B617">
            <v>52</v>
          </cell>
          <cell r="C617" t="str">
            <v>19</v>
          </cell>
          <cell r="D617" t="str">
            <v>64733</v>
          </cell>
          <cell r="E617" t="str">
            <v>0117598</v>
          </cell>
          <cell r="F617" t="str">
            <v>0927</v>
          </cell>
          <cell r="G617">
            <v>3</v>
          </cell>
          <cell r="H617" t="str">
            <v>D</v>
          </cell>
          <cell r="I617" t="str">
            <v>Alliance Piera Barbaglia Shaheen Health Services Academy</v>
          </cell>
          <cell r="J617" t="str">
            <v>UNIFIED</v>
          </cell>
          <cell r="K617">
            <v>0</v>
          </cell>
          <cell r="L617">
            <v>0</v>
          </cell>
          <cell r="M617">
            <v>3890441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3890441</v>
          </cell>
          <cell r="AB617">
            <v>1</v>
          </cell>
          <cell r="AC617">
            <v>43657.417893518519</v>
          </cell>
          <cell r="AD617">
            <v>73415</v>
          </cell>
        </row>
        <row r="618">
          <cell r="A618">
            <v>12171</v>
          </cell>
          <cell r="B618">
            <v>52</v>
          </cell>
          <cell r="C618" t="str">
            <v>19</v>
          </cell>
          <cell r="D618" t="str">
            <v>64733</v>
          </cell>
          <cell r="E618" t="str">
            <v>0117606</v>
          </cell>
          <cell r="F618" t="str">
            <v>0929</v>
          </cell>
          <cell r="G618">
            <v>3</v>
          </cell>
          <cell r="H618" t="str">
            <v>D</v>
          </cell>
          <cell r="I618" t="str">
            <v>Alliance Leichtman-Levine Family Foundation Environmental Science High</v>
          </cell>
          <cell r="J618" t="str">
            <v>UNIFIED</v>
          </cell>
          <cell r="K618">
            <v>0</v>
          </cell>
          <cell r="L618">
            <v>0</v>
          </cell>
          <cell r="M618">
            <v>3833079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3833079</v>
          </cell>
          <cell r="AB618">
            <v>1</v>
          </cell>
          <cell r="AC618">
            <v>43657.417893518519</v>
          </cell>
          <cell r="AD618">
            <v>73415</v>
          </cell>
        </row>
        <row r="619">
          <cell r="A619">
            <v>11980</v>
          </cell>
          <cell r="B619">
            <v>52</v>
          </cell>
          <cell r="C619" t="str">
            <v>19</v>
          </cell>
          <cell r="D619" t="str">
            <v>64733</v>
          </cell>
          <cell r="E619" t="str">
            <v>0117614</v>
          </cell>
          <cell r="F619" t="str">
            <v>0998</v>
          </cell>
          <cell r="G619">
            <v>3</v>
          </cell>
          <cell r="H619" t="str">
            <v>D</v>
          </cell>
          <cell r="I619" t="str">
            <v>New Los Angeles Charter</v>
          </cell>
          <cell r="J619" t="str">
            <v>UNIFIED</v>
          </cell>
          <cell r="K619">
            <v>0</v>
          </cell>
          <cell r="L619">
            <v>0</v>
          </cell>
          <cell r="M619">
            <v>1927918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1927918</v>
          </cell>
          <cell r="AB619">
            <v>1</v>
          </cell>
          <cell r="AC619">
            <v>43657.417893518519</v>
          </cell>
          <cell r="AD619">
            <v>73415</v>
          </cell>
        </row>
        <row r="620">
          <cell r="A620">
            <v>11981</v>
          </cell>
          <cell r="B620">
            <v>52</v>
          </cell>
          <cell r="C620" t="str">
            <v>19</v>
          </cell>
          <cell r="D620" t="str">
            <v>64733</v>
          </cell>
          <cell r="E620" t="str">
            <v>0117622</v>
          </cell>
          <cell r="F620" t="str">
            <v>0986</v>
          </cell>
          <cell r="G620">
            <v>3</v>
          </cell>
          <cell r="H620" t="str">
            <v>D</v>
          </cell>
          <cell r="I620" t="str">
            <v>Magnolia Science Academy 4</v>
          </cell>
          <cell r="J620" t="str">
            <v>UNIFIED</v>
          </cell>
          <cell r="K620">
            <v>0</v>
          </cell>
          <cell r="L620">
            <v>0</v>
          </cell>
          <cell r="M620">
            <v>1145994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1145994</v>
          </cell>
          <cell r="AB620">
            <v>1</v>
          </cell>
          <cell r="AC620">
            <v>43657.417893518519</v>
          </cell>
          <cell r="AD620">
            <v>73415</v>
          </cell>
        </row>
        <row r="621">
          <cell r="A621">
            <v>12172</v>
          </cell>
          <cell r="B621">
            <v>52</v>
          </cell>
          <cell r="C621" t="str">
            <v>19</v>
          </cell>
          <cell r="D621" t="str">
            <v>64733</v>
          </cell>
          <cell r="E621" t="str">
            <v>0117648</v>
          </cell>
          <cell r="F621" t="str">
            <v>0988</v>
          </cell>
          <cell r="G621">
            <v>3</v>
          </cell>
          <cell r="H621" t="str">
            <v>D</v>
          </cell>
          <cell r="I621" t="str">
            <v>Magnolia Science Academy 6</v>
          </cell>
          <cell r="J621" t="str">
            <v>UNIFIED</v>
          </cell>
          <cell r="K621">
            <v>0</v>
          </cell>
          <cell r="L621">
            <v>0</v>
          </cell>
          <cell r="M621">
            <v>912050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912050</v>
          </cell>
          <cell r="AB621">
            <v>1</v>
          </cell>
          <cell r="AC621">
            <v>43657.417893518519</v>
          </cell>
          <cell r="AD621">
            <v>73415</v>
          </cell>
        </row>
        <row r="622">
          <cell r="A622">
            <v>12342</v>
          </cell>
          <cell r="B622">
            <v>52</v>
          </cell>
          <cell r="C622" t="str">
            <v>19</v>
          </cell>
          <cell r="D622" t="str">
            <v>64733</v>
          </cell>
          <cell r="E622" t="str">
            <v>0117655</v>
          </cell>
          <cell r="F622" t="str">
            <v>0989</v>
          </cell>
          <cell r="G622">
            <v>3</v>
          </cell>
          <cell r="H622" t="str">
            <v>D</v>
          </cell>
          <cell r="I622" t="str">
            <v>Magnolia Science Academy 7</v>
          </cell>
          <cell r="J622" t="str">
            <v>UNIFIED</v>
          </cell>
          <cell r="K622">
            <v>0</v>
          </cell>
          <cell r="L622">
            <v>0</v>
          </cell>
          <cell r="M622">
            <v>1711064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1711064</v>
          </cell>
          <cell r="AB622">
            <v>1</v>
          </cell>
          <cell r="AC622">
            <v>43657.417893518519</v>
          </cell>
          <cell r="AD622">
            <v>73415</v>
          </cell>
        </row>
        <row r="623">
          <cell r="A623">
            <v>11984</v>
          </cell>
          <cell r="B623">
            <v>52</v>
          </cell>
          <cell r="C623" t="str">
            <v>19</v>
          </cell>
          <cell r="D623" t="str">
            <v>64733</v>
          </cell>
          <cell r="E623" t="str">
            <v>0117846</v>
          </cell>
          <cell r="F623" t="str">
            <v>1007</v>
          </cell>
          <cell r="G623">
            <v>3</v>
          </cell>
          <cell r="H623" t="str">
            <v>D</v>
          </cell>
          <cell r="I623" t="str">
            <v>Para Los Ninos Middle</v>
          </cell>
          <cell r="J623" t="str">
            <v>UNIFIED</v>
          </cell>
          <cell r="K623">
            <v>0</v>
          </cell>
          <cell r="L623">
            <v>0</v>
          </cell>
          <cell r="M623">
            <v>2001336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2001336</v>
          </cell>
          <cell r="AB623">
            <v>1</v>
          </cell>
          <cell r="AC623">
            <v>43657.417893518519</v>
          </cell>
          <cell r="AD623">
            <v>73415</v>
          </cell>
        </row>
        <row r="624">
          <cell r="A624">
            <v>11985</v>
          </cell>
          <cell r="B624">
            <v>52</v>
          </cell>
          <cell r="C624" t="str">
            <v>19</v>
          </cell>
          <cell r="D624" t="str">
            <v>64733</v>
          </cell>
          <cell r="E624" t="str">
            <v>0117895</v>
          </cell>
          <cell r="F624" t="str">
            <v>1014</v>
          </cell>
          <cell r="G624">
            <v>3</v>
          </cell>
          <cell r="H624" t="str">
            <v>D</v>
          </cell>
          <cell r="I624" t="str">
            <v>Synergy Kinetic Academy</v>
          </cell>
          <cell r="J624" t="str">
            <v>UNIFIED</v>
          </cell>
          <cell r="K624">
            <v>0</v>
          </cell>
          <cell r="L624">
            <v>0</v>
          </cell>
          <cell r="M624">
            <v>3000231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3000231</v>
          </cell>
          <cell r="AB624">
            <v>1</v>
          </cell>
          <cell r="AC624">
            <v>43657.417893518519</v>
          </cell>
          <cell r="AD624">
            <v>73415</v>
          </cell>
        </row>
        <row r="625">
          <cell r="A625">
            <v>11986</v>
          </cell>
          <cell r="B625">
            <v>52</v>
          </cell>
          <cell r="C625" t="str">
            <v>19</v>
          </cell>
          <cell r="D625" t="str">
            <v>64733</v>
          </cell>
          <cell r="E625" t="str">
            <v>0117903</v>
          </cell>
          <cell r="F625" t="str">
            <v>1010</v>
          </cell>
          <cell r="G625">
            <v>3</v>
          </cell>
          <cell r="H625" t="str">
            <v>D</v>
          </cell>
          <cell r="I625" t="str">
            <v>KIPP Raices Academy</v>
          </cell>
          <cell r="J625" t="str">
            <v>UNIFIED</v>
          </cell>
          <cell r="K625">
            <v>0</v>
          </cell>
          <cell r="L625">
            <v>0</v>
          </cell>
          <cell r="M625">
            <v>3835235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3835235</v>
          </cell>
          <cell r="AB625">
            <v>1</v>
          </cell>
          <cell r="AC625">
            <v>43657.417893518519</v>
          </cell>
          <cell r="AD625">
            <v>73415</v>
          </cell>
        </row>
        <row r="626">
          <cell r="A626">
            <v>11987</v>
          </cell>
          <cell r="B626">
            <v>52</v>
          </cell>
          <cell r="C626" t="str">
            <v>19</v>
          </cell>
          <cell r="D626" t="str">
            <v>64733</v>
          </cell>
          <cell r="E626" t="str">
            <v>0117911</v>
          </cell>
          <cell r="F626" t="str">
            <v>1020</v>
          </cell>
          <cell r="G626">
            <v>3</v>
          </cell>
          <cell r="H626" t="str">
            <v>D</v>
          </cell>
          <cell r="I626" t="str">
            <v>New Millennium Secondary</v>
          </cell>
          <cell r="J626" t="str">
            <v>UNIFIED</v>
          </cell>
          <cell r="K626">
            <v>0</v>
          </cell>
          <cell r="L626">
            <v>0</v>
          </cell>
          <cell r="M626">
            <v>1111103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1111103</v>
          </cell>
          <cell r="AB626">
            <v>1</v>
          </cell>
          <cell r="AC626">
            <v>43657.417893518519</v>
          </cell>
          <cell r="AD626">
            <v>73415</v>
          </cell>
        </row>
        <row r="627">
          <cell r="A627">
            <v>11989</v>
          </cell>
          <cell r="B627">
            <v>52</v>
          </cell>
          <cell r="C627" t="str">
            <v>19</v>
          </cell>
          <cell r="D627" t="str">
            <v>64733</v>
          </cell>
          <cell r="E627" t="str">
            <v>0117937</v>
          </cell>
          <cell r="F627" t="str">
            <v>1039</v>
          </cell>
          <cell r="G627">
            <v>3</v>
          </cell>
          <cell r="H627" t="str">
            <v>D</v>
          </cell>
          <cell r="I627" t="str">
            <v>ICEF Vista Elementary Academy</v>
          </cell>
          <cell r="J627" t="str">
            <v>UNIFIED</v>
          </cell>
          <cell r="K627">
            <v>0</v>
          </cell>
          <cell r="L627">
            <v>0</v>
          </cell>
          <cell r="M627">
            <v>2243161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2243161</v>
          </cell>
          <cell r="AB627">
            <v>1</v>
          </cell>
          <cell r="AC627">
            <v>43657.417893518519</v>
          </cell>
          <cell r="AD627">
            <v>73415</v>
          </cell>
        </row>
        <row r="628">
          <cell r="A628">
            <v>11991</v>
          </cell>
          <cell r="B628">
            <v>52</v>
          </cell>
          <cell r="C628" t="str">
            <v>19</v>
          </cell>
          <cell r="D628" t="str">
            <v>64733</v>
          </cell>
          <cell r="E628" t="str">
            <v>0117952</v>
          </cell>
          <cell r="F628" t="str">
            <v>1037</v>
          </cell>
          <cell r="G628">
            <v>3</v>
          </cell>
          <cell r="H628" t="str">
            <v>D</v>
          </cell>
          <cell r="I628" t="str">
            <v>ICEF Innovation Los Angeles Charter</v>
          </cell>
          <cell r="J628" t="str">
            <v>UNIFIED</v>
          </cell>
          <cell r="K628">
            <v>0</v>
          </cell>
          <cell r="L628">
            <v>0</v>
          </cell>
          <cell r="M628">
            <v>1626650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1626650</v>
          </cell>
          <cell r="AB628">
            <v>1</v>
          </cell>
          <cell r="AC628">
            <v>43657.417893518519</v>
          </cell>
          <cell r="AD628">
            <v>73415</v>
          </cell>
        </row>
        <row r="629">
          <cell r="A629">
            <v>12173</v>
          </cell>
          <cell r="B629">
            <v>52</v>
          </cell>
          <cell r="C629" t="str">
            <v>19</v>
          </cell>
          <cell r="D629" t="str">
            <v>64733</v>
          </cell>
          <cell r="E629" t="str">
            <v>0117978</v>
          </cell>
          <cell r="F629" t="str">
            <v>1036</v>
          </cell>
          <cell r="G629">
            <v>3</v>
          </cell>
          <cell r="H629" t="str">
            <v>D</v>
          </cell>
          <cell r="I629" t="str">
            <v>Goethe International Charter</v>
          </cell>
          <cell r="J629" t="str">
            <v>UNIFIED</v>
          </cell>
          <cell r="K629">
            <v>0</v>
          </cell>
          <cell r="L629">
            <v>0</v>
          </cell>
          <cell r="M629">
            <v>1857211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1857211</v>
          </cell>
          <cell r="AB629">
            <v>1</v>
          </cell>
          <cell r="AC629">
            <v>43657.417893518519</v>
          </cell>
          <cell r="AD629">
            <v>73415</v>
          </cell>
        </row>
        <row r="630">
          <cell r="A630">
            <v>12044</v>
          </cell>
          <cell r="B630">
            <v>52</v>
          </cell>
          <cell r="C630" t="str">
            <v>19</v>
          </cell>
          <cell r="D630" t="str">
            <v>64733</v>
          </cell>
          <cell r="E630" t="str">
            <v>0118588</v>
          </cell>
          <cell r="F630" t="str">
            <v>1050</v>
          </cell>
          <cell r="G630">
            <v>3</v>
          </cell>
          <cell r="H630" t="str">
            <v>D</v>
          </cell>
          <cell r="I630" t="str">
            <v>Alain Leroy Locke College Preparatory Academy</v>
          </cell>
          <cell r="J630" t="str">
            <v>UNIFIED</v>
          </cell>
          <cell r="K630">
            <v>0</v>
          </cell>
          <cell r="L630">
            <v>0</v>
          </cell>
          <cell r="M630">
            <v>10464412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10464412</v>
          </cell>
          <cell r="AB630">
            <v>1</v>
          </cell>
          <cell r="AC630">
            <v>43657.417893518519</v>
          </cell>
          <cell r="AD630">
            <v>73415</v>
          </cell>
        </row>
        <row r="631">
          <cell r="A631">
            <v>12176</v>
          </cell>
          <cell r="B631">
            <v>52</v>
          </cell>
          <cell r="C631" t="str">
            <v>19</v>
          </cell>
          <cell r="D631" t="str">
            <v>64733</v>
          </cell>
          <cell r="E631" t="str">
            <v>0119982</v>
          </cell>
          <cell r="F631" t="str">
            <v>1093</v>
          </cell>
          <cell r="G631">
            <v>3</v>
          </cell>
          <cell r="H631" t="str">
            <v>D</v>
          </cell>
          <cell r="I631" t="str">
            <v>Equitas Academy Charter</v>
          </cell>
          <cell r="J631" t="str">
            <v>UNIFIED</v>
          </cell>
          <cell r="K631">
            <v>0</v>
          </cell>
          <cell r="L631">
            <v>0</v>
          </cell>
          <cell r="M631">
            <v>3189344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3189344</v>
          </cell>
          <cell r="AB631">
            <v>1</v>
          </cell>
          <cell r="AC631">
            <v>43657.417893518519</v>
          </cell>
          <cell r="AD631">
            <v>73415</v>
          </cell>
        </row>
        <row r="632">
          <cell r="A632">
            <v>12177</v>
          </cell>
          <cell r="B632">
            <v>52</v>
          </cell>
          <cell r="C632" t="str">
            <v>19</v>
          </cell>
          <cell r="D632" t="str">
            <v>64733</v>
          </cell>
          <cell r="E632" t="str">
            <v>0120014</v>
          </cell>
          <cell r="F632" t="str">
            <v>1094</v>
          </cell>
          <cell r="G632">
            <v>3</v>
          </cell>
          <cell r="H632" t="str">
            <v>D</v>
          </cell>
          <cell r="I632" t="str">
            <v>Endeavor College Preparatory Charter</v>
          </cell>
          <cell r="J632" t="str">
            <v>UNIFIED</v>
          </cell>
          <cell r="K632">
            <v>0</v>
          </cell>
          <cell r="L632">
            <v>0</v>
          </cell>
          <cell r="M632">
            <v>4137469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4137469</v>
          </cell>
          <cell r="AB632">
            <v>1</v>
          </cell>
          <cell r="AC632">
            <v>43657.417893518519</v>
          </cell>
          <cell r="AD632">
            <v>73415</v>
          </cell>
        </row>
        <row r="633">
          <cell r="A633">
            <v>12178</v>
          </cell>
          <cell r="B633">
            <v>52</v>
          </cell>
          <cell r="C633" t="str">
            <v>19</v>
          </cell>
          <cell r="D633" t="str">
            <v>64733</v>
          </cell>
          <cell r="E633" t="str">
            <v>0120022</v>
          </cell>
          <cell r="F633" t="str">
            <v>1095</v>
          </cell>
          <cell r="G633">
            <v>3</v>
          </cell>
          <cell r="H633" t="str">
            <v>D</v>
          </cell>
          <cell r="I633" t="str">
            <v>Valor Academy Middle</v>
          </cell>
          <cell r="J633" t="str">
            <v>UNIFIED</v>
          </cell>
          <cell r="K633">
            <v>0</v>
          </cell>
          <cell r="L633">
            <v>0</v>
          </cell>
          <cell r="M633">
            <v>3073236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3073236</v>
          </cell>
          <cell r="AB633">
            <v>1</v>
          </cell>
          <cell r="AC633">
            <v>43657.417893518519</v>
          </cell>
          <cell r="AD633">
            <v>73415</v>
          </cell>
        </row>
        <row r="634">
          <cell r="A634">
            <v>12179</v>
          </cell>
          <cell r="B634">
            <v>52</v>
          </cell>
          <cell r="C634" t="str">
            <v>19</v>
          </cell>
          <cell r="D634" t="str">
            <v>64733</v>
          </cell>
          <cell r="E634" t="str">
            <v>0120030</v>
          </cell>
          <cell r="F634" t="str">
            <v>1096</v>
          </cell>
          <cell r="G634">
            <v>3</v>
          </cell>
          <cell r="H634" t="str">
            <v>D</v>
          </cell>
          <cell r="I634" t="str">
            <v>Alliance College-Ready Middle Academy 4</v>
          </cell>
          <cell r="J634" t="str">
            <v>UNIFIED</v>
          </cell>
          <cell r="K634">
            <v>0</v>
          </cell>
          <cell r="L634">
            <v>0</v>
          </cell>
          <cell r="M634">
            <v>2871854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2871854</v>
          </cell>
          <cell r="AB634">
            <v>1</v>
          </cell>
          <cell r="AC634">
            <v>43657.417893518519</v>
          </cell>
          <cell r="AD634">
            <v>73415</v>
          </cell>
        </row>
        <row r="635">
          <cell r="A635">
            <v>12180</v>
          </cell>
          <cell r="B635">
            <v>52</v>
          </cell>
          <cell r="C635" t="str">
            <v>19</v>
          </cell>
          <cell r="D635" t="str">
            <v>64733</v>
          </cell>
          <cell r="E635" t="str">
            <v>0120048</v>
          </cell>
          <cell r="F635" t="str">
            <v>1097</v>
          </cell>
          <cell r="G635">
            <v>3</v>
          </cell>
          <cell r="H635" t="str">
            <v>D</v>
          </cell>
          <cell r="I635" t="str">
            <v>Alliance College-Ready Middle Academy No. 5</v>
          </cell>
          <cell r="J635" t="str">
            <v>UNIFIED</v>
          </cell>
          <cell r="K635">
            <v>0</v>
          </cell>
          <cell r="L635">
            <v>0</v>
          </cell>
          <cell r="M635">
            <v>1643714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1643714</v>
          </cell>
          <cell r="AB635">
            <v>1</v>
          </cell>
          <cell r="AC635">
            <v>43657.417893518519</v>
          </cell>
          <cell r="AD635">
            <v>73415</v>
          </cell>
        </row>
        <row r="636">
          <cell r="A636">
            <v>12182</v>
          </cell>
          <cell r="B636">
            <v>52</v>
          </cell>
          <cell r="C636" t="str">
            <v>19</v>
          </cell>
          <cell r="D636" t="str">
            <v>64733</v>
          </cell>
          <cell r="E636" t="str">
            <v>0120071</v>
          </cell>
          <cell r="F636" t="str">
            <v>1120</v>
          </cell>
          <cell r="G636">
            <v>3</v>
          </cell>
          <cell r="H636" t="str">
            <v>D</v>
          </cell>
          <cell r="I636" t="str">
            <v>New Designs Charter School-Watts</v>
          </cell>
          <cell r="J636" t="str">
            <v>UNIFIED</v>
          </cell>
          <cell r="K636">
            <v>0</v>
          </cell>
          <cell r="L636">
            <v>0</v>
          </cell>
          <cell r="M636">
            <v>2820057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2820057</v>
          </cell>
          <cell r="AB636">
            <v>1</v>
          </cell>
          <cell r="AC636">
            <v>43657.417893518519</v>
          </cell>
          <cell r="AD636">
            <v>73415</v>
          </cell>
        </row>
        <row r="637">
          <cell r="A637">
            <v>12183</v>
          </cell>
          <cell r="B637">
            <v>52</v>
          </cell>
          <cell r="C637" t="str">
            <v>19</v>
          </cell>
          <cell r="D637" t="str">
            <v>64733</v>
          </cell>
          <cell r="E637" t="str">
            <v>0120097</v>
          </cell>
          <cell r="F637" t="str">
            <v>1101</v>
          </cell>
          <cell r="G637">
            <v>3</v>
          </cell>
          <cell r="H637" t="str">
            <v>D</v>
          </cell>
          <cell r="I637" t="str">
            <v>Academia Moderna</v>
          </cell>
          <cell r="J637" t="str">
            <v>UNIFIED</v>
          </cell>
          <cell r="K637">
            <v>0</v>
          </cell>
          <cell r="L637">
            <v>0</v>
          </cell>
          <cell r="M637">
            <v>3002025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3002025</v>
          </cell>
          <cell r="AB637">
            <v>1</v>
          </cell>
          <cell r="AC637">
            <v>43657.417893518519</v>
          </cell>
          <cell r="AD637">
            <v>73415</v>
          </cell>
        </row>
        <row r="638">
          <cell r="A638">
            <v>12224</v>
          </cell>
          <cell r="B638">
            <v>52</v>
          </cell>
          <cell r="C638" t="str">
            <v>19</v>
          </cell>
          <cell r="D638" t="str">
            <v>64733</v>
          </cell>
          <cell r="E638" t="str">
            <v>0120477</v>
          </cell>
          <cell r="F638" t="str">
            <v>1550</v>
          </cell>
          <cell r="G638">
            <v>3</v>
          </cell>
          <cell r="H638" t="str">
            <v>D</v>
          </cell>
          <cell r="I638" t="str">
            <v>Aspire Titan Academy</v>
          </cell>
          <cell r="J638" t="str">
            <v>UNIFIED</v>
          </cell>
          <cell r="K638">
            <v>0</v>
          </cell>
          <cell r="L638">
            <v>0</v>
          </cell>
          <cell r="M638">
            <v>2204496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2204496</v>
          </cell>
          <cell r="AB638">
            <v>1</v>
          </cell>
          <cell r="AC638">
            <v>43657.417893518519</v>
          </cell>
          <cell r="AD638">
            <v>73415</v>
          </cell>
        </row>
        <row r="639">
          <cell r="A639">
            <v>12230</v>
          </cell>
          <cell r="B639">
            <v>52</v>
          </cell>
          <cell r="C639" t="str">
            <v>19</v>
          </cell>
          <cell r="D639" t="str">
            <v>64733</v>
          </cell>
          <cell r="E639" t="str">
            <v>0120527</v>
          </cell>
          <cell r="F639" t="str">
            <v>1141</v>
          </cell>
          <cell r="G639">
            <v>3</v>
          </cell>
          <cell r="H639" t="str">
            <v>D</v>
          </cell>
          <cell r="I639" t="str">
            <v>Watts Learning Center Charter Middle</v>
          </cell>
          <cell r="J639" t="str">
            <v>UNIFIED</v>
          </cell>
          <cell r="K639">
            <v>0</v>
          </cell>
          <cell r="L639">
            <v>0</v>
          </cell>
          <cell r="M639">
            <v>2515056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2515056</v>
          </cell>
          <cell r="AB639">
            <v>1</v>
          </cell>
          <cell r="AC639">
            <v>43657.417893518519</v>
          </cell>
          <cell r="AD639">
            <v>73415</v>
          </cell>
        </row>
        <row r="640">
          <cell r="A640">
            <v>12345</v>
          </cell>
          <cell r="B640">
            <v>52</v>
          </cell>
          <cell r="C640" t="str">
            <v>19</v>
          </cell>
          <cell r="D640" t="str">
            <v>64733</v>
          </cell>
          <cell r="E640" t="str">
            <v>0121079</v>
          </cell>
          <cell r="F640" t="str">
            <v>1156</v>
          </cell>
          <cell r="G640">
            <v>3</v>
          </cell>
          <cell r="H640" t="str">
            <v>D</v>
          </cell>
          <cell r="I640" t="str">
            <v>Ararat Charter</v>
          </cell>
          <cell r="J640" t="str">
            <v>UNIFIED</v>
          </cell>
          <cell r="K640">
            <v>0</v>
          </cell>
          <cell r="L640">
            <v>0</v>
          </cell>
          <cell r="M640">
            <v>2182790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2182790</v>
          </cell>
          <cell r="AB640">
            <v>1</v>
          </cell>
          <cell r="AC640">
            <v>43657.417893518519</v>
          </cell>
          <cell r="AD640">
            <v>73415</v>
          </cell>
        </row>
        <row r="641">
          <cell r="A641">
            <v>12368</v>
          </cell>
          <cell r="B641">
            <v>52</v>
          </cell>
          <cell r="C641" t="str">
            <v>19</v>
          </cell>
          <cell r="D641" t="str">
            <v>64733</v>
          </cell>
          <cell r="E641" t="str">
            <v>0121137</v>
          </cell>
          <cell r="F641" t="str">
            <v>1157</v>
          </cell>
          <cell r="G641">
            <v>3</v>
          </cell>
          <cell r="H641" t="str">
            <v>D</v>
          </cell>
          <cell r="I641" t="str">
            <v>Ingenium Charter</v>
          </cell>
          <cell r="J641" t="str">
            <v>UNIFIED</v>
          </cell>
          <cell r="K641">
            <v>0</v>
          </cell>
          <cell r="L641">
            <v>0</v>
          </cell>
          <cell r="M641">
            <v>2744069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2744069</v>
          </cell>
          <cell r="AB641">
            <v>1</v>
          </cell>
          <cell r="AC641">
            <v>43657.417893518519</v>
          </cell>
          <cell r="AD641">
            <v>73415</v>
          </cell>
        </row>
        <row r="642">
          <cell r="A642">
            <v>12347</v>
          </cell>
          <cell r="B642">
            <v>52</v>
          </cell>
          <cell r="C642" t="str">
            <v>19</v>
          </cell>
          <cell r="D642" t="str">
            <v>64733</v>
          </cell>
          <cell r="E642" t="str">
            <v>0121285</v>
          </cell>
          <cell r="F642" t="str">
            <v>1161</v>
          </cell>
          <cell r="G642">
            <v>3</v>
          </cell>
          <cell r="H642" t="str">
            <v>D</v>
          </cell>
          <cell r="I642" t="str">
            <v>Alliance Cindy and Bill Simon Technology Academy High</v>
          </cell>
          <cell r="J642" t="str">
            <v>UNIFIED</v>
          </cell>
          <cell r="K642">
            <v>0</v>
          </cell>
          <cell r="L642">
            <v>0</v>
          </cell>
          <cell r="M642">
            <v>3953569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3953569</v>
          </cell>
          <cell r="AB642">
            <v>1</v>
          </cell>
          <cell r="AC642">
            <v>43657.417893518519</v>
          </cell>
          <cell r="AD642">
            <v>73415</v>
          </cell>
        </row>
        <row r="643">
          <cell r="A643">
            <v>12544</v>
          </cell>
          <cell r="B643">
            <v>52</v>
          </cell>
          <cell r="C643" t="str">
            <v>19</v>
          </cell>
          <cell r="D643" t="str">
            <v>64733</v>
          </cell>
          <cell r="E643" t="str">
            <v>0121293</v>
          </cell>
          <cell r="F643" t="str">
            <v>1162</v>
          </cell>
          <cell r="G643">
            <v>3</v>
          </cell>
          <cell r="H643" t="str">
            <v>D</v>
          </cell>
          <cell r="I643" t="str">
            <v>Alliance Tennenbaum Family Technology High</v>
          </cell>
          <cell r="J643" t="str">
            <v>UNIFIED</v>
          </cell>
          <cell r="K643">
            <v>0</v>
          </cell>
          <cell r="L643">
            <v>0</v>
          </cell>
          <cell r="M643">
            <v>2295243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2295243</v>
          </cell>
          <cell r="AB643">
            <v>1</v>
          </cell>
          <cell r="AC643">
            <v>43657.417893518519</v>
          </cell>
          <cell r="AD643">
            <v>73415</v>
          </cell>
        </row>
        <row r="644">
          <cell r="A644">
            <v>12348</v>
          </cell>
          <cell r="B644">
            <v>52</v>
          </cell>
          <cell r="C644" t="str">
            <v>19</v>
          </cell>
          <cell r="D644" t="str">
            <v>64733</v>
          </cell>
          <cell r="E644" t="str">
            <v>0121699</v>
          </cell>
          <cell r="F644" t="str">
            <v>1195</v>
          </cell>
          <cell r="G644">
            <v>3</v>
          </cell>
          <cell r="H644" t="str">
            <v>D</v>
          </cell>
          <cell r="I644" t="str">
            <v>KIPP Empower Academy</v>
          </cell>
          <cell r="J644" t="str">
            <v>UNIFIED</v>
          </cell>
          <cell r="K644">
            <v>0</v>
          </cell>
          <cell r="L644">
            <v>0</v>
          </cell>
          <cell r="M644">
            <v>3776445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3776445</v>
          </cell>
          <cell r="AB644">
            <v>1</v>
          </cell>
          <cell r="AC644">
            <v>43657.417893518519</v>
          </cell>
          <cell r="AD644">
            <v>73415</v>
          </cell>
        </row>
        <row r="645">
          <cell r="A645">
            <v>12349</v>
          </cell>
          <cell r="B645">
            <v>52</v>
          </cell>
          <cell r="C645" t="str">
            <v>19</v>
          </cell>
          <cell r="D645" t="str">
            <v>64733</v>
          </cell>
          <cell r="E645" t="str">
            <v>0121707</v>
          </cell>
          <cell r="F645" t="str">
            <v>1196</v>
          </cell>
          <cell r="G645">
            <v>3</v>
          </cell>
          <cell r="H645" t="str">
            <v>D</v>
          </cell>
          <cell r="I645" t="str">
            <v>KIPP Comienza Community Prep</v>
          </cell>
          <cell r="J645" t="str">
            <v>UNIFIED</v>
          </cell>
          <cell r="K645">
            <v>0</v>
          </cell>
          <cell r="L645">
            <v>0</v>
          </cell>
          <cell r="M645">
            <v>6101374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6101374</v>
          </cell>
          <cell r="AB645">
            <v>1</v>
          </cell>
          <cell r="AC645">
            <v>43657.417893518519</v>
          </cell>
          <cell r="AD645">
            <v>73415</v>
          </cell>
        </row>
        <row r="646">
          <cell r="A646">
            <v>12350</v>
          </cell>
          <cell r="B646">
            <v>52</v>
          </cell>
          <cell r="C646" t="str">
            <v>19</v>
          </cell>
          <cell r="D646" t="str">
            <v>64733</v>
          </cell>
          <cell r="E646" t="str">
            <v>0121848</v>
          </cell>
          <cell r="F646" t="str">
            <v>1187</v>
          </cell>
          <cell r="G646">
            <v>3</v>
          </cell>
          <cell r="H646" t="str">
            <v>D</v>
          </cell>
          <cell r="I646" t="str">
            <v>Crown Preparatory Academy</v>
          </cell>
          <cell r="J646" t="str">
            <v>UNIFIED</v>
          </cell>
          <cell r="K646">
            <v>0</v>
          </cell>
          <cell r="L646">
            <v>0</v>
          </cell>
          <cell r="M646">
            <v>2737360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2737360</v>
          </cell>
          <cell r="AB646">
            <v>1</v>
          </cell>
          <cell r="AC646">
            <v>43657.417893518519</v>
          </cell>
          <cell r="AD646">
            <v>73415</v>
          </cell>
        </row>
        <row r="647">
          <cell r="A647">
            <v>12351</v>
          </cell>
          <cell r="B647">
            <v>52</v>
          </cell>
          <cell r="C647" t="str">
            <v>19</v>
          </cell>
          <cell r="D647" t="str">
            <v>64733</v>
          </cell>
          <cell r="E647" t="str">
            <v>0122242</v>
          </cell>
          <cell r="F647" t="str">
            <v>1206</v>
          </cell>
          <cell r="G647">
            <v>3</v>
          </cell>
          <cell r="H647" t="str">
            <v>D</v>
          </cell>
          <cell r="I647" t="str">
            <v>TEACH Academy of Technologies</v>
          </cell>
          <cell r="J647" t="str">
            <v>UNIFIED</v>
          </cell>
          <cell r="K647">
            <v>0</v>
          </cell>
          <cell r="L647">
            <v>0</v>
          </cell>
          <cell r="M647">
            <v>2523923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2523923</v>
          </cell>
          <cell r="AB647">
            <v>1</v>
          </cell>
          <cell r="AC647">
            <v>43657.417893518519</v>
          </cell>
          <cell r="AD647">
            <v>73415</v>
          </cell>
        </row>
        <row r="648">
          <cell r="A648">
            <v>12352</v>
          </cell>
          <cell r="B648">
            <v>52</v>
          </cell>
          <cell r="C648" t="str">
            <v>19</v>
          </cell>
          <cell r="D648" t="str">
            <v>64733</v>
          </cell>
          <cell r="E648" t="str">
            <v>0122481</v>
          </cell>
          <cell r="F648" t="str">
            <v>1216</v>
          </cell>
          <cell r="G648">
            <v>3</v>
          </cell>
          <cell r="H648" t="str">
            <v>D</v>
          </cell>
          <cell r="I648" t="str">
            <v>Animo Jefferson Charter Middle</v>
          </cell>
          <cell r="J648" t="str">
            <v>UNIFIED</v>
          </cell>
          <cell r="K648">
            <v>0</v>
          </cell>
          <cell r="L648">
            <v>0</v>
          </cell>
          <cell r="M648">
            <v>3424648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3424648</v>
          </cell>
          <cell r="AB648">
            <v>1</v>
          </cell>
          <cell r="AC648">
            <v>43657.417893518519</v>
          </cell>
          <cell r="AD648">
            <v>73415</v>
          </cell>
        </row>
        <row r="649">
          <cell r="A649">
            <v>12545</v>
          </cell>
          <cell r="B649">
            <v>52</v>
          </cell>
          <cell r="C649" t="str">
            <v>19</v>
          </cell>
          <cell r="D649" t="str">
            <v>64733</v>
          </cell>
          <cell r="E649" t="str">
            <v>0122499</v>
          </cell>
          <cell r="F649" t="str">
            <v>1217</v>
          </cell>
          <cell r="G649">
            <v>3</v>
          </cell>
          <cell r="H649" t="str">
            <v>D</v>
          </cell>
          <cell r="I649" t="str">
            <v>Animo Westside Charter Middle</v>
          </cell>
          <cell r="J649" t="str">
            <v>UNIFIED</v>
          </cell>
          <cell r="K649">
            <v>0</v>
          </cell>
          <cell r="L649">
            <v>0</v>
          </cell>
          <cell r="M649">
            <v>2519072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2519072</v>
          </cell>
          <cell r="AB649">
            <v>1</v>
          </cell>
          <cell r="AC649">
            <v>43657.417893518519</v>
          </cell>
          <cell r="AD649">
            <v>73415</v>
          </cell>
        </row>
        <row r="650">
          <cell r="A650">
            <v>12353</v>
          </cell>
          <cell r="B650">
            <v>52</v>
          </cell>
          <cell r="C650" t="str">
            <v>19</v>
          </cell>
          <cell r="D650" t="str">
            <v>64733</v>
          </cell>
          <cell r="E650" t="str">
            <v>0122556</v>
          </cell>
          <cell r="F650" t="str">
            <v>1200</v>
          </cell>
          <cell r="G650">
            <v>3</v>
          </cell>
          <cell r="H650" t="str">
            <v>D</v>
          </cell>
          <cell r="I650" t="str">
            <v>Citizens of the World Charter Hollywood</v>
          </cell>
          <cell r="J650" t="str">
            <v>UNIFIED</v>
          </cell>
          <cell r="K650">
            <v>0</v>
          </cell>
          <cell r="L650">
            <v>0</v>
          </cell>
          <cell r="M650">
            <v>2339053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2339053</v>
          </cell>
          <cell r="AB650">
            <v>1</v>
          </cell>
          <cell r="AC650">
            <v>43657.417893518519</v>
          </cell>
          <cell r="AD650">
            <v>73415</v>
          </cell>
        </row>
        <row r="651">
          <cell r="A651">
            <v>12354</v>
          </cell>
          <cell r="B651">
            <v>52</v>
          </cell>
          <cell r="C651" t="str">
            <v>19</v>
          </cell>
          <cell r="D651" t="str">
            <v>64733</v>
          </cell>
          <cell r="E651" t="str">
            <v>0122564</v>
          </cell>
          <cell r="F651" t="str">
            <v>1212</v>
          </cell>
          <cell r="G651">
            <v>3</v>
          </cell>
          <cell r="H651" t="str">
            <v>D</v>
          </cell>
          <cell r="I651" t="str">
            <v>Camino Nuevo Elementary No. 3</v>
          </cell>
          <cell r="J651" t="str">
            <v>UNIFIED</v>
          </cell>
          <cell r="K651">
            <v>0</v>
          </cell>
          <cell r="L651">
            <v>0</v>
          </cell>
          <cell r="M651">
            <v>5137535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5137535</v>
          </cell>
          <cell r="AB651">
            <v>1</v>
          </cell>
          <cell r="AC651">
            <v>43657.417893518519</v>
          </cell>
          <cell r="AD651">
            <v>73415</v>
          </cell>
        </row>
        <row r="652">
          <cell r="A652">
            <v>12356</v>
          </cell>
          <cell r="B652">
            <v>52</v>
          </cell>
          <cell r="C652" t="str">
            <v>19</v>
          </cell>
          <cell r="D652" t="str">
            <v>64733</v>
          </cell>
          <cell r="E652" t="str">
            <v>0122606</v>
          </cell>
          <cell r="F652" t="str">
            <v>1241</v>
          </cell>
          <cell r="G652">
            <v>3</v>
          </cell>
          <cell r="H652" t="str">
            <v>D</v>
          </cell>
          <cell r="I652" t="str">
            <v>PUC Lakeview Charter High</v>
          </cell>
          <cell r="J652" t="str">
            <v>UNIFIED</v>
          </cell>
          <cell r="K652">
            <v>0</v>
          </cell>
          <cell r="L652">
            <v>0</v>
          </cell>
          <cell r="M652">
            <v>3335168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3335168</v>
          </cell>
          <cell r="AB652">
            <v>1</v>
          </cell>
          <cell r="AC652">
            <v>43657.417893518519</v>
          </cell>
          <cell r="AD652">
            <v>73415</v>
          </cell>
        </row>
        <row r="653">
          <cell r="A653">
            <v>12357</v>
          </cell>
          <cell r="B653">
            <v>52</v>
          </cell>
          <cell r="C653" t="str">
            <v>19</v>
          </cell>
          <cell r="D653" t="str">
            <v>64733</v>
          </cell>
          <cell r="E653" t="str">
            <v>0122614</v>
          </cell>
          <cell r="F653" t="str">
            <v>1213</v>
          </cell>
          <cell r="G653">
            <v>3</v>
          </cell>
          <cell r="H653" t="str">
            <v>D</v>
          </cell>
          <cell r="I653" t="str">
            <v>Aspire Gateway Academy Charter</v>
          </cell>
          <cell r="J653" t="str">
            <v>UNIFIED</v>
          </cell>
          <cell r="K653">
            <v>0</v>
          </cell>
          <cell r="L653">
            <v>0</v>
          </cell>
          <cell r="M653">
            <v>2644935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2644935</v>
          </cell>
          <cell r="AB653">
            <v>1</v>
          </cell>
          <cell r="AC653">
            <v>43657.417893518519</v>
          </cell>
          <cell r="AD653">
            <v>73415</v>
          </cell>
        </row>
        <row r="654">
          <cell r="A654">
            <v>12358</v>
          </cell>
          <cell r="B654">
            <v>52</v>
          </cell>
          <cell r="C654" t="str">
            <v>19</v>
          </cell>
          <cell r="D654" t="str">
            <v>64733</v>
          </cell>
          <cell r="E654" t="str">
            <v>0122622</v>
          </cell>
          <cell r="F654" t="str">
            <v>1214</v>
          </cell>
          <cell r="G654">
            <v>3</v>
          </cell>
          <cell r="H654" t="str">
            <v>D</v>
          </cell>
          <cell r="I654" t="str">
            <v>Aspire Firestone Academy Charter</v>
          </cell>
          <cell r="J654" t="str">
            <v>UNIFIED</v>
          </cell>
          <cell r="K654">
            <v>0</v>
          </cell>
          <cell r="L654">
            <v>0</v>
          </cell>
          <cell r="M654">
            <v>2656669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2656669</v>
          </cell>
          <cell r="AB654">
            <v>1</v>
          </cell>
          <cell r="AC654">
            <v>43657.417893518519</v>
          </cell>
          <cell r="AD654">
            <v>73415</v>
          </cell>
        </row>
        <row r="655">
          <cell r="A655">
            <v>12359</v>
          </cell>
          <cell r="B655">
            <v>52</v>
          </cell>
          <cell r="C655" t="str">
            <v>19</v>
          </cell>
          <cell r="D655" t="str">
            <v>64733</v>
          </cell>
          <cell r="E655" t="str">
            <v>0122630</v>
          </cell>
          <cell r="F655" t="str">
            <v>1215</v>
          </cell>
          <cell r="G655">
            <v>3</v>
          </cell>
          <cell r="H655" t="str">
            <v>D</v>
          </cell>
          <cell r="I655" t="str">
            <v>Para Los Ninos - Evelyn Thurman Gratts Primary</v>
          </cell>
          <cell r="J655" t="str">
            <v>UNIFIED</v>
          </cell>
          <cell r="K655">
            <v>0</v>
          </cell>
          <cell r="L655">
            <v>0</v>
          </cell>
          <cell r="M655">
            <v>1978054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1978054</v>
          </cell>
          <cell r="AB655">
            <v>1</v>
          </cell>
          <cell r="AC655">
            <v>43657.417893518519</v>
          </cell>
          <cell r="AD655">
            <v>73415</v>
          </cell>
        </row>
        <row r="656">
          <cell r="A656">
            <v>12360</v>
          </cell>
          <cell r="B656">
            <v>52</v>
          </cell>
          <cell r="C656" t="str">
            <v>19</v>
          </cell>
          <cell r="D656" t="str">
            <v>64733</v>
          </cell>
          <cell r="E656" t="str">
            <v>0122655</v>
          </cell>
          <cell r="F656" t="str">
            <v>1232</v>
          </cell>
          <cell r="G656">
            <v>3</v>
          </cell>
          <cell r="H656" t="str">
            <v>D</v>
          </cell>
          <cell r="I656" t="str">
            <v>ISANA Octavia Academy</v>
          </cell>
          <cell r="J656" t="str">
            <v>UNIFIED</v>
          </cell>
          <cell r="K656">
            <v>0</v>
          </cell>
          <cell r="L656">
            <v>0</v>
          </cell>
          <cell r="M656">
            <v>3297926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3297926</v>
          </cell>
          <cell r="AB656">
            <v>1</v>
          </cell>
          <cell r="AC656">
            <v>43657.417893518519</v>
          </cell>
          <cell r="AD656">
            <v>73415</v>
          </cell>
        </row>
        <row r="657">
          <cell r="A657">
            <v>12361</v>
          </cell>
          <cell r="B657">
            <v>52</v>
          </cell>
          <cell r="C657" t="str">
            <v>19</v>
          </cell>
          <cell r="D657" t="str">
            <v>64733</v>
          </cell>
          <cell r="E657" t="str">
            <v>0122721</v>
          </cell>
          <cell r="F657" t="str">
            <v>1230</v>
          </cell>
          <cell r="G657">
            <v>3</v>
          </cell>
          <cell r="H657" t="str">
            <v>D</v>
          </cell>
          <cell r="I657" t="str">
            <v>Aspire Pacific Academy</v>
          </cell>
          <cell r="J657" t="str">
            <v>UNIFIED</v>
          </cell>
          <cell r="K657">
            <v>0</v>
          </cell>
          <cell r="L657">
            <v>0</v>
          </cell>
          <cell r="M657">
            <v>4159120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4159120</v>
          </cell>
          <cell r="AB657">
            <v>1</v>
          </cell>
          <cell r="AC657">
            <v>43657.417893518519</v>
          </cell>
          <cell r="AD657">
            <v>73415</v>
          </cell>
        </row>
        <row r="658">
          <cell r="A658">
            <v>12362</v>
          </cell>
          <cell r="B658">
            <v>52</v>
          </cell>
          <cell r="C658" t="str">
            <v>19</v>
          </cell>
          <cell r="D658" t="str">
            <v>64733</v>
          </cell>
          <cell r="E658" t="str">
            <v>0122739</v>
          </cell>
          <cell r="F658" t="str">
            <v>1234</v>
          </cell>
          <cell r="G658">
            <v>3</v>
          </cell>
          <cell r="H658" t="str">
            <v>D</v>
          </cell>
          <cell r="I658" t="str">
            <v>Vista Charter Middle</v>
          </cell>
          <cell r="J658" t="str">
            <v>UNIFIED</v>
          </cell>
          <cell r="K658">
            <v>0</v>
          </cell>
          <cell r="L658">
            <v>0</v>
          </cell>
          <cell r="M658">
            <v>2523779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2523779</v>
          </cell>
          <cell r="AB658">
            <v>1</v>
          </cell>
          <cell r="AC658">
            <v>43657.417893518519</v>
          </cell>
          <cell r="AD658">
            <v>73415</v>
          </cell>
        </row>
        <row r="659">
          <cell r="A659">
            <v>12363</v>
          </cell>
          <cell r="B659">
            <v>52</v>
          </cell>
          <cell r="C659" t="str">
            <v>19</v>
          </cell>
          <cell r="D659" t="str">
            <v>64733</v>
          </cell>
          <cell r="E659" t="str">
            <v>0122747</v>
          </cell>
          <cell r="F659" t="str">
            <v>1236</v>
          </cell>
          <cell r="G659">
            <v>3</v>
          </cell>
          <cell r="H659" t="str">
            <v>D</v>
          </cell>
          <cell r="I659" t="str">
            <v>Magnolia Science Academy Bell</v>
          </cell>
          <cell r="J659" t="str">
            <v>UNIFIED</v>
          </cell>
          <cell r="K659">
            <v>0</v>
          </cell>
          <cell r="L659">
            <v>0</v>
          </cell>
          <cell r="M659">
            <v>2883472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2883472</v>
          </cell>
          <cell r="AB659">
            <v>1</v>
          </cell>
          <cell r="AC659">
            <v>43657.417893518519</v>
          </cell>
          <cell r="AD659">
            <v>73415</v>
          </cell>
        </row>
        <row r="660">
          <cell r="A660">
            <v>12364</v>
          </cell>
          <cell r="B660">
            <v>52</v>
          </cell>
          <cell r="C660" t="str">
            <v>19</v>
          </cell>
          <cell r="D660" t="str">
            <v>64733</v>
          </cell>
          <cell r="E660" t="str">
            <v>0122754</v>
          </cell>
          <cell r="F660" t="str">
            <v>1237</v>
          </cell>
          <cell r="G660">
            <v>3</v>
          </cell>
          <cell r="H660" t="str">
            <v>D</v>
          </cell>
          <cell r="I660" t="str">
            <v>Valley Charter Elementary</v>
          </cell>
          <cell r="J660" t="str">
            <v>UNIFIED</v>
          </cell>
          <cell r="K660">
            <v>0</v>
          </cell>
          <cell r="L660">
            <v>0</v>
          </cell>
          <cell r="M660">
            <v>1192729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1192729</v>
          </cell>
          <cell r="AB660">
            <v>1</v>
          </cell>
          <cell r="AC660">
            <v>43657.417893518519</v>
          </cell>
          <cell r="AD660">
            <v>73415</v>
          </cell>
        </row>
        <row r="661">
          <cell r="A661">
            <v>12546</v>
          </cell>
          <cell r="B661">
            <v>52</v>
          </cell>
          <cell r="C661" t="str">
            <v>19</v>
          </cell>
          <cell r="D661" t="str">
            <v>64733</v>
          </cell>
          <cell r="E661" t="str">
            <v>0122838</v>
          </cell>
          <cell r="F661" t="str">
            <v>1238</v>
          </cell>
          <cell r="G661">
            <v>3</v>
          </cell>
          <cell r="H661" t="str">
            <v>D</v>
          </cell>
          <cell r="I661" t="str">
            <v>Valley Charter Middle</v>
          </cell>
          <cell r="J661" t="str">
            <v>UNIFIED</v>
          </cell>
          <cell r="K661">
            <v>0</v>
          </cell>
          <cell r="L661">
            <v>0</v>
          </cell>
          <cell r="M661">
            <v>1412556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1412556</v>
          </cell>
          <cell r="AB661">
            <v>1</v>
          </cell>
          <cell r="AC661">
            <v>43657.417893518519</v>
          </cell>
          <cell r="AD661">
            <v>73415</v>
          </cell>
        </row>
        <row r="662">
          <cell r="A662">
            <v>12366</v>
          </cell>
          <cell r="B662">
            <v>52</v>
          </cell>
          <cell r="C662" t="str">
            <v>19</v>
          </cell>
          <cell r="D662" t="str">
            <v>64733</v>
          </cell>
          <cell r="E662" t="str">
            <v>0122861</v>
          </cell>
          <cell r="F662" t="str">
            <v>1231</v>
          </cell>
          <cell r="G662">
            <v>3</v>
          </cell>
          <cell r="H662" t="str">
            <v>D</v>
          </cell>
          <cell r="I662" t="str">
            <v>Camino Nuevo Academy #2</v>
          </cell>
          <cell r="J662" t="str">
            <v>UNIFIED</v>
          </cell>
          <cell r="K662">
            <v>0</v>
          </cell>
          <cell r="L662">
            <v>0</v>
          </cell>
          <cell r="M662">
            <v>4610547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4610547</v>
          </cell>
          <cell r="AB662">
            <v>1</v>
          </cell>
          <cell r="AC662">
            <v>43657.417893518519</v>
          </cell>
          <cell r="AD662">
            <v>73415</v>
          </cell>
        </row>
        <row r="663">
          <cell r="A663">
            <v>12712</v>
          </cell>
          <cell r="B663">
            <v>52</v>
          </cell>
          <cell r="C663" t="str">
            <v>19</v>
          </cell>
          <cell r="D663" t="str">
            <v>64733</v>
          </cell>
          <cell r="E663" t="str">
            <v>0123133</v>
          </cell>
          <cell r="F663" t="str">
            <v>1163</v>
          </cell>
          <cell r="G663">
            <v>3</v>
          </cell>
          <cell r="H663" t="str">
            <v>D</v>
          </cell>
          <cell r="I663" t="str">
            <v>Alliance Susan and Eric Smidt Technology High</v>
          </cell>
          <cell r="J663" t="str">
            <v>UNIFIED</v>
          </cell>
          <cell r="K663">
            <v>0</v>
          </cell>
          <cell r="L663">
            <v>0</v>
          </cell>
          <cell r="M663">
            <v>4187636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4187636</v>
          </cell>
          <cell r="AB663">
            <v>1</v>
          </cell>
          <cell r="AC663">
            <v>43657.417893518519</v>
          </cell>
          <cell r="AD663">
            <v>73415</v>
          </cell>
        </row>
        <row r="664">
          <cell r="A664">
            <v>12548</v>
          </cell>
          <cell r="B664">
            <v>52</v>
          </cell>
          <cell r="C664" t="str">
            <v>19</v>
          </cell>
          <cell r="D664" t="str">
            <v>64733</v>
          </cell>
          <cell r="E664" t="str">
            <v>0123141</v>
          </cell>
          <cell r="F664" t="str">
            <v>1164</v>
          </cell>
          <cell r="G664">
            <v>3</v>
          </cell>
          <cell r="H664" t="str">
            <v>D</v>
          </cell>
          <cell r="I664" t="str">
            <v>Alliance Ted K. Tajima High</v>
          </cell>
          <cell r="J664" t="str">
            <v>UNIFIED</v>
          </cell>
          <cell r="K664">
            <v>0</v>
          </cell>
          <cell r="L664">
            <v>0</v>
          </cell>
          <cell r="M664">
            <v>3230439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3230439</v>
          </cell>
          <cell r="AB664">
            <v>1</v>
          </cell>
          <cell r="AC664">
            <v>43657.417893518519</v>
          </cell>
          <cell r="AD664">
            <v>73415</v>
          </cell>
        </row>
        <row r="665">
          <cell r="A665">
            <v>12549</v>
          </cell>
          <cell r="B665">
            <v>52</v>
          </cell>
          <cell r="C665" t="str">
            <v>19</v>
          </cell>
          <cell r="D665" t="str">
            <v>64733</v>
          </cell>
          <cell r="E665" t="str">
            <v>0123158</v>
          </cell>
          <cell r="F665" t="str">
            <v>1218</v>
          </cell>
          <cell r="G665">
            <v>3</v>
          </cell>
          <cell r="H665" t="str">
            <v>D</v>
          </cell>
          <cell r="I665" t="str">
            <v>Arts in Action Community Charter</v>
          </cell>
          <cell r="J665" t="str">
            <v>UNIFIED</v>
          </cell>
          <cell r="K665">
            <v>0</v>
          </cell>
          <cell r="L665">
            <v>0</v>
          </cell>
          <cell r="M665">
            <v>2019940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2019940</v>
          </cell>
          <cell r="AB665">
            <v>1</v>
          </cell>
          <cell r="AC665">
            <v>43657.417893518519</v>
          </cell>
          <cell r="AD665">
            <v>73415</v>
          </cell>
        </row>
        <row r="666">
          <cell r="A666">
            <v>12550</v>
          </cell>
          <cell r="B666">
            <v>52</v>
          </cell>
          <cell r="C666" t="str">
            <v>19</v>
          </cell>
          <cell r="D666" t="str">
            <v>64733</v>
          </cell>
          <cell r="E666" t="str">
            <v>0123166</v>
          </cell>
          <cell r="F666" t="str">
            <v>1246</v>
          </cell>
          <cell r="G666">
            <v>3</v>
          </cell>
          <cell r="H666" t="str">
            <v>D</v>
          </cell>
          <cell r="I666" t="str">
            <v>ISANA Palmati Academy</v>
          </cell>
          <cell r="J666" t="str">
            <v>UNIFIED</v>
          </cell>
          <cell r="K666">
            <v>0</v>
          </cell>
          <cell r="L666">
            <v>0</v>
          </cell>
          <cell r="M666">
            <v>2705519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2705519</v>
          </cell>
          <cell r="AB666">
            <v>1</v>
          </cell>
          <cell r="AC666">
            <v>43657.417893518519</v>
          </cell>
          <cell r="AD666">
            <v>73415</v>
          </cell>
        </row>
        <row r="667">
          <cell r="A667">
            <v>12552</v>
          </cell>
          <cell r="B667">
            <v>52</v>
          </cell>
          <cell r="C667" t="str">
            <v>19</v>
          </cell>
          <cell r="D667" t="str">
            <v>64733</v>
          </cell>
          <cell r="E667" t="str">
            <v>0123984</v>
          </cell>
          <cell r="F667" t="str">
            <v>1285</v>
          </cell>
          <cell r="G667">
            <v>3</v>
          </cell>
          <cell r="H667" t="str">
            <v>D</v>
          </cell>
          <cell r="I667" t="str">
            <v>ISANA Cardinal Academy</v>
          </cell>
          <cell r="J667" t="str">
            <v>UNIFIED</v>
          </cell>
          <cell r="K667">
            <v>0</v>
          </cell>
          <cell r="L667">
            <v>0</v>
          </cell>
          <cell r="M667">
            <v>2467385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2467385</v>
          </cell>
          <cell r="AB667">
            <v>1</v>
          </cell>
          <cell r="AC667">
            <v>43657.417893518519</v>
          </cell>
          <cell r="AD667">
            <v>73415</v>
          </cell>
        </row>
        <row r="668">
          <cell r="A668">
            <v>14068</v>
          </cell>
          <cell r="B668">
            <v>52</v>
          </cell>
          <cell r="C668" t="str">
            <v>19</v>
          </cell>
          <cell r="D668" t="str">
            <v>64733</v>
          </cell>
          <cell r="E668" t="str">
            <v>0123992</v>
          </cell>
          <cell r="F668" t="str">
            <v>1286</v>
          </cell>
          <cell r="G668">
            <v>3</v>
          </cell>
          <cell r="H668" t="str">
            <v>D</v>
          </cell>
          <cell r="I668" t="str">
            <v>Animo Ellen Ochoa Charter Middle</v>
          </cell>
          <cell r="J668" t="str">
            <v>UNIFIED</v>
          </cell>
          <cell r="K668">
            <v>0</v>
          </cell>
          <cell r="L668">
            <v>0</v>
          </cell>
          <cell r="M668">
            <v>2499747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2499747</v>
          </cell>
          <cell r="AB668">
            <v>1</v>
          </cell>
          <cell r="AC668">
            <v>43657.417893518519</v>
          </cell>
          <cell r="AD668">
            <v>73415</v>
          </cell>
        </row>
        <row r="669">
          <cell r="A669">
            <v>12892</v>
          </cell>
          <cell r="B669">
            <v>52</v>
          </cell>
          <cell r="C669" t="str">
            <v>19</v>
          </cell>
          <cell r="D669" t="str">
            <v>64733</v>
          </cell>
          <cell r="E669" t="str">
            <v>0124008</v>
          </cell>
          <cell r="F669" t="str">
            <v>1287</v>
          </cell>
          <cell r="G669">
            <v>3</v>
          </cell>
          <cell r="H669" t="str">
            <v>D</v>
          </cell>
          <cell r="I669" t="str">
            <v>Animo James B. Taylor Charter Middle</v>
          </cell>
          <cell r="J669" t="str">
            <v>UNIFIED</v>
          </cell>
          <cell r="K669">
            <v>0</v>
          </cell>
          <cell r="L669">
            <v>0</v>
          </cell>
          <cell r="M669">
            <v>3596412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3596412</v>
          </cell>
          <cell r="AB669">
            <v>1</v>
          </cell>
          <cell r="AC669">
            <v>43657.417893518519</v>
          </cell>
          <cell r="AD669">
            <v>73415</v>
          </cell>
        </row>
        <row r="670">
          <cell r="A670">
            <v>12553</v>
          </cell>
          <cell r="B670">
            <v>52</v>
          </cell>
          <cell r="C670" t="str">
            <v>19</v>
          </cell>
          <cell r="D670" t="str">
            <v>64733</v>
          </cell>
          <cell r="E670" t="str">
            <v>0124016</v>
          </cell>
          <cell r="F670" t="str">
            <v>1288</v>
          </cell>
          <cell r="G670">
            <v>3</v>
          </cell>
          <cell r="H670" t="str">
            <v>D</v>
          </cell>
          <cell r="I670" t="str">
            <v>Animo Western Charter Middle</v>
          </cell>
          <cell r="J670" t="str">
            <v>UNIFIED</v>
          </cell>
          <cell r="K670">
            <v>0</v>
          </cell>
          <cell r="L670">
            <v>0</v>
          </cell>
          <cell r="M670">
            <v>3921778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3921778</v>
          </cell>
          <cell r="AB670">
            <v>1</v>
          </cell>
          <cell r="AC670">
            <v>43657.417893518519</v>
          </cell>
          <cell r="AD670">
            <v>73415</v>
          </cell>
        </row>
        <row r="671">
          <cell r="A671">
            <v>12555</v>
          </cell>
          <cell r="B671">
            <v>52</v>
          </cell>
          <cell r="C671" t="str">
            <v>19</v>
          </cell>
          <cell r="D671" t="str">
            <v>64733</v>
          </cell>
          <cell r="E671" t="str">
            <v>0124198</v>
          </cell>
          <cell r="F671" t="str">
            <v>1300</v>
          </cell>
          <cell r="G671">
            <v>3</v>
          </cell>
          <cell r="H671" t="str">
            <v>D</v>
          </cell>
          <cell r="I671" t="str">
            <v>Extera Public</v>
          </cell>
          <cell r="J671" t="str">
            <v>UNIFIED</v>
          </cell>
          <cell r="K671">
            <v>0</v>
          </cell>
          <cell r="L671">
            <v>0</v>
          </cell>
          <cell r="M671">
            <v>3305037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3305037</v>
          </cell>
          <cell r="AB671">
            <v>1</v>
          </cell>
          <cell r="AC671">
            <v>43657.417893518519</v>
          </cell>
          <cell r="AD671">
            <v>73415</v>
          </cell>
        </row>
        <row r="672">
          <cell r="A672">
            <v>12713</v>
          </cell>
          <cell r="B672">
            <v>52</v>
          </cell>
          <cell r="C672" t="str">
            <v>19</v>
          </cell>
          <cell r="D672" t="str">
            <v>64733</v>
          </cell>
          <cell r="E672" t="str">
            <v>0124222</v>
          </cell>
          <cell r="F672" t="str">
            <v>1315</v>
          </cell>
          <cell r="G672">
            <v>3</v>
          </cell>
          <cell r="H672" t="str">
            <v>D</v>
          </cell>
          <cell r="I672" t="str">
            <v>Rise Kohyang Middle</v>
          </cell>
          <cell r="J672" t="str">
            <v>UNIFIED</v>
          </cell>
          <cell r="K672">
            <v>0</v>
          </cell>
          <cell r="L672">
            <v>0</v>
          </cell>
          <cell r="M672">
            <v>2462224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2462224</v>
          </cell>
          <cell r="AB672">
            <v>1</v>
          </cell>
          <cell r="AC672">
            <v>43657.417893518519</v>
          </cell>
          <cell r="AD672">
            <v>73415</v>
          </cell>
        </row>
        <row r="673">
          <cell r="A673">
            <v>12556</v>
          </cell>
          <cell r="B673">
            <v>52</v>
          </cell>
          <cell r="C673" t="str">
            <v>19</v>
          </cell>
          <cell r="D673" t="str">
            <v>64733</v>
          </cell>
          <cell r="E673" t="str">
            <v>0124560</v>
          </cell>
          <cell r="F673" t="str">
            <v>1299</v>
          </cell>
          <cell r="G673">
            <v>3</v>
          </cell>
          <cell r="H673" t="str">
            <v>D</v>
          </cell>
          <cell r="I673" t="str">
            <v>Synergy Quantum Academy</v>
          </cell>
          <cell r="J673" t="str">
            <v>UNIFIED</v>
          </cell>
          <cell r="K673">
            <v>0</v>
          </cell>
          <cell r="L673">
            <v>0</v>
          </cell>
          <cell r="M673">
            <v>4390703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4390703</v>
          </cell>
          <cell r="AB673">
            <v>1</v>
          </cell>
          <cell r="AC673">
            <v>43657.417893518519</v>
          </cell>
          <cell r="AD673">
            <v>73415</v>
          </cell>
        </row>
        <row r="674">
          <cell r="A674">
            <v>12605</v>
          </cell>
          <cell r="B674">
            <v>52</v>
          </cell>
          <cell r="C674" t="str">
            <v>19</v>
          </cell>
          <cell r="D674" t="str">
            <v>64733</v>
          </cell>
          <cell r="E674" t="str">
            <v>0124784</v>
          </cell>
          <cell r="F674" t="str">
            <v>1330</v>
          </cell>
          <cell r="G674">
            <v>3</v>
          </cell>
          <cell r="H674" t="str">
            <v>D</v>
          </cell>
          <cell r="I674" t="str">
            <v>Aspire Slauson Academy Charter</v>
          </cell>
          <cell r="J674" t="str">
            <v>UNIFIED</v>
          </cell>
          <cell r="K674">
            <v>0</v>
          </cell>
          <cell r="L674">
            <v>0</v>
          </cell>
          <cell r="M674">
            <v>2228350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2228350</v>
          </cell>
          <cell r="AB674">
            <v>1</v>
          </cell>
          <cell r="AC674">
            <v>43657.417893518519</v>
          </cell>
          <cell r="AD674">
            <v>73415</v>
          </cell>
        </row>
        <row r="675">
          <cell r="A675">
            <v>12606</v>
          </cell>
          <cell r="B675">
            <v>52</v>
          </cell>
          <cell r="C675" t="str">
            <v>19</v>
          </cell>
          <cell r="D675" t="str">
            <v>64733</v>
          </cell>
          <cell r="E675" t="str">
            <v>0124792</v>
          </cell>
          <cell r="F675" t="str">
            <v>1331</v>
          </cell>
          <cell r="G675">
            <v>3</v>
          </cell>
          <cell r="H675" t="str">
            <v>D</v>
          </cell>
          <cell r="I675" t="str">
            <v>Aspire Juanita Tate Academy Charter</v>
          </cell>
          <cell r="J675" t="str">
            <v>UNIFIED</v>
          </cell>
          <cell r="K675">
            <v>0</v>
          </cell>
          <cell r="L675">
            <v>0</v>
          </cell>
          <cell r="M675">
            <v>2530157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2530157</v>
          </cell>
          <cell r="AB675">
            <v>1</v>
          </cell>
          <cell r="AC675">
            <v>43657.417893518519</v>
          </cell>
          <cell r="AD675">
            <v>73415</v>
          </cell>
        </row>
        <row r="676">
          <cell r="A676">
            <v>12607</v>
          </cell>
          <cell r="B676">
            <v>52</v>
          </cell>
          <cell r="C676" t="str">
            <v>19</v>
          </cell>
          <cell r="D676" t="str">
            <v>64733</v>
          </cell>
          <cell r="E676" t="str">
            <v>0124800</v>
          </cell>
          <cell r="F676" t="str">
            <v>1332</v>
          </cell>
          <cell r="G676">
            <v>3</v>
          </cell>
          <cell r="H676" t="str">
            <v>D</v>
          </cell>
          <cell r="I676" t="str">
            <v>Aspire Inskeep Academy Charter</v>
          </cell>
          <cell r="J676" t="str">
            <v>UNIFIED</v>
          </cell>
          <cell r="K676">
            <v>0</v>
          </cell>
          <cell r="L676">
            <v>0</v>
          </cell>
          <cell r="M676">
            <v>2536735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2536735</v>
          </cell>
          <cell r="AB676">
            <v>1</v>
          </cell>
          <cell r="AC676">
            <v>43657.417893518519</v>
          </cell>
          <cell r="AD676">
            <v>73415</v>
          </cell>
        </row>
        <row r="677">
          <cell r="A677">
            <v>12608</v>
          </cell>
          <cell r="B677">
            <v>52</v>
          </cell>
          <cell r="C677" t="str">
            <v>19</v>
          </cell>
          <cell r="D677" t="str">
            <v>64733</v>
          </cell>
          <cell r="E677" t="str">
            <v>0124818</v>
          </cell>
          <cell r="F677" t="str">
            <v>1333</v>
          </cell>
          <cell r="G677">
            <v>3</v>
          </cell>
          <cell r="H677" t="str">
            <v>D</v>
          </cell>
          <cell r="I677" t="str">
            <v>Los Angeles Leadership Primary Academy</v>
          </cell>
          <cell r="J677" t="str">
            <v>UNIFIED</v>
          </cell>
          <cell r="K677">
            <v>0</v>
          </cell>
          <cell r="L677">
            <v>0</v>
          </cell>
          <cell r="M677">
            <v>2299071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2299071</v>
          </cell>
          <cell r="AB677">
            <v>1</v>
          </cell>
          <cell r="AC677">
            <v>43657.417893518519</v>
          </cell>
          <cell r="AD677">
            <v>73415</v>
          </cell>
        </row>
        <row r="678">
          <cell r="A678">
            <v>12609</v>
          </cell>
          <cell r="B678">
            <v>52</v>
          </cell>
          <cell r="C678" t="str">
            <v>19</v>
          </cell>
          <cell r="D678" t="str">
            <v>64733</v>
          </cell>
          <cell r="E678" t="str">
            <v>0124826</v>
          </cell>
          <cell r="F678" t="str">
            <v>1334</v>
          </cell>
          <cell r="G678">
            <v>3</v>
          </cell>
          <cell r="H678" t="str">
            <v>D</v>
          </cell>
          <cell r="I678" t="str">
            <v>Camino Nuevo Charter Academy No. 4</v>
          </cell>
          <cell r="J678" t="str">
            <v>UNIFIED</v>
          </cell>
          <cell r="K678">
            <v>0</v>
          </cell>
          <cell r="L678">
            <v>0</v>
          </cell>
          <cell r="M678">
            <v>4026009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4026009</v>
          </cell>
          <cell r="AB678">
            <v>1</v>
          </cell>
          <cell r="AC678">
            <v>43657.417893518519</v>
          </cell>
          <cell r="AD678">
            <v>73415</v>
          </cell>
        </row>
        <row r="679">
          <cell r="A679">
            <v>12610</v>
          </cell>
          <cell r="B679">
            <v>52</v>
          </cell>
          <cell r="C679" t="str">
            <v>19</v>
          </cell>
          <cell r="D679" t="str">
            <v>64733</v>
          </cell>
          <cell r="E679" t="str">
            <v>0124883</v>
          </cell>
          <cell r="F679" t="str">
            <v>1342</v>
          </cell>
          <cell r="G679">
            <v>3</v>
          </cell>
          <cell r="H679" t="str">
            <v>D</v>
          </cell>
          <cell r="I679" t="str">
            <v>Animo College Preparatory Academy</v>
          </cell>
          <cell r="J679" t="str">
            <v>UNIFIED</v>
          </cell>
          <cell r="K679">
            <v>0</v>
          </cell>
          <cell r="L679">
            <v>0</v>
          </cell>
          <cell r="M679">
            <v>3329367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-17755</v>
          </cell>
          <cell r="Y679">
            <v>0</v>
          </cell>
          <cell r="Z679">
            <v>3311612</v>
          </cell>
          <cell r="AB679">
            <v>1</v>
          </cell>
          <cell r="AC679">
            <v>43657.417893518519</v>
          </cell>
          <cell r="AD679">
            <v>73415</v>
          </cell>
        </row>
        <row r="680">
          <cell r="A680">
            <v>12611</v>
          </cell>
          <cell r="B680">
            <v>52</v>
          </cell>
          <cell r="C680" t="str">
            <v>19</v>
          </cell>
          <cell r="D680" t="str">
            <v>64733</v>
          </cell>
          <cell r="E680" t="str">
            <v>0124891</v>
          </cell>
          <cell r="F680" t="str">
            <v>1343</v>
          </cell>
          <cell r="G680">
            <v>3</v>
          </cell>
          <cell r="H680" t="str">
            <v>D</v>
          </cell>
          <cell r="I680" t="str">
            <v>Alliance Renee and Meyer Luskin Academy High</v>
          </cell>
          <cell r="J680" t="str">
            <v>UNIFIED</v>
          </cell>
          <cell r="K680">
            <v>0</v>
          </cell>
          <cell r="L680">
            <v>0</v>
          </cell>
          <cell r="M680">
            <v>4065270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4065270</v>
          </cell>
          <cell r="AB680">
            <v>1</v>
          </cell>
          <cell r="AC680">
            <v>43657.417893518519</v>
          </cell>
          <cell r="AD680">
            <v>73415</v>
          </cell>
        </row>
        <row r="681">
          <cell r="A681">
            <v>12612</v>
          </cell>
          <cell r="B681">
            <v>52</v>
          </cell>
          <cell r="C681" t="str">
            <v>19</v>
          </cell>
          <cell r="D681" t="str">
            <v>64733</v>
          </cell>
          <cell r="E681" t="str">
            <v>0124933</v>
          </cell>
          <cell r="F681" t="str">
            <v>1354</v>
          </cell>
          <cell r="G681">
            <v>3</v>
          </cell>
          <cell r="H681" t="str">
            <v>D</v>
          </cell>
          <cell r="I681" t="str">
            <v>PUC Early College Academy for Leaders and Scholars (ECALS)</v>
          </cell>
          <cell r="J681" t="str">
            <v>UNIFIED</v>
          </cell>
          <cell r="K681">
            <v>0</v>
          </cell>
          <cell r="L681">
            <v>0</v>
          </cell>
          <cell r="M681">
            <v>2378484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2378484</v>
          </cell>
          <cell r="AB681">
            <v>1</v>
          </cell>
          <cell r="AC681">
            <v>43657.417893518519</v>
          </cell>
          <cell r="AD681">
            <v>73415</v>
          </cell>
        </row>
        <row r="682">
          <cell r="A682">
            <v>12613</v>
          </cell>
          <cell r="B682">
            <v>52</v>
          </cell>
          <cell r="C682" t="str">
            <v>19</v>
          </cell>
          <cell r="D682" t="str">
            <v>64733</v>
          </cell>
          <cell r="E682" t="str">
            <v>0124941</v>
          </cell>
          <cell r="F682" t="str">
            <v>1356</v>
          </cell>
          <cell r="G682">
            <v>3</v>
          </cell>
          <cell r="H682" t="str">
            <v>D</v>
          </cell>
          <cell r="I682" t="str">
            <v>Alliance Margaret M. Bloomfield Technology Academy High</v>
          </cell>
          <cell r="J682" t="str">
            <v>UNIFIED</v>
          </cell>
          <cell r="K682">
            <v>0</v>
          </cell>
          <cell r="L682">
            <v>0</v>
          </cell>
          <cell r="M682">
            <v>4909734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4909734</v>
          </cell>
          <cell r="AB682">
            <v>1</v>
          </cell>
          <cell r="AC682">
            <v>43657.417893518519</v>
          </cell>
          <cell r="AD682">
            <v>73415</v>
          </cell>
        </row>
        <row r="683">
          <cell r="A683">
            <v>12714</v>
          </cell>
          <cell r="B683">
            <v>52</v>
          </cell>
          <cell r="C683" t="str">
            <v>19</v>
          </cell>
          <cell r="D683" t="str">
            <v>64733</v>
          </cell>
          <cell r="E683" t="str">
            <v>0125609</v>
          </cell>
          <cell r="F683" t="str">
            <v>1378</v>
          </cell>
          <cell r="G683">
            <v>3</v>
          </cell>
          <cell r="H683" t="str">
            <v>D</v>
          </cell>
          <cell r="I683" t="str">
            <v>KIPP Philosophers Academy</v>
          </cell>
          <cell r="J683" t="str">
            <v>UNIFIED</v>
          </cell>
          <cell r="K683">
            <v>0</v>
          </cell>
          <cell r="L683">
            <v>0</v>
          </cell>
          <cell r="M683">
            <v>1901750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1901750</v>
          </cell>
          <cell r="AB683">
            <v>1</v>
          </cell>
          <cell r="AC683">
            <v>43657.417893518519</v>
          </cell>
          <cell r="AD683">
            <v>73415</v>
          </cell>
        </row>
        <row r="684">
          <cell r="A684">
            <v>12715</v>
          </cell>
          <cell r="B684">
            <v>52</v>
          </cell>
          <cell r="C684" t="str">
            <v>19</v>
          </cell>
          <cell r="D684" t="str">
            <v>64733</v>
          </cell>
          <cell r="E684" t="str">
            <v>0125625</v>
          </cell>
          <cell r="F684" t="str">
            <v>1377</v>
          </cell>
          <cell r="G684">
            <v>3</v>
          </cell>
          <cell r="H684" t="str">
            <v>D</v>
          </cell>
          <cell r="I684" t="str">
            <v>KIPP Scholar Academy</v>
          </cell>
          <cell r="J684" t="str">
            <v>UNIFIED</v>
          </cell>
          <cell r="K684">
            <v>0</v>
          </cell>
          <cell r="L684">
            <v>0</v>
          </cell>
          <cell r="M684">
            <v>2310380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2310380</v>
          </cell>
          <cell r="AB684">
            <v>1</v>
          </cell>
          <cell r="AC684">
            <v>43657.417893518519</v>
          </cell>
          <cell r="AD684">
            <v>73415</v>
          </cell>
        </row>
        <row r="685">
          <cell r="A685">
            <v>12895</v>
          </cell>
          <cell r="B685">
            <v>52</v>
          </cell>
          <cell r="C685" t="str">
            <v>19</v>
          </cell>
          <cell r="D685" t="str">
            <v>64733</v>
          </cell>
          <cell r="E685" t="str">
            <v>0125641</v>
          </cell>
          <cell r="F685" t="str">
            <v>1379</v>
          </cell>
          <cell r="G685">
            <v>3</v>
          </cell>
          <cell r="H685" t="str">
            <v>D</v>
          </cell>
          <cell r="I685" t="str">
            <v>KIPP Sol Academy</v>
          </cell>
          <cell r="J685" t="str">
            <v>UNIFIED</v>
          </cell>
          <cell r="K685">
            <v>0</v>
          </cell>
          <cell r="L685">
            <v>0</v>
          </cell>
          <cell r="M685">
            <v>3806415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3806415</v>
          </cell>
          <cell r="AB685">
            <v>1</v>
          </cell>
          <cell r="AC685">
            <v>43657.417893518519</v>
          </cell>
          <cell r="AD685">
            <v>73415</v>
          </cell>
        </row>
        <row r="686">
          <cell r="A686">
            <v>12716</v>
          </cell>
          <cell r="B686">
            <v>52</v>
          </cell>
          <cell r="C686" t="str">
            <v>19</v>
          </cell>
          <cell r="D686" t="str">
            <v>64733</v>
          </cell>
          <cell r="E686" t="str">
            <v>0125864</v>
          </cell>
          <cell r="F686" t="str">
            <v>1401</v>
          </cell>
          <cell r="G686">
            <v>3</v>
          </cell>
          <cell r="H686" t="str">
            <v>D</v>
          </cell>
          <cell r="I686" t="str">
            <v>Ednovate - USC Hybrid High College Prep</v>
          </cell>
          <cell r="J686" t="str">
            <v>UNIFIED</v>
          </cell>
          <cell r="K686">
            <v>0</v>
          </cell>
          <cell r="L686">
            <v>0</v>
          </cell>
          <cell r="M686">
            <v>4011043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4011043</v>
          </cell>
          <cell r="AB686">
            <v>1</v>
          </cell>
          <cell r="AC686">
            <v>43657.417893518519</v>
          </cell>
          <cell r="AD686">
            <v>73415</v>
          </cell>
        </row>
        <row r="687">
          <cell r="A687">
            <v>12719</v>
          </cell>
          <cell r="B687">
            <v>52</v>
          </cell>
          <cell r="C687" t="str">
            <v>19</v>
          </cell>
          <cell r="D687" t="str">
            <v>64733</v>
          </cell>
          <cell r="E687" t="str">
            <v>0126136</v>
          </cell>
          <cell r="F687" t="str">
            <v>1412</v>
          </cell>
          <cell r="G687">
            <v>3</v>
          </cell>
          <cell r="H687" t="str">
            <v>D</v>
          </cell>
          <cell r="I687" t="str">
            <v>Math and Science College Preparatory</v>
          </cell>
          <cell r="J687" t="str">
            <v>UNIFIED</v>
          </cell>
          <cell r="K687">
            <v>0</v>
          </cell>
          <cell r="L687">
            <v>0</v>
          </cell>
          <cell r="M687">
            <v>5185136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5185136</v>
          </cell>
          <cell r="AB687">
            <v>1</v>
          </cell>
          <cell r="AC687">
            <v>43657.417893518519</v>
          </cell>
          <cell r="AD687">
            <v>73415</v>
          </cell>
        </row>
        <row r="688">
          <cell r="A688">
            <v>12897</v>
          </cell>
          <cell r="B688">
            <v>52</v>
          </cell>
          <cell r="C688" t="str">
            <v>19</v>
          </cell>
          <cell r="D688" t="str">
            <v>64733</v>
          </cell>
          <cell r="E688" t="str">
            <v>0126169</v>
          </cell>
          <cell r="F688" t="str">
            <v>1402</v>
          </cell>
          <cell r="G688">
            <v>3</v>
          </cell>
          <cell r="H688" t="str">
            <v>D</v>
          </cell>
          <cell r="I688" t="str">
            <v>Equitas Academy #2 Charter</v>
          </cell>
          <cell r="J688" t="str">
            <v>UNIFIED</v>
          </cell>
          <cell r="K688">
            <v>0</v>
          </cell>
          <cell r="L688">
            <v>0</v>
          </cell>
          <cell r="M688">
            <v>2974317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2974317</v>
          </cell>
          <cell r="AB688">
            <v>1</v>
          </cell>
          <cell r="AC688">
            <v>43657.417893518519</v>
          </cell>
          <cell r="AD688">
            <v>73415</v>
          </cell>
        </row>
        <row r="689">
          <cell r="A689">
            <v>12720</v>
          </cell>
          <cell r="B689">
            <v>52</v>
          </cell>
          <cell r="C689" t="str">
            <v>19</v>
          </cell>
          <cell r="D689" t="str">
            <v>64733</v>
          </cell>
          <cell r="E689" t="str">
            <v>0126177</v>
          </cell>
          <cell r="F689" t="str">
            <v>1413</v>
          </cell>
          <cell r="G689">
            <v>3</v>
          </cell>
          <cell r="H689" t="str">
            <v>D</v>
          </cell>
          <cell r="I689" t="str">
            <v>Citizens of the World Charter School Silver Lake</v>
          </cell>
          <cell r="J689" t="str">
            <v>UNIFIED</v>
          </cell>
          <cell r="K689">
            <v>0</v>
          </cell>
          <cell r="L689">
            <v>0</v>
          </cell>
          <cell r="M689">
            <v>3456272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3456272</v>
          </cell>
          <cell r="AB689">
            <v>1</v>
          </cell>
          <cell r="AC689">
            <v>43657.417893518519</v>
          </cell>
          <cell r="AD689">
            <v>73415</v>
          </cell>
        </row>
        <row r="690">
          <cell r="A690">
            <v>12899</v>
          </cell>
          <cell r="B690">
            <v>52</v>
          </cell>
          <cell r="C690" t="str">
            <v>19</v>
          </cell>
          <cell r="D690" t="str">
            <v>64733</v>
          </cell>
          <cell r="E690" t="str">
            <v>0126193</v>
          </cell>
          <cell r="F690" t="str">
            <v>1414</v>
          </cell>
          <cell r="G690">
            <v>3</v>
          </cell>
          <cell r="H690" t="str">
            <v>D</v>
          </cell>
          <cell r="I690" t="str">
            <v>Citizens of the World Charter School Mar Vista</v>
          </cell>
          <cell r="J690" t="str">
            <v>UNIFIED</v>
          </cell>
          <cell r="K690">
            <v>0</v>
          </cell>
          <cell r="L690">
            <v>0</v>
          </cell>
          <cell r="M690">
            <v>3698787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3698787</v>
          </cell>
          <cell r="AB690">
            <v>1</v>
          </cell>
          <cell r="AC690">
            <v>43657.417893518519</v>
          </cell>
          <cell r="AD690">
            <v>73415</v>
          </cell>
        </row>
        <row r="691">
          <cell r="A691">
            <v>12771</v>
          </cell>
          <cell r="B691">
            <v>52</v>
          </cell>
          <cell r="C691" t="str">
            <v>19</v>
          </cell>
          <cell r="D691" t="str">
            <v>64733</v>
          </cell>
          <cell r="E691" t="str">
            <v>0126797</v>
          </cell>
          <cell r="F691" t="str">
            <v>1436</v>
          </cell>
          <cell r="G691">
            <v>3</v>
          </cell>
          <cell r="H691" t="str">
            <v>D</v>
          </cell>
          <cell r="I691" t="str">
            <v>Aspire Centennial College Preparatory Academy</v>
          </cell>
          <cell r="J691" t="str">
            <v>UNIFIED</v>
          </cell>
          <cell r="K691">
            <v>0</v>
          </cell>
          <cell r="L691">
            <v>0</v>
          </cell>
          <cell r="M691">
            <v>4091260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4091260</v>
          </cell>
          <cell r="AB691">
            <v>1</v>
          </cell>
          <cell r="AC691">
            <v>43657.417893518519</v>
          </cell>
          <cell r="AD691">
            <v>73415</v>
          </cell>
        </row>
        <row r="692">
          <cell r="A692">
            <v>12904</v>
          </cell>
          <cell r="B692">
            <v>52</v>
          </cell>
          <cell r="C692" t="str">
            <v>19</v>
          </cell>
          <cell r="D692" t="str">
            <v>64733</v>
          </cell>
          <cell r="E692" t="str">
            <v>0127217</v>
          </cell>
          <cell r="F692" t="str">
            <v>1460</v>
          </cell>
          <cell r="G692">
            <v>3</v>
          </cell>
          <cell r="H692" t="str">
            <v>D</v>
          </cell>
          <cell r="I692" t="str">
            <v>Alliance Alice M. Baxter College-Ready High</v>
          </cell>
          <cell r="J692" t="str">
            <v>UNIFIED</v>
          </cell>
          <cell r="K692">
            <v>0</v>
          </cell>
          <cell r="L692">
            <v>0</v>
          </cell>
          <cell r="M692">
            <v>2611564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2611564</v>
          </cell>
          <cell r="AB692">
            <v>1</v>
          </cell>
          <cell r="AC692">
            <v>43657.417893518519</v>
          </cell>
          <cell r="AD692">
            <v>73415</v>
          </cell>
        </row>
        <row r="693">
          <cell r="A693">
            <v>12918</v>
          </cell>
          <cell r="B693">
            <v>52</v>
          </cell>
          <cell r="C693" t="str">
            <v>19</v>
          </cell>
          <cell r="D693" t="str">
            <v>64733</v>
          </cell>
          <cell r="E693" t="str">
            <v>0127670</v>
          </cell>
          <cell r="F693" t="str">
            <v>1508</v>
          </cell>
          <cell r="G693">
            <v>3</v>
          </cell>
          <cell r="H693" t="str">
            <v>D</v>
          </cell>
          <cell r="I693" t="str">
            <v>KIPP Iluminar Academy</v>
          </cell>
          <cell r="J693" t="str">
            <v>UNIFIED</v>
          </cell>
          <cell r="K693">
            <v>0</v>
          </cell>
          <cell r="L693">
            <v>0</v>
          </cell>
          <cell r="M693">
            <v>4533514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4533514</v>
          </cell>
          <cell r="AB693">
            <v>1</v>
          </cell>
          <cell r="AC693">
            <v>43657.417893518519</v>
          </cell>
          <cell r="AD693">
            <v>73415</v>
          </cell>
        </row>
        <row r="694">
          <cell r="A694">
            <v>12940</v>
          </cell>
          <cell r="B694">
            <v>52</v>
          </cell>
          <cell r="C694" t="str">
            <v>19</v>
          </cell>
          <cell r="D694" t="str">
            <v>64733</v>
          </cell>
          <cell r="E694" t="str">
            <v>0127886</v>
          </cell>
          <cell r="F694" t="str">
            <v>1538</v>
          </cell>
          <cell r="G694">
            <v>3</v>
          </cell>
          <cell r="H694" t="str">
            <v>D</v>
          </cell>
          <cell r="I694" t="str">
            <v>City Language Immersion Charter</v>
          </cell>
          <cell r="J694" t="str">
            <v>UNIFIED</v>
          </cell>
          <cell r="K694">
            <v>0</v>
          </cell>
          <cell r="L694">
            <v>0</v>
          </cell>
          <cell r="M694">
            <v>2478241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2478241</v>
          </cell>
          <cell r="AB694">
            <v>1</v>
          </cell>
          <cell r="AC694">
            <v>43657.417893518519</v>
          </cell>
          <cell r="AD694">
            <v>73415</v>
          </cell>
        </row>
        <row r="695">
          <cell r="A695">
            <v>12941</v>
          </cell>
          <cell r="B695">
            <v>52</v>
          </cell>
          <cell r="C695" t="str">
            <v>19</v>
          </cell>
          <cell r="D695" t="str">
            <v>64733</v>
          </cell>
          <cell r="E695" t="str">
            <v>0127894</v>
          </cell>
          <cell r="F695" t="str">
            <v>1539</v>
          </cell>
          <cell r="G695">
            <v>3</v>
          </cell>
          <cell r="H695" t="str">
            <v>D</v>
          </cell>
          <cell r="I695" t="str">
            <v>Valor Academy Charter High</v>
          </cell>
          <cell r="J695" t="str">
            <v>UNIFIED</v>
          </cell>
          <cell r="K695">
            <v>0</v>
          </cell>
          <cell r="L695">
            <v>0</v>
          </cell>
          <cell r="M695">
            <v>4775234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4775234</v>
          </cell>
          <cell r="AB695">
            <v>1</v>
          </cell>
          <cell r="AC695">
            <v>43657.417893518519</v>
          </cell>
          <cell r="AD695">
            <v>73415</v>
          </cell>
        </row>
        <row r="696">
          <cell r="A696">
            <v>12942</v>
          </cell>
          <cell r="B696">
            <v>52</v>
          </cell>
          <cell r="C696" t="str">
            <v>19</v>
          </cell>
          <cell r="D696" t="str">
            <v>64733</v>
          </cell>
          <cell r="E696" t="str">
            <v>0127910</v>
          </cell>
          <cell r="F696" t="str">
            <v>1540</v>
          </cell>
          <cell r="G696">
            <v>3</v>
          </cell>
          <cell r="H696" t="str">
            <v>D</v>
          </cell>
          <cell r="I696" t="str">
            <v>Camino Nuevo High No. 2</v>
          </cell>
          <cell r="J696" t="str">
            <v>UNIFIED</v>
          </cell>
          <cell r="K696">
            <v>0</v>
          </cell>
          <cell r="L696">
            <v>0</v>
          </cell>
          <cell r="M696">
            <v>4322012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4322012</v>
          </cell>
          <cell r="AB696">
            <v>1</v>
          </cell>
          <cell r="AC696">
            <v>43657.417893518519</v>
          </cell>
          <cell r="AD696">
            <v>73415</v>
          </cell>
        </row>
        <row r="697">
          <cell r="A697">
            <v>12943</v>
          </cell>
          <cell r="B697">
            <v>52</v>
          </cell>
          <cell r="C697" t="str">
            <v>19</v>
          </cell>
          <cell r="D697" t="str">
            <v>64733</v>
          </cell>
          <cell r="E697" t="str">
            <v>0127936</v>
          </cell>
          <cell r="F697" t="str">
            <v>1542</v>
          </cell>
          <cell r="G697">
            <v>3</v>
          </cell>
          <cell r="H697" t="str">
            <v>D</v>
          </cell>
          <cell r="I697" t="str">
            <v>PREPA TEC - Los Angeles</v>
          </cell>
          <cell r="J697" t="str">
            <v>UNIFIED</v>
          </cell>
          <cell r="K697">
            <v>0</v>
          </cell>
          <cell r="L697">
            <v>0</v>
          </cell>
          <cell r="M697">
            <v>2604526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2604526</v>
          </cell>
          <cell r="AB697">
            <v>1</v>
          </cell>
          <cell r="AC697">
            <v>43657.417893518519</v>
          </cell>
          <cell r="AD697">
            <v>73415</v>
          </cell>
        </row>
        <row r="698">
          <cell r="A698">
            <v>12937</v>
          </cell>
          <cell r="B698">
            <v>52</v>
          </cell>
          <cell r="C698" t="str">
            <v>19</v>
          </cell>
          <cell r="D698" t="str">
            <v>64733</v>
          </cell>
          <cell r="E698" t="str">
            <v>0127977</v>
          </cell>
          <cell r="F698" t="str">
            <v>1535</v>
          </cell>
          <cell r="G698">
            <v>3</v>
          </cell>
          <cell r="H698" t="str">
            <v>D</v>
          </cell>
          <cell r="I698" t="str">
            <v>Metro Charter</v>
          </cell>
          <cell r="J698" t="str">
            <v>UNIFIED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B698">
            <v>1</v>
          </cell>
          <cell r="AC698">
            <v>43657.417893518519</v>
          </cell>
          <cell r="AD698">
            <v>73415</v>
          </cell>
        </row>
        <row r="699">
          <cell r="A699">
            <v>12938</v>
          </cell>
          <cell r="B699">
            <v>52</v>
          </cell>
          <cell r="C699" t="str">
            <v>19</v>
          </cell>
          <cell r="D699" t="str">
            <v>64733</v>
          </cell>
          <cell r="E699" t="str">
            <v>0127985</v>
          </cell>
          <cell r="F699" t="str">
            <v>1536</v>
          </cell>
          <cell r="G699">
            <v>3</v>
          </cell>
          <cell r="H699" t="str">
            <v>D</v>
          </cell>
          <cell r="I699" t="str">
            <v>Ingenium Charter Middle</v>
          </cell>
          <cell r="J699" t="str">
            <v>UNIFIED</v>
          </cell>
          <cell r="K699">
            <v>0</v>
          </cell>
          <cell r="L699">
            <v>0</v>
          </cell>
          <cell r="M699">
            <v>1691236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1691236</v>
          </cell>
          <cell r="AB699">
            <v>1</v>
          </cell>
          <cell r="AC699">
            <v>43657.417893518519</v>
          </cell>
          <cell r="AD699">
            <v>73415</v>
          </cell>
        </row>
        <row r="700">
          <cell r="A700">
            <v>12932</v>
          </cell>
          <cell r="B700">
            <v>52</v>
          </cell>
          <cell r="C700" t="str">
            <v>19</v>
          </cell>
          <cell r="D700" t="str">
            <v>64733</v>
          </cell>
          <cell r="E700" t="str">
            <v>0128009</v>
          </cell>
          <cell r="F700" t="str">
            <v>1530</v>
          </cell>
          <cell r="G700">
            <v>3</v>
          </cell>
          <cell r="H700" t="str">
            <v>D</v>
          </cell>
          <cell r="I700" t="str">
            <v>Alliance Virgil Roberts Leadership Academy</v>
          </cell>
          <cell r="J700" t="str">
            <v>UNIFIED</v>
          </cell>
          <cell r="K700">
            <v>0</v>
          </cell>
          <cell r="L700">
            <v>0</v>
          </cell>
          <cell r="M700">
            <v>3266637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3266637</v>
          </cell>
          <cell r="AB700">
            <v>1</v>
          </cell>
          <cell r="AC700">
            <v>43657.417893518519</v>
          </cell>
          <cell r="AD700">
            <v>73415</v>
          </cell>
        </row>
        <row r="701">
          <cell r="A701">
            <v>12933</v>
          </cell>
          <cell r="B701">
            <v>52</v>
          </cell>
          <cell r="C701" t="str">
            <v>19</v>
          </cell>
          <cell r="D701" t="str">
            <v>64733</v>
          </cell>
          <cell r="E701" t="str">
            <v>0128033</v>
          </cell>
          <cell r="F701" t="str">
            <v>1531</v>
          </cell>
          <cell r="G701">
            <v>3</v>
          </cell>
          <cell r="H701" t="str">
            <v>D</v>
          </cell>
          <cell r="I701" t="str">
            <v>Alliance College-Ready Middle Academy 8</v>
          </cell>
          <cell r="J701" t="str">
            <v>UNIFIED</v>
          </cell>
          <cell r="K701">
            <v>0</v>
          </cell>
          <cell r="L701">
            <v>0</v>
          </cell>
          <cell r="M701">
            <v>3408714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3408714</v>
          </cell>
          <cell r="AB701">
            <v>1</v>
          </cell>
          <cell r="AC701">
            <v>43657.417893518519</v>
          </cell>
          <cell r="AD701">
            <v>73415</v>
          </cell>
        </row>
        <row r="702">
          <cell r="A702">
            <v>12934</v>
          </cell>
          <cell r="B702">
            <v>52</v>
          </cell>
          <cell r="C702" t="str">
            <v>19</v>
          </cell>
          <cell r="D702" t="str">
            <v>64733</v>
          </cell>
          <cell r="E702" t="str">
            <v>0128041</v>
          </cell>
          <cell r="F702" t="str">
            <v>1532</v>
          </cell>
          <cell r="G702">
            <v>3</v>
          </cell>
          <cell r="H702" t="str">
            <v>D</v>
          </cell>
          <cell r="I702" t="str">
            <v>Alliance Kory Hunter Middle</v>
          </cell>
          <cell r="J702" t="str">
            <v>UNIFIED</v>
          </cell>
          <cell r="K702">
            <v>0</v>
          </cell>
          <cell r="L702">
            <v>0</v>
          </cell>
          <cell r="M702">
            <v>3508664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3508664</v>
          </cell>
          <cell r="AB702">
            <v>1</v>
          </cell>
          <cell r="AC702">
            <v>43657.417893518519</v>
          </cell>
          <cell r="AD702">
            <v>73415</v>
          </cell>
        </row>
        <row r="703">
          <cell r="A703">
            <v>12935</v>
          </cell>
          <cell r="B703">
            <v>52</v>
          </cell>
          <cell r="C703" t="str">
            <v>19</v>
          </cell>
          <cell r="D703" t="str">
            <v>64733</v>
          </cell>
          <cell r="E703" t="str">
            <v>0128058</v>
          </cell>
          <cell r="F703" t="str">
            <v>1533</v>
          </cell>
          <cell r="G703">
            <v>3</v>
          </cell>
          <cell r="H703" t="str">
            <v>D</v>
          </cell>
          <cell r="I703" t="str">
            <v>Alliance College-Ready Middle Academy 12</v>
          </cell>
          <cell r="J703" t="str">
            <v>UNIFIED</v>
          </cell>
          <cell r="K703">
            <v>0</v>
          </cell>
          <cell r="L703">
            <v>0</v>
          </cell>
          <cell r="M703">
            <v>3543819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3543819</v>
          </cell>
          <cell r="AB703">
            <v>1</v>
          </cell>
          <cell r="AC703">
            <v>43657.417893518519</v>
          </cell>
          <cell r="AD703">
            <v>73415</v>
          </cell>
        </row>
        <row r="704">
          <cell r="A704">
            <v>12950</v>
          </cell>
          <cell r="B704">
            <v>52</v>
          </cell>
          <cell r="C704" t="str">
            <v>19</v>
          </cell>
          <cell r="D704" t="str">
            <v>64733</v>
          </cell>
          <cell r="E704" t="str">
            <v>0128132</v>
          </cell>
          <cell r="F704" t="str">
            <v>1562</v>
          </cell>
          <cell r="G704">
            <v>3</v>
          </cell>
          <cell r="H704" t="str">
            <v>D</v>
          </cell>
          <cell r="I704" t="str">
            <v>Extera Public School No. 2</v>
          </cell>
          <cell r="J704" t="str">
            <v>UNIFIED</v>
          </cell>
          <cell r="K704">
            <v>0</v>
          </cell>
          <cell r="L704">
            <v>0</v>
          </cell>
          <cell r="M704">
            <v>3312512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3312512</v>
          </cell>
          <cell r="AB704">
            <v>1</v>
          </cell>
          <cell r="AC704">
            <v>43657.417893518519</v>
          </cell>
          <cell r="AD704">
            <v>73415</v>
          </cell>
        </row>
        <row r="705">
          <cell r="A705">
            <v>13955</v>
          </cell>
          <cell r="B705">
            <v>52</v>
          </cell>
          <cell r="C705" t="str">
            <v>19</v>
          </cell>
          <cell r="D705" t="str">
            <v>64733</v>
          </cell>
          <cell r="E705" t="str">
            <v>0128371</v>
          </cell>
          <cell r="F705" t="str">
            <v>1567</v>
          </cell>
          <cell r="G705">
            <v>3</v>
          </cell>
          <cell r="H705" t="str">
            <v>D</v>
          </cell>
          <cell r="I705" t="str">
            <v>new Horizons Charter Academy</v>
          </cell>
          <cell r="J705" t="str">
            <v>UNIFIED</v>
          </cell>
          <cell r="K705">
            <v>0</v>
          </cell>
          <cell r="L705">
            <v>0</v>
          </cell>
          <cell r="M705">
            <v>2166816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2166816</v>
          </cell>
          <cell r="AB705">
            <v>1</v>
          </cell>
          <cell r="AC705">
            <v>43657.417893518519</v>
          </cell>
          <cell r="AD705">
            <v>73415</v>
          </cell>
        </row>
        <row r="706">
          <cell r="A706">
            <v>13957</v>
          </cell>
          <cell r="B706">
            <v>52</v>
          </cell>
          <cell r="C706" t="str">
            <v>19</v>
          </cell>
          <cell r="D706" t="str">
            <v>64733</v>
          </cell>
          <cell r="E706" t="str">
            <v>0128389</v>
          </cell>
          <cell r="F706" t="str">
            <v>1570</v>
          </cell>
          <cell r="G706">
            <v>3</v>
          </cell>
          <cell r="H706" t="str">
            <v>D</v>
          </cell>
          <cell r="I706" t="str">
            <v>Ivy Bound Academy Math, Science, and Technology Charter Middle 2</v>
          </cell>
          <cell r="J706" t="str">
            <v>UNIFIED</v>
          </cell>
          <cell r="K706">
            <v>0</v>
          </cell>
          <cell r="L706">
            <v>0</v>
          </cell>
          <cell r="M706">
            <v>1046024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1046024</v>
          </cell>
          <cell r="AB706">
            <v>1</v>
          </cell>
          <cell r="AC706">
            <v>43657.417893518519</v>
          </cell>
          <cell r="AD706">
            <v>73415</v>
          </cell>
        </row>
        <row r="707">
          <cell r="A707">
            <v>14066</v>
          </cell>
          <cell r="B707">
            <v>52</v>
          </cell>
          <cell r="C707" t="str">
            <v>19</v>
          </cell>
          <cell r="D707" t="str">
            <v>64733</v>
          </cell>
          <cell r="E707" t="str">
            <v>0128512</v>
          </cell>
          <cell r="F707" t="str">
            <v>1586</v>
          </cell>
          <cell r="G707">
            <v>3</v>
          </cell>
          <cell r="H707" t="str">
            <v>D</v>
          </cell>
          <cell r="I707" t="str">
            <v>KIPP Academy of Innovation</v>
          </cell>
          <cell r="J707" t="str">
            <v>UNIFIED</v>
          </cell>
          <cell r="K707">
            <v>0</v>
          </cell>
          <cell r="L707">
            <v>0</v>
          </cell>
          <cell r="M707">
            <v>3543485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3543485</v>
          </cell>
          <cell r="AB707">
            <v>1</v>
          </cell>
          <cell r="AC707">
            <v>43657.417893518519</v>
          </cell>
          <cell r="AD707">
            <v>73415</v>
          </cell>
        </row>
        <row r="708">
          <cell r="A708">
            <v>14069</v>
          </cell>
          <cell r="B708">
            <v>52</v>
          </cell>
          <cell r="C708" t="str">
            <v>19</v>
          </cell>
          <cell r="D708" t="str">
            <v>64733</v>
          </cell>
          <cell r="E708" t="str">
            <v>0129270</v>
          </cell>
          <cell r="F708" t="str">
            <v>1624</v>
          </cell>
          <cell r="G708">
            <v>3</v>
          </cell>
          <cell r="H708" t="str">
            <v>D</v>
          </cell>
          <cell r="I708" t="str">
            <v>Animo Mae Jemison Charter Middle</v>
          </cell>
          <cell r="J708" t="str">
            <v>UNIFIED</v>
          </cell>
          <cell r="K708">
            <v>0</v>
          </cell>
          <cell r="L708">
            <v>0</v>
          </cell>
          <cell r="M708">
            <v>3992832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3992832</v>
          </cell>
          <cell r="AB708">
            <v>1</v>
          </cell>
          <cell r="AC708">
            <v>43657.417893518519</v>
          </cell>
          <cell r="AD708">
            <v>73415</v>
          </cell>
        </row>
        <row r="709">
          <cell r="A709">
            <v>14067</v>
          </cell>
          <cell r="B709">
            <v>52</v>
          </cell>
          <cell r="C709" t="str">
            <v>19</v>
          </cell>
          <cell r="D709" t="str">
            <v>64733</v>
          </cell>
          <cell r="E709" t="str">
            <v>0129460</v>
          </cell>
          <cell r="F709" t="str">
            <v>1587</v>
          </cell>
          <cell r="G709">
            <v>3</v>
          </cell>
          <cell r="H709" t="str">
            <v>D</v>
          </cell>
          <cell r="I709" t="str">
            <v>KIPP Vida Preparatory Academy</v>
          </cell>
          <cell r="J709" t="str">
            <v>UNIFIED</v>
          </cell>
          <cell r="K709">
            <v>0</v>
          </cell>
          <cell r="L709">
            <v>0</v>
          </cell>
          <cell r="M709">
            <v>4304212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4304212</v>
          </cell>
          <cell r="AB709">
            <v>1</v>
          </cell>
          <cell r="AC709">
            <v>43657.417893518519</v>
          </cell>
          <cell r="AD709">
            <v>73415</v>
          </cell>
        </row>
        <row r="710">
          <cell r="A710">
            <v>14075</v>
          </cell>
          <cell r="B710">
            <v>52</v>
          </cell>
          <cell r="C710" t="str">
            <v>19</v>
          </cell>
          <cell r="D710" t="str">
            <v>64733</v>
          </cell>
          <cell r="E710" t="str">
            <v>0129593</v>
          </cell>
          <cell r="F710" t="str">
            <v>1626</v>
          </cell>
          <cell r="G710">
            <v>3</v>
          </cell>
          <cell r="H710" t="str">
            <v>D</v>
          </cell>
          <cell r="I710" t="str">
            <v>PUC Inspire Charter Academy</v>
          </cell>
          <cell r="J710" t="str">
            <v>UNIFIED</v>
          </cell>
          <cell r="K710">
            <v>0</v>
          </cell>
          <cell r="L710">
            <v>0</v>
          </cell>
          <cell r="M710">
            <v>2432473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2432473</v>
          </cell>
          <cell r="AB710">
            <v>1</v>
          </cell>
          <cell r="AC710">
            <v>43657.417893518519</v>
          </cell>
          <cell r="AD710">
            <v>73415</v>
          </cell>
        </row>
        <row r="711">
          <cell r="A711">
            <v>14077</v>
          </cell>
          <cell r="B711">
            <v>52</v>
          </cell>
          <cell r="C711" t="str">
            <v>19</v>
          </cell>
          <cell r="D711" t="str">
            <v>64733</v>
          </cell>
          <cell r="E711" t="str">
            <v>0129619</v>
          </cell>
          <cell r="F711" t="str">
            <v>1657</v>
          </cell>
          <cell r="G711">
            <v>3</v>
          </cell>
          <cell r="H711" t="str">
            <v>D</v>
          </cell>
          <cell r="I711" t="str">
            <v>PUC Community Charter Elementary</v>
          </cell>
          <cell r="J711" t="str">
            <v>UNIFIED</v>
          </cell>
          <cell r="K711">
            <v>0</v>
          </cell>
          <cell r="L711">
            <v>0</v>
          </cell>
          <cell r="M711">
            <v>2334815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2334815</v>
          </cell>
          <cell r="AB711">
            <v>1</v>
          </cell>
          <cell r="AC711">
            <v>43657.417893518519</v>
          </cell>
          <cell r="AD711">
            <v>73415</v>
          </cell>
        </row>
        <row r="712">
          <cell r="A712">
            <v>14065</v>
          </cell>
          <cell r="B712">
            <v>52</v>
          </cell>
          <cell r="C712" t="str">
            <v>19</v>
          </cell>
          <cell r="D712" t="str">
            <v>64733</v>
          </cell>
          <cell r="E712" t="str">
            <v>0129627</v>
          </cell>
          <cell r="F712" t="str">
            <v>1658</v>
          </cell>
          <cell r="G712">
            <v>3</v>
          </cell>
          <cell r="H712" t="str">
            <v>D</v>
          </cell>
          <cell r="I712" t="str">
            <v>TEACH Tech Charter high</v>
          </cell>
          <cell r="J712" t="str">
            <v>UNIFIED</v>
          </cell>
          <cell r="K712">
            <v>0</v>
          </cell>
          <cell r="L712">
            <v>0</v>
          </cell>
          <cell r="M712">
            <v>3294425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3294425</v>
          </cell>
          <cell r="AB712">
            <v>1</v>
          </cell>
          <cell r="AC712">
            <v>43657.417893518519</v>
          </cell>
          <cell r="AD712">
            <v>73415</v>
          </cell>
        </row>
        <row r="713">
          <cell r="A713">
            <v>14125</v>
          </cell>
          <cell r="B713">
            <v>52</v>
          </cell>
          <cell r="C713" t="str">
            <v>19</v>
          </cell>
          <cell r="D713" t="str">
            <v>64733</v>
          </cell>
          <cell r="E713" t="str">
            <v>0129650</v>
          </cell>
          <cell r="F713" t="str">
            <v>1669</v>
          </cell>
          <cell r="G713">
            <v>3</v>
          </cell>
          <cell r="H713" t="str">
            <v>D</v>
          </cell>
          <cell r="I713" t="str">
            <v>Equitas Academy #3 Charter</v>
          </cell>
          <cell r="J713" t="str">
            <v>UNIFIED</v>
          </cell>
          <cell r="K713">
            <v>0</v>
          </cell>
          <cell r="L713">
            <v>0</v>
          </cell>
          <cell r="M713">
            <v>3311163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3311163</v>
          </cell>
          <cell r="AB713">
            <v>1</v>
          </cell>
          <cell r="AC713">
            <v>43657.417893518519</v>
          </cell>
          <cell r="AD713">
            <v>73415</v>
          </cell>
        </row>
        <row r="714">
          <cell r="A714">
            <v>14076</v>
          </cell>
          <cell r="B714">
            <v>52</v>
          </cell>
          <cell r="C714" t="str">
            <v>19</v>
          </cell>
          <cell r="D714" t="str">
            <v>64733</v>
          </cell>
          <cell r="E714" t="str">
            <v>0129833</v>
          </cell>
          <cell r="F714" t="str">
            <v>1641</v>
          </cell>
          <cell r="G714">
            <v>3</v>
          </cell>
          <cell r="H714" t="str">
            <v>D</v>
          </cell>
          <cell r="I714" t="str">
            <v>Global Education Academy 2</v>
          </cell>
          <cell r="J714" t="str">
            <v>UNIFIED</v>
          </cell>
          <cell r="K714">
            <v>0</v>
          </cell>
          <cell r="L714">
            <v>0</v>
          </cell>
          <cell r="M714">
            <v>1251948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1251948</v>
          </cell>
          <cell r="AB714">
            <v>1</v>
          </cell>
          <cell r="AC714">
            <v>43657.417893518519</v>
          </cell>
          <cell r="AD714">
            <v>73415</v>
          </cell>
        </row>
        <row r="715">
          <cell r="A715">
            <v>14071</v>
          </cell>
          <cell r="B715">
            <v>52</v>
          </cell>
          <cell r="C715" t="str">
            <v>19</v>
          </cell>
          <cell r="D715" t="str">
            <v>64733</v>
          </cell>
          <cell r="E715" t="str">
            <v>0129858</v>
          </cell>
          <cell r="F715" t="str">
            <v>1638</v>
          </cell>
          <cell r="G715">
            <v>3</v>
          </cell>
          <cell r="H715" t="str">
            <v>D</v>
          </cell>
          <cell r="I715" t="str">
            <v>Everest Value</v>
          </cell>
          <cell r="J715" t="str">
            <v>UNIFIED</v>
          </cell>
          <cell r="K715">
            <v>0</v>
          </cell>
          <cell r="L715">
            <v>0</v>
          </cell>
          <cell r="M715">
            <v>1917684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1917684</v>
          </cell>
          <cell r="AB715">
            <v>1</v>
          </cell>
          <cell r="AC715">
            <v>43657.417893518519</v>
          </cell>
          <cell r="AD715">
            <v>73415</v>
          </cell>
        </row>
        <row r="716">
          <cell r="A716">
            <v>14072</v>
          </cell>
          <cell r="B716">
            <v>52</v>
          </cell>
          <cell r="C716" t="str">
            <v>19</v>
          </cell>
          <cell r="D716" t="str">
            <v>64733</v>
          </cell>
          <cell r="E716" t="str">
            <v>0129866</v>
          </cell>
          <cell r="F716" t="str">
            <v>1639</v>
          </cell>
          <cell r="G716">
            <v>3</v>
          </cell>
          <cell r="H716" t="str">
            <v>D</v>
          </cell>
          <cell r="I716" t="str">
            <v>Village Charter Academy</v>
          </cell>
          <cell r="J716" t="str">
            <v>UNIFIED</v>
          </cell>
          <cell r="K716">
            <v>0</v>
          </cell>
          <cell r="L716">
            <v>0</v>
          </cell>
          <cell r="M716">
            <v>2238310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2238310</v>
          </cell>
          <cell r="AB716">
            <v>1</v>
          </cell>
          <cell r="AC716">
            <v>43657.417893518519</v>
          </cell>
          <cell r="AD716">
            <v>73415</v>
          </cell>
        </row>
        <row r="717">
          <cell r="A717">
            <v>14202</v>
          </cell>
          <cell r="B717">
            <v>52</v>
          </cell>
          <cell r="C717" t="str">
            <v>19</v>
          </cell>
          <cell r="D717" t="str">
            <v>64733</v>
          </cell>
          <cell r="E717" t="str">
            <v>0131466</v>
          </cell>
          <cell r="F717" t="str">
            <v>1605</v>
          </cell>
          <cell r="G717">
            <v>3</v>
          </cell>
          <cell r="H717" t="str">
            <v>D</v>
          </cell>
          <cell r="I717" t="str">
            <v>Fenton STEM Academy: Elementary Center for Science, Technology, Engineering, and Math</v>
          </cell>
          <cell r="J717" t="str">
            <v>UNIFIED</v>
          </cell>
          <cell r="K717">
            <v>0</v>
          </cell>
          <cell r="L717">
            <v>0</v>
          </cell>
          <cell r="M717">
            <v>2495495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2495495</v>
          </cell>
          <cell r="AB717">
            <v>1</v>
          </cell>
          <cell r="AC717">
            <v>43657.417893518519</v>
          </cell>
          <cell r="AD717">
            <v>73415</v>
          </cell>
        </row>
        <row r="718">
          <cell r="A718">
            <v>14204</v>
          </cell>
          <cell r="B718">
            <v>52</v>
          </cell>
          <cell r="C718" t="str">
            <v>19</v>
          </cell>
          <cell r="D718" t="str">
            <v>64733</v>
          </cell>
          <cell r="E718" t="str">
            <v>0131722</v>
          </cell>
          <cell r="F718" t="str">
            <v>1613</v>
          </cell>
          <cell r="G718">
            <v>3</v>
          </cell>
          <cell r="H718" t="str">
            <v>D</v>
          </cell>
          <cell r="I718" t="str">
            <v>Fenton Charter Leadership Academy</v>
          </cell>
          <cell r="J718" t="str">
            <v>UNIFIED</v>
          </cell>
          <cell r="K718">
            <v>0</v>
          </cell>
          <cell r="L718">
            <v>0</v>
          </cell>
          <cell r="M718">
            <v>2606019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2606019</v>
          </cell>
          <cell r="AB718">
            <v>1</v>
          </cell>
          <cell r="AC718">
            <v>43657.417893518519</v>
          </cell>
          <cell r="AD718">
            <v>73415</v>
          </cell>
        </row>
        <row r="719">
          <cell r="A719">
            <v>14205</v>
          </cell>
          <cell r="B719">
            <v>52</v>
          </cell>
          <cell r="C719" t="str">
            <v>19</v>
          </cell>
          <cell r="D719" t="str">
            <v>64733</v>
          </cell>
          <cell r="E719" t="str">
            <v>0131771</v>
          </cell>
          <cell r="F719" t="str">
            <v>1720</v>
          </cell>
          <cell r="G719">
            <v>3</v>
          </cell>
          <cell r="H719" t="str">
            <v>D</v>
          </cell>
          <cell r="I719" t="str">
            <v>KIPP Ignite Academy</v>
          </cell>
          <cell r="J719" t="str">
            <v>UNIFIED</v>
          </cell>
          <cell r="K719">
            <v>0</v>
          </cell>
          <cell r="L719">
            <v>0</v>
          </cell>
          <cell r="M719">
            <v>3361005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3361005</v>
          </cell>
          <cell r="AB719">
            <v>1</v>
          </cell>
          <cell r="AC719">
            <v>43657.417893518519</v>
          </cell>
          <cell r="AD719">
            <v>73415</v>
          </cell>
        </row>
        <row r="720">
          <cell r="A720">
            <v>14206</v>
          </cell>
          <cell r="B720">
            <v>52</v>
          </cell>
          <cell r="C720" t="str">
            <v>19</v>
          </cell>
          <cell r="D720" t="str">
            <v>64733</v>
          </cell>
          <cell r="E720" t="str">
            <v>0131797</v>
          </cell>
          <cell r="F720" t="str">
            <v>1721</v>
          </cell>
          <cell r="G720">
            <v>3</v>
          </cell>
          <cell r="H720" t="str">
            <v>D</v>
          </cell>
          <cell r="I720" t="str">
            <v>KIPP Promesa Prep</v>
          </cell>
          <cell r="J720" t="str">
            <v>UNIFIED</v>
          </cell>
          <cell r="K720">
            <v>0</v>
          </cell>
          <cell r="L720">
            <v>0</v>
          </cell>
          <cell r="M720">
            <v>3729933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3729933</v>
          </cell>
          <cell r="AB720">
            <v>1</v>
          </cell>
          <cell r="AC720">
            <v>43657.417893518519</v>
          </cell>
          <cell r="AD720">
            <v>73415</v>
          </cell>
        </row>
        <row r="721">
          <cell r="A721">
            <v>14207</v>
          </cell>
          <cell r="B721">
            <v>52</v>
          </cell>
          <cell r="C721" t="str">
            <v>19</v>
          </cell>
          <cell r="D721" t="str">
            <v>64733</v>
          </cell>
          <cell r="E721" t="str">
            <v>0131821</v>
          </cell>
          <cell r="F721" t="str">
            <v>1722</v>
          </cell>
          <cell r="G721">
            <v>3</v>
          </cell>
          <cell r="H721" t="str">
            <v>D</v>
          </cell>
          <cell r="I721" t="str">
            <v>Collegiate Charter High School of Los Angeles</v>
          </cell>
          <cell r="J721" t="str">
            <v>UNIFIED</v>
          </cell>
          <cell r="K721">
            <v>0</v>
          </cell>
          <cell r="L721">
            <v>0</v>
          </cell>
          <cell r="M721">
            <v>1593256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1593256</v>
          </cell>
          <cell r="AB721">
            <v>1</v>
          </cell>
          <cell r="AC721">
            <v>43657.417893518519</v>
          </cell>
          <cell r="AD721">
            <v>73415</v>
          </cell>
        </row>
        <row r="722">
          <cell r="A722">
            <v>14209</v>
          </cell>
          <cell r="B722">
            <v>52</v>
          </cell>
          <cell r="C722" t="str">
            <v>19</v>
          </cell>
          <cell r="D722" t="str">
            <v>64733</v>
          </cell>
          <cell r="E722" t="str">
            <v>0131847</v>
          </cell>
          <cell r="F722" t="str">
            <v>1703</v>
          </cell>
          <cell r="G722">
            <v>3</v>
          </cell>
          <cell r="H722" t="str">
            <v>D</v>
          </cell>
          <cell r="I722" t="str">
            <v>Public Policy Charter School</v>
          </cell>
          <cell r="J722" t="str">
            <v>UNIFIED</v>
          </cell>
          <cell r="K722">
            <v>0</v>
          </cell>
          <cell r="L722">
            <v>0</v>
          </cell>
          <cell r="M722">
            <v>798676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798676</v>
          </cell>
          <cell r="AB722">
            <v>1</v>
          </cell>
          <cell r="AC722">
            <v>43657.417893518519</v>
          </cell>
          <cell r="AD722">
            <v>73415</v>
          </cell>
        </row>
        <row r="723">
          <cell r="A723">
            <v>14210</v>
          </cell>
          <cell r="B723">
            <v>52</v>
          </cell>
          <cell r="C723" t="str">
            <v>19</v>
          </cell>
          <cell r="D723" t="str">
            <v>64733</v>
          </cell>
          <cell r="E723" t="str">
            <v>0131870</v>
          </cell>
          <cell r="F723" t="str">
            <v>1642</v>
          </cell>
          <cell r="G723">
            <v>3</v>
          </cell>
          <cell r="H723" t="str">
            <v>D</v>
          </cell>
          <cell r="I723" t="str">
            <v>Resolute Academy Charter</v>
          </cell>
          <cell r="J723" t="str">
            <v>UNIFIED</v>
          </cell>
          <cell r="K723">
            <v>0</v>
          </cell>
          <cell r="L723">
            <v>0</v>
          </cell>
          <cell r="M723">
            <v>1844075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1844075</v>
          </cell>
          <cell r="AB723">
            <v>1</v>
          </cell>
          <cell r="AC723">
            <v>43657.417893518519</v>
          </cell>
          <cell r="AD723">
            <v>73415</v>
          </cell>
        </row>
        <row r="724">
          <cell r="A724">
            <v>14211</v>
          </cell>
          <cell r="B724">
            <v>52</v>
          </cell>
          <cell r="C724" t="str">
            <v>19</v>
          </cell>
          <cell r="D724" t="str">
            <v>64733</v>
          </cell>
          <cell r="E724" t="str">
            <v>0131904</v>
          </cell>
          <cell r="F724" t="str">
            <v>1711</v>
          </cell>
          <cell r="G724">
            <v>3</v>
          </cell>
          <cell r="H724" t="str">
            <v>D</v>
          </cell>
          <cell r="I724" t="str">
            <v>Libertas College Preparatory Charter School</v>
          </cell>
          <cell r="J724" t="str">
            <v>UNIFIED</v>
          </cell>
          <cell r="K724">
            <v>0</v>
          </cell>
          <cell r="L724">
            <v>0</v>
          </cell>
          <cell r="M724">
            <v>1950767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1950767</v>
          </cell>
          <cell r="AB724">
            <v>1</v>
          </cell>
          <cell r="AC724">
            <v>43657.417893518519</v>
          </cell>
          <cell r="AD724">
            <v>73415</v>
          </cell>
        </row>
        <row r="725">
          <cell r="A725">
            <v>14212</v>
          </cell>
          <cell r="B725">
            <v>52</v>
          </cell>
          <cell r="C725" t="str">
            <v>19</v>
          </cell>
          <cell r="D725" t="str">
            <v>64733</v>
          </cell>
          <cell r="E725" t="str">
            <v>0132027</v>
          </cell>
          <cell r="F725" t="str">
            <v>1723</v>
          </cell>
          <cell r="G725">
            <v>3</v>
          </cell>
          <cell r="H725" t="str">
            <v>D</v>
          </cell>
          <cell r="I725" t="str">
            <v>University Preparatory Value High</v>
          </cell>
          <cell r="J725" t="str">
            <v>UNIFIED</v>
          </cell>
          <cell r="K725">
            <v>0</v>
          </cell>
          <cell r="L725">
            <v>0</v>
          </cell>
          <cell r="M725">
            <v>4603786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4603786</v>
          </cell>
          <cell r="AB725">
            <v>1</v>
          </cell>
          <cell r="AC725">
            <v>43657.417893518519</v>
          </cell>
          <cell r="AD725">
            <v>73415</v>
          </cell>
        </row>
        <row r="726">
          <cell r="A726">
            <v>14213</v>
          </cell>
          <cell r="B726">
            <v>52</v>
          </cell>
          <cell r="C726" t="str">
            <v>19</v>
          </cell>
          <cell r="D726" t="str">
            <v>64733</v>
          </cell>
          <cell r="E726" t="str">
            <v>0132084</v>
          </cell>
          <cell r="F726" t="str">
            <v>1738</v>
          </cell>
          <cell r="G726">
            <v>3</v>
          </cell>
          <cell r="H726" t="str">
            <v>D</v>
          </cell>
          <cell r="I726" t="str">
            <v>Alliance Marine - Innovation and Technology 6-12 Complex</v>
          </cell>
          <cell r="J726" t="str">
            <v>UNIFIED</v>
          </cell>
          <cell r="K726">
            <v>0</v>
          </cell>
          <cell r="L726">
            <v>0</v>
          </cell>
          <cell r="M726">
            <v>5879515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5879515</v>
          </cell>
          <cell r="AB726">
            <v>1</v>
          </cell>
          <cell r="AC726">
            <v>43657.417893518519</v>
          </cell>
          <cell r="AD726">
            <v>73415</v>
          </cell>
        </row>
        <row r="727">
          <cell r="A727">
            <v>14214</v>
          </cell>
          <cell r="B727">
            <v>52</v>
          </cell>
          <cell r="C727" t="str">
            <v>19</v>
          </cell>
          <cell r="D727" t="str">
            <v>64733</v>
          </cell>
          <cell r="E727" t="str">
            <v>0132126</v>
          </cell>
          <cell r="F727" t="str">
            <v>1724</v>
          </cell>
          <cell r="G727">
            <v>3</v>
          </cell>
          <cell r="H727" t="str">
            <v>D</v>
          </cell>
          <cell r="I727" t="str">
            <v>Bert Corona Charter High</v>
          </cell>
          <cell r="J727" t="str">
            <v>UNIFIED</v>
          </cell>
          <cell r="K727">
            <v>0</v>
          </cell>
          <cell r="L727">
            <v>0</v>
          </cell>
          <cell r="M727">
            <v>2194929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2194929</v>
          </cell>
          <cell r="AB727">
            <v>1</v>
          </cell>
          <cell r="AC727">
            <v>43657.417893518519</v>
          </cell>
          <cell r="AD727">
            <v>73415</v>
          </cell>
        </row>
        <row r="728">
          <cell r="A728">
            <v>14215</v>
          </cell>
          <cell r="B728">
            <v>52</v>
          </cell>
          <cell r="C728" t="str">
            <v>19</v>
          </cell>
          <cell r="D728" t="str">
            <v>64733</v>
          </cell>
          <cell r="E728" t="str">
            <v>0132282</v>
          </cell>
          <cell r="F728" t="str">
            <v>1702</v>
          </cell>
          <cell r="G728">
            <v>3</v>
          </cell>
          <cell r="H728" t="str">
            <v>D</v>
          </cell>
          <cell r="I728" t="str">
            <v>Ednovate - East College Prep</v>
          </cell>
          <cell r="J728" t="str">
            <v>UNIFIED</v>
          </cell>
          <cell r="K728">
            <v>0</v>
          </cell>
          <cell r="L728">
            <v>0</v>
          </cell>
          <cell r="M728">
            <v>3455444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3455444</v>
          </cell>
          <cell r="AB728">
            <v>1</v>
          </cell>
          <cell r="AC728">
            <v>43657.417893518519</v>
          </cell>
          <cell r="AD728">
            <v>73415</v>
          </cell>
        </row>
        <row r="729">
          <cell r="A729">
            <v>11993</v>
          </cell>
          <cell r="B729">
            <v>52</v>
          </cell>
          <cell r="C729" t="str">
            <v>19</v>
          </cell>
          <cell r="D729" t="str">
            <v>64733</v>
          </cell>
          <cell r="E729" t="str">
            <v>0132928</v>
          </cell>
          <cell r="F729" t="str">
            <v>1685</v>
          </cell>
          <cell r="G729">
            <v>3</v>
          </cell>
          <cell r="H729" t="str">
            <v>D</v>
          </cell>
          <cell r="I729" t="str">
            <v>Anahuacalmecac International University Preparatory of North America</v>
          </cell>
          <cell r="J729" t="str">
            <v>UNIFIED</v>
          </cell>
          <cell r="K729">
            <v>0</v>
          </cell>
          <cell r="L729">
            <v>0</v>
          </cell>
          <cell r="M729">
            <v>1942704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1942704</v>
          </cell>
          <cell r="AB729">
            <v>1</v>
          </cell>
          <cell r="AC729">
            <v>43657.417893518519</v>
          </cell>
          <cell r="AD729">
            <v>73415</v>
          </cell>
        </row>
        <row r="730">
          <cell r="A730">
            <v>11366</v>
          </cell>
          <cell r="B730">
            <v>52</v>
          </cell>
          <cell r="C730" t="str">
            <v>19</v>
          </cell>
          <cell r="D730" t="str">
            <v>64733</v>
          </cell>
          <cell r="E730" t="str">
            <v>0133272</v>
          </cell>
          <cell r="F730" t="str">
            <v>0797</v>
          </cell>
          <cell r="G730">
            <v>3</v>
          </cell>
          <cell r="H730" t="str">
            <v>D</v>
          </cell>
          <cell r="I730" t="str">
            <v>PUC Triumph Charter Academy and PUC Triumph Charter High</v>
          </cell>
          <cell r="J730" t="str">
            <v>UNIFIED</v>
          </cell>
          <cell r="K730">
            <v>0</v>
          </cell>
          <cell r="L730">
            <v>0</v>
          </cell>
          <cell r="M730">
            <v>5411235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5411235</v>
          </cell>
          <cell r="AB730">
            <v>1</v>
          </cell>
          <cell r="AC730">
            <v>43657.417893518519</v>
          </cell>
          <cell r="AD730">
            <v>73415</v>
          </cell>
        </row>
        <row r="731">
          <cell r="A731">
            <v>12181</v>
          </cell>
          <cell r="B731">
            <v>52</v>
          </cell>
          <cell r="C731" t="str">
            <v>19</v>
          </cell>
          <cell r="D731" t="str">
            <v>64733</v>
          </cell>
          <cell r="E731" t="str">
            <v>0133280</v>
          </cell>
          <cell r="F731" t="str">
            <v>1092</v>
          </cell>
          <cell r="G731">
            <v>3</v>
          </cell>
          <cell r="H731" t="str">
            <v>D</v>
          </cell>
          <cell r="I731" t="str">
            <v>PUC Nueva Esperanza Charter Academy</v>
          </cell>
          <cell r="J731" t="str">
            <v>UNIFIED</v>
          </cell>
          <cell r="K731">
            <v>0</v>
          </cell>
          <cell r="L731">
            <v>0</v>
          </cell>
          <cell r="M731">
            <v>2022077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-93380</v>
          </cell>
          <cell r="Y731">
            <v>0</v>
          </cell>
          <cell r="Z731">
            <v>1928697</v>
          </cell>
          <cell r="AB731">
            <v>1</v>
          </cell>
          <cell r="AC731">
            <v>43657.417893518519</v>
          </cell>
          <cell r="AD731">
            <v>73415</v>
          </cell>
        </row>
        <row r="732">
          <cell r="A732">
            <v>1198</v>
          </cell>
          <cell r="B732">
            <v>52</v>
          </cell>
          <cell r="C732" t="str">
            <v>19</v>
          </cell>
          <cell r="D732" t="str">
            <v>64733</v>
          </cell>
          <cell r="E732" t="str">
            <v>0133298</v>
          </cell>
          <cell r="F732" t="str">
            <v>0331</v>
          </cell>
          <cell r="G732">
            <v>3</v>
          </cell>
          <cell r="H732" t="str">
            <v>D</v>
          </cell>
          <cell r="I732" t="str">
            <v>PUC CALS Middle and Early College High</v>
          </cell>
          <cell r="J732" t="str">
            <v>UNIFIED</v>
          </cell>
          <cell r="K732">
            <v>0</v>
          </cell>
          <cell r="L732">
            <v>0</v>
          </cell>
          <cell r="M732">
            <v>3683748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3683748</v>
          </cell>
          <cell r="AB732">
            <v>1</v>
          </cell>
          <cell r="AC732">
            <v>43657.417893518519</v>
          </cell>
          <cell r="AD732">
            <v>73415</v>
          </cell>
        </row>
        <row r="733">
          <cell r="A733">
            <v>14433</v>
          </cell>
          <cell r="B733">
            <v>52</v>
          </cell>
          <cell r="C733" t="str">
            <v>19</v>
          </cell>
          <cell r="D733" t="str">
            <v>64733</v>
          </cell>
          <cell r="E733" t="str">
            <v>0133686</v>
          </cell>
          <cell r="F733" t="str">
            <v>1785</v>
          </cell>
          <cell r="G733">
            <v>3</v>
          </cell>
          <cell r="H733" t="str">
            <v>D</v>
          </cell>
          <cell r="I733" t="str">
            <v>Equitas Academy 4</v>
          </cell>
          <cell r="J733" t="str">
            <v>UNIFIED</v>
          </cell>
          <cell r="K733">
            <v>0</v>
          </cell>
          <cell r="L733">
            <v>0</v>
          </cell>
          <cell r="M733">
            <v>1056782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1056782</v>
          </cell>
          <cell r="AB733">
            <v>1</v>
          </cell>
          <cell r="AC733">
            <v>43657.417893518519</v>
          </cell>
          <cell r="AD733">
            <v>73415</v>
          </cell>
        </row>
        <row r="734">
          <cell r="A734">
            <v>14331</v>
          </cell>
          <cell r="B734">
            <v>52</v>
          </cell>
          <cell r="C734" t="str">
            <v>19</v>
          </cell>
          <cell r="D734" t="str">
            <v>64733</v>
          </cell>
          <cell r="E734" t="str">
            <v>0133694</v>
          </cell>
          <cell r="F734" t="str">
            <v>1787</v>
          </cell>
          <cell r="G734">
            <v>3</v>
          </cell>
          <cell r="H734" t="str">
            <v>D</v>
          </cell>
          <cell r="I734" t="str">
            <v>Valor Academy Elementary</v>
          </cell>
          <cell r="J734" t="str">
            <v>UNIFIED</v>
          </cell>
          <cell r="K734">
            <v>0</v>
          </cell>
          <cell r="L734">
            <v>0</v>
          </cell>
          <cell r="M734">
            <v>2547890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2547890</v>
          </cell>
          <cell r="AB734">
            <v>1</v>
          </cell>
          <cell r="AC734">
            <v>43657.417893518519</v>
          </cell>
          <cell r="AD734">
            <v>73415</v>
          </cell>
        </row>
        <row r="735">
          <cell r="A735">
            <v>14332</v>
          </cell>
          <cell r="B735">
            <v>52</v>
          </cell>
          <cell r="C735" t="str">
            <v>19</v>
          </cell>
          <cell r="D735" t="str">
            <v>64733</v>
          </cell>
          <cell r="E735" t="str">
            <v>0133702</v>
          </cell>
          <cell r="F735" t="str">
            <v>1788</v>
          </cell>
          <cell r="G735">
            <v>3</v>
          </cell>
          <cell r="H735" t="str">
            <v>D</v>
          </cell>
          <cell r="I735" t="str">
            <v>New Los Angeles Charter Elementary</v>
          </cell>
          <cell r="J735" t="str">
            <v>UNIFIED</v>
          </cell>
          <cell r="K735">
            <v>0</v>
          </cell>
          <cell r="L735">
            <v>0</v>
          </cell>
          <cell r="M735">
            <v>1594381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1594381</v>
          </cell>
          <cell r="AB735">
            <v>1</v>
          </cell>
          <cell r="AC735">
            <v>43657.417893518519</v>
          </cell>
          <cell r="AD735">
            <v>73415</v>
          </cell>
        </row>
        <row r="736">
          <cell r="A736">
            <v>14333</v>
          </cell>
          <cell r="B736">
            <v>52</v>
          </cell>
          <cell r="C736" t="str">
            <v>19</v>
          </cell>
          <cell r="D736" t="str">
            <v>64733</v>
          </cell>
          <cell r="E736" t="str">
            <v>0133710</v>
          </cell>
          <cell r="F736" t="str">
            <v>1791</v>
          </cell>
          <cell r="G736">
            <v>3</v>
          </cell>
          <cell r="H736" t="str">
            <v>D</v>
          </cell>
          <cell r="I736" t="str">
            <v>Girls Athletic Leadership School Los Angeles</v>
          </cell>
          <cell r="J736" t="str">
            <v>UNIFIED</v>
          </cell>
          <cell r="K736">
            <v>0</v>
          </cell>
          <cell r="L736">
            <v>0</v>
          </cell>
          <cell r="M736">
            <v>2093451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2093451</v>
          </cell>
          <cell r="AB736">
            <v>1</v>
          </cell>
          <cell r="AC736">
            <v>43657.417893518519</v>
          </cell>
          <cell r="AD736">
            <v>73415</v>
          </cell>
        </row>
        <row r="737">
          <cell r="A737">
            <v>14334</v>
          </cell>
          <cell r="B737">
            <v>52</v>
          </cell>
          <cell r="C737" t="str">
            <v>19</v>
          </cell>
          <cell r="D737" t="str">
            <v>64733</v>
          </cell>
          <cell r="E737" t="str">
            <v>0133868</v>
          </cell>
          <cell r="F737" t="str">
            <v>1786</v>
          </cell>
          <cell r="G737">
            <v>3</v>
          </cell>
          <cell r="H737" t="str">
            <v>D</v>
          </cell>
          <cell r="I737" t="str">
            <v>Rise Kohyang High</v>
          </cell>
          <cell r="J737" t="str">
            <v>UNIFIED</v>
          </cell>
          <cell r="K737">
            <v>0</v>
          </cell>
          <cell r="L737">
            <v>0</v>
          </cell>
          <cell r="M737">
            <v>2766087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2766087</v>
          </cell>
          <cell r="AB737">
            <v>1</v>
          </cell>
          <cell r="AC737">
            <v>43657.417893518519</v>
          </cell>
          <cell r="AD737">
            <v>73415</v>
          </cell>
        </row>
        <row r="738">
          <cell r="A738">
            <v>14335</v>
          </cell>
          <cell r="B738">
            <v>52</v>
          </cell>
          <cell r="C738" t="str">
            <v>19</v>
          </cell>
          <cell r="D738" t="str">
            <v>64733</v>
          </cell>
          <cell r="E738" t="str">
            <v>0133884</v>
          </cell>
          <cell r="F738" t="str">
            <v>1771</v>
          </cell>
          <cell r="G738">
            <v>3</v>
          </cell>
          <cell r="H738" t="str">
            <v>D</v>
          </cell>
          <cell r="I738" t="str">
            <v>California Collegiate Charter</v>
          </cell>
          <cell r="J738" t="str">
            <v>UNIFIED</v>
          </cell>
          <cell r="K738">
            <v>0</v>
          </cell>
          <cell r="L738">
            <v>0</v>
          </cell>
          <cell r="M738">
            <v>1989083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1989083</v>
          </cell>
          <cell r="AB738">
            <v>1</v>
          </cell>
          <cell r="AC738">
            <v>43657.417893518519</v>
          </cell>
          <cell r="AD738">
            <v>73415</v>
          </cell>
        </row>
        <row r="739">
          <cell r="A739">
            <v>14336</v>
          </cell>
          <cell r="B739">
            <v>52</v>
          </cell>
          <cell r="C739" t="str">
            <v>19</v>
          </cell>
          <cell r="D739" t="str">
            <v>64733</v>
          </cell>
          <cell r="E739" t="str">
            <v>0134023</v>
          </cell>
          <cell r="F739" t="str">
            <v>1794</v>
          </cell>
          <cell r="G739">
            <v>3</v>
          </cell>
          <cell r="H739" t="str">
            <v>D</v>
          </cell>
          <cell r="I739" t="str">
            <v>Animo Florence-Firestone Charter Middle</v>
          </cell>
          <cell r="J739" t="str">
            <v>UNIFIED</v>
          </cell>
          <cell r="K739">
            <v>0</v>
          </cell>
          <cell r="L739">
            <v>0</v>
          </cell>
          <cell r="M739">
            <v>3271504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3271504</v>
          </cell>
          <cell r="AB739">
            <v>1</v>
          </cell>
          <cell r="AC739">
            <v>43657.417893518519</v>
          </cell>
          <cell r="AD739">
            <v>73415</v>
          </cell>
        </row>
        <row r="740">
          <cell r="A740">
            <v>14216</v>
          </cell>
          <cell r="B740">
            <v>52</v>
          </cell>
          <cell r="C740" t="str">
            <v>19</v>
          </cell>
          <cell r="D740" t="str">
            <v>64733</v>
          </cell>
          <cell r="E740" t="str">
            <v>0134148</v>
          </cell>
          <cell r="F740" t="str">
            <v>1710</v>
          </cell>
          <cell r="G740">
            <v>3</v>
          </cell>
          <cell r="H740" t="str">
            <v>D</v>
          </cell>
          <cell r="I740" t="str">
            <v>The City</v>
          </cell>
          <cell r="J740" t="str">
            <v>UNIFIED</v>
          </cell>
          <cell r="K740">
            <v>0</v>
          </cell>
          <cell r="L740">
            <v>0</v>
          </cell>
          <cell r="M740">
            <v>1834139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1834139</v>
          </cell>
          <cell r="AB740">
            <v>1</v>
          </cell>
          <cell r="AC740">
            <v>43657.417893518519</v>
          </cell>
          <cell r="AD740">
            <v>73415</v>
          </cell>
        </row>
        <row r="741">
          <cell r="A741">
            <v>14358</v>
          </cell>
          <cell r="B741">
            <v>52</v>
          </cell>
          <cell r="C741" t="str">
            <v>19</v>
          </cell>
          <cell r="D741" t="str">
            <v>64733</v>
          </cell>
          <cell r="E741" t="str">
            <v>0134205</v>
          </cell>
          <cell r="F741" t="str">
            <v>1806</v>
          </cell>
          <cell r="G741">
            <v>3</v>
          </cell>
          <cell r="H741" t="str">
            <v>D</v>
          </cell>
          <cell r="I741" t="str">
            <v>Arts in Action Community Middle</v>
          </cell>
          <cell r="J741" t="str">
            <v>UNIFIED</v>
          </cell>
          <cell r="K741">
            <v>0</v>
          </cell>
          <cell r="L741">
            <v>0</v>
          </cell>
          <cell r="M741">
            <v>1106365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1106365</v>
          </cell>
          <cell r="AB741">
            <v>1</v>
          </cell>
          <cell r="AC741">
            <v>43657.417893518519</v>
          </cell>
          <cell r="AD741">
            <v>73415</v>
          </cell>
        </row>
        <row r="742">
          <cell r="A742">
            <v>14435</v>
          </cell>
          <cell r="B742">
            <v>52</v>
          </cell>
          <cell r="C742" t="str">
            <v>19</v>
          </cell>
          <cell r="D742" t="str">
            <v>64733</v>
          </cell>
          <cell r="E742" t="str">
            <v>0135509</v>
          </cell>
          <cell r="F742" t="str">
            <v>1853</v>
          </cell>
          <cell r="G742">
            <v>3</v>
          </cell>
          <cell r="H742" t="str">
            <v>D</v>
          </cell>
          <cell r="I742" t="str">
            <v>Gabriella Charter 2</v>
          </cell>
          <cell r="J742" t="str">
            <v>UNIFIED</v>
          </cell>
          <cell r="K742">
            <v>0</v>
          </cell>
          <cell r="L742">
            <v>0</v>
          </cell>
          <cell r="M742">
            <v>1496176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1496176</v>
          </cell>
          <cell r="AB742">
            <v>1</v>
          </cell>
          <cell r="AC742">
            <v>43657.417893518519</v>
          </cell>
          <cell r="AD742">
            <v>73415</v>
          </cell>
        </row>
        <row r="743">
          <cell r="A743">
            <v>14436</v>
          </cell>
          <cell r="B743">
            <v>52</v>
          </cell>
          <cell r="C743" t="str">
            <v>19</v>
          </cell>
          <cell r="D743" t="str">
            <v>64733</v>
          </cell>
          <cell r="E743" t="str">
            <v>0135517</v>
          </cell>
          <cell r="F743" t="str">
            <v>1855</v>
          </cell>
          <cell r="G743">
            <v>3</v>
          </cell>
          <cell r="H743" t="str">
            <v>D</v>
          </cell>
          <cell r="I743" t="str">
            <v>KIPP Corazon Academy</v>
          </cell>
          <cell r="J743" t="str">
            <v>UNIFIED</v>
          </cell>
          <cell r="K743">
            <v>0</v>
          </cell>
          <cell r="L743">
            <v>0</v>
          </cell>
          <cell r="M743">
            <v>3383828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3383828</v>
          </cell>
          <cell r="AB743">
            <v>1</v>
          </cell>
          <cell r="AC743">
            <v>43657.417893518519</v>
          </cell>
          <cell r="AD743">
            <v>73415</v>
          </cell>
        </row>
        <row r="744">
          <cell r="A744">
            <v>14437</v>
          </cell>
          <cell r="B744">
            <v>52</v>
          </cell>
          <cell r="C744" t="str">
            <v>19</v>
          </cell>
          <cell r="D744" t="str">
            <v>64733</v>
          </cell>
          <cell r="E744" t="str">
            <v>0135616</v>
          </cell>
          <cell r="F744" t="str">
            <v>1854</v>
          </cell>
          <cell r="G744">
            <v>3</v>
          </cell>
          <cell r="H744" t="str">
            <v>D</v>
          </cell>
          <cell r="I744" t="str">
            <v>Crete Academy</v>
          </cell>
          <cell r="J744" t="str">
            <v>UNIFIED</v>
          </cell>
          <cell r="K744">
            <v>0</v>
          </cell>
          <cell r="L744">
            <v>0</v>
          </cell>
          <cell r="M744">
            <v>1279618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1279618</v>
          </cell>
          <cell r="AB744">
            <v>1</v>
          </cell>
          <cell r="AC744">
            <v>43657.417893518519</v>
          </cell>
          <cell r="AD744">
            <v>73415</v>
          </cell>
        </row>
        <row r="745">
          <cell r="A745">
            <v>14438</v>
          </cell>
          <cell r="B745">
            <v>52</v>
          </cell>
          <cell r="C745" t="str">
            <v>19</v>
          </cell>
          <cell r="D745" t="str">
            <v>64733</v>
          </cell>
          <cell r="E745" t="str">
            <v>0135632</v>
          </cell>
          <cell r="F745" t="str">
            <v>1863</v>
          </cell>
          <cell r="G745">
            <v>3</v>
          </cell>
          <cell r="H745" t="str">
            <v>D</v>
          </cell>
          <cell r="I745" t="str">
            <v>WISH Academy High School</v>
          </cell>
          <cell r="J745" t="str">
            <v>UNIFIED</v>
          </cell>
          <cell r="K745">
            <v>0</v>
          </cell>
          <cell r="L745">
            <v>0</v>
          </cell>
          <cell r="M745">
            <v>905203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905203</v>
          </cell>
          <cell r="AB745">
            <v>1</v>
          </cell>
          <cell r="AC745">
            <v>43657.417893518519</v>
          </cell>
          <cell r="AD745">
            <v>73415</v>
          </cell>
        </row>
        <row r="746">
          <cell r="A746">
            <v>14439</v>
          </cell>
          <cell r="B746">
            <v>52</v>
          </cell>
          <cell r="C746" t="str">
            <v>19</v>
          </cell>
          <cell r="D746" t="str">
            <v>64733</v>
          </cell>
          <cell r="E746" t="str">
            <v>0135715</v>
          </cell>
          <cell r="F746" t="str">
            <v>1842</v>
          </cell>
          <cell r="G746">
            <v>3</v>
          </cell>
          <cell r="H746" t="str">
            <v>D</v>
          </cell>
          <cell r="I746" t="str">
            <v>Ednovate - Esperanza College Prep</v>
          </cell>
          <cell r="J746" t="str">
            <v>UNIFIED</v>
          </cell>
          <cell r="K746">
            <v>0</v>
          </cell>
          <cell r="L746">
            <v>0</v>
          </cell>
          <cell r="M746">
            <v>1998028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1998028</v>
          </cell>
          <cell r="AB746">
            <v>1</v>
          </cell>
          <cell r="AC746">
            <v>43657.417893518519</v>
          </cell>
          <cell r="AD746">
            <v>73415</v>
          </cell>
        </row>
        <row r="747">
          <cell r="A747">
            <v>14440</v>
          </cell>
          <cell r="B747">
            <v>52</v>
          </cell>
          <cell r="C747" t="str">
            <v>19</v>
          </cell>
          <cell r="D747" t="str">
            <v>64733</v>
          </cell>
          <cell r="E747" t="str">
            <v>0135723</v>
          </cell>
          <cell r="F747" t="str">
            <v>1843</v>
          </cell>
          <cell r="G747">
            <v>3</v>
          </cell>
          <cell r="H747" t="str">
            <v>D</v>
          </cell>
          <cell r="I747" t="str">
            <v>Ednovate - Brio College Prep</v>
          </cell>
          <cell r="J747" t="str">
            <v>UNIFIED</v>
          </cell>
          <cell r="K747">
            <v>0</v>
          </cell>
          <cell r="L747">
            <v>0</v>
          </cell>
          <cell r="M747">
            <v>1811974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1811974</v>
          </cell>
          <cell r="AB747">
            <v>1</v>
          </cell>
          <cell r="AC747">
            <v>43657.417893518519</v>
          </cell>
          <cell r="AD747">
            <v>73415</v>
          </cell>
        </row>
        <row r="748">
          <cell r="A748">
            <v>14074</v>
          </cell>
          <cell r="B748">
            <v>52</v>
          </cell>
          <cell r="C748" t="str">
            <v>19</v>
          </cell>
          <cell r="D748" t="str">
            <v>64733</v>
          </cell>
          <cell r="E748" t="str">
            <v>0135921</v>
          </cell>
          <cell r="F748" t="str">
            <v>1627</v>
          </cell>
          <cell r="G748">
            <v>3</v>
          </cell>
          <cell r="H748" t="str">
            <v>D</v>
          </cell>
          <cell r="I748" t="str">
            <v>WISH Community School</v>
          </cell>
          <cell r="J748" t="str">
            <v>UNIFIED</v>
          </cell>
          <cell r="K748">
            <v>0</v>
          </cell>
          <cell r="L748">
            <v>0</v>
          </cell>
          <cell r="M748">
            <v>4154124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4154124</v>
          </cell>
          <cell r="AB748">
            <v>1</v>
          </cell>
          <cell r="AC748">
            <v>43657.417893518519</v>
          </cell>
          <cell r="AD748">
            <v>73415</v>
          </cell>
        </row>
        <row r="749">
          <cell r="A749">
            <v>14506</v>
          </cell>
          <cell r="B749">
            <v>52</v>
          </cell>
          <cell r="C749" t="str">
            <v>19</v>
          </cell>
          <cell r="D749" t="str">
            <v>64733</v>
          </cell>
          <cell r="E749" t="str">
            <v>0136986</v>
          </cell>
          <cell r="F749" t="str">
            <v>1925</v>
          </cell>
          <cell r="G749">
            <v>3</v>
          </cell>
          <cell r="H749" t="str">
            <v>D</v>
          </cell>
          <cell r="I749" t="str">
            <v>STEM Preparatory Elementary</v>
          </cell>
          <cell r="J749" t="str">
            <v>UNIFIED</v>
          </cell>
          <cell r="K749">
            <v>0</v>
          </cell>
          <cell r="L749">
            <v>0</v>
          </cell>
          <cell r="M749">
            <v>1198038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1198038</v>
          </cell>
          <cell r="AB749">
            <v>1</v>
          </cell>
          <cell r="AC749">
            <v>43657.417893518519</v>
          </cell>
          <cell r="AD749">
            <v>73415</v>
          </cell>
        </row>
        <row r="750">
          <cell r="A750">
            <v>14507</v>
          </cell>
          <cell r="B750">
            <v>52</v>
          </cell>
          <cell r="C750" t="str">
            <v>19</v>
          </cell>
          <cell r="D750" t="str">
            <v>64733</v>
          </cell>
          <cell r="E750" t="str">
            <v>0136994</v>
          </cell>
          <cell r="F750" t="str">
            <v>1927</v>
          </cell>
          <cell r="G750">
            <v>3</v>
          </cell>
          <cell r="H750" t="str">
            <v>D</v>
          </cell>
          <cell r="I750" t="str">
            <v>Rise Kohyang Elementary School</v>
          </cell>
          <cell r="J750" t="str">
            <v>UNIFIED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B750">
            <v>1</v>
          </cell>
          <cell r="AC750">
            <v>43657.417893518519</v>
          </cell>
          <cell r="AD750">
            <v>73415</v>
          </cell>
        </row>
        <row r="751">
          <cell r="A751">
            <v>14508</v>
          </cell>
          <cell r="B751">
            <v>52</v>
          </cell>
          <cell r="C751" t="str">
            <v>19</v>
          </cell>
          <cell r="D751" t="str">
            <v>64733</v>
          </cell>
          <cell r="E751" t="str">
            <v>0137463</v>
          </cell>
          <cell r="F751" t="str">
            <v>1960</v>
          </cell>
          <cell r="G751">
            <v>3</v>
          </cell>
          <cell r="H751" t="str">
            <v>D</v>
          </cell>
          <cell r="I751" t="str">
            <v>Los Feliz Charter Middle School for the Arts</v>
          </cell>
          <cell r="J751" t="str">
            <v>UNIFIED</v>
          </cell>
          <cell r="K751">
            <v>0</v>
          </cell>
          <cell r="L751">
            <v>0</v>
          </cell>
          <cell r="M751">
            <v>189199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-414</v>
          </cell>
          <cell r="Y751">
            <v>0</v>
          </cell>
          <cell r="Z751">
            <v>188785</v>
          </cell>
          <cell r="AB751">
            <v>1</v>
          </cell>
          <cell r="AC751">
            <v>43657.417893518519</v>
          </cell>
          <cell r="AD751">
            <v>73415</v>
          </cell>
        </row>
        <row r="752">
          <cell r="A752">
            <v>14509</v>
          </cell>
          <cell r="B752">
            <v>52</v>
          </cell>
          <cell r="C752" t="str">
            <v>19</v>
          </cell>
          <cell r="D752" t="str">
            <v>64733</v>
          </cell>
          <cell r="E752" t="str">
            <v>0137471</v>
          </cell>
          <cell r="F752" t="str">
            <v>1929</v>
          </cell>
          <cell r="G752">
            <v>3</v>
          </cell>
          <cell r="H752" t="str">
            <v>D</v>
          </cell>
          <cell r="I752" t="str">
            <v>High Tech LA Middle School</v>
          </cell>
          <cell r="J752" t="str">
            <v>UNIFIED</v>
          </cell>
          <cell r="K752">
            <v>0</v>
          </cell>
          <cell r="L752">
            <v>0</v>
          </cell>
          <cell r="M752">
            <v>362585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-8532</v>
          </cell>
          <cell r="Y752">
            <v>0</v>
          </cell>
          <cell r="Z752">
            <v>354053</v>
          </cell>
          <cell r="AB752">
            <v>1</v>
          </cell>
          <cell r="AC752">
            <v>43657.417893518519</v>
          </cell>
          <cell r="AD752">
            <v>73415</v>
          </cell>
        </row>
        <row r="753">
          <cell r="A753">
            <v>14510</v>
          </cell>
          <cell r="B753">
            <v>52</v>
          </cell>
          <cell r="C753" t="str">
            <v>19</v>
          </cell>
          <cell r="D753" t="str">
            <v>64733</v>
          </cell>
          <cell r="E753" t="str">
            <v>0137513</v>
          </cell>
          <cell r="F753" t="str">
            <v>1959</v>
          </cell>
          <cell r="G753">
            <v>3</v>
          </cell>
          <cell r="H753" t="str">
            <v>D</v>
          </cell>
          <cell r="I753" t="str">
            <v>Learning by Design Charter School</v>
          </cell>
          <cell r="J753" t="str">
            <v>UNIFIED</v>
          </cell>
          <cell r="K753">
            <v>0</v>
          </cell>
          <cell r="L753">
            <v>0</v>
          </cell>
          <cell r="M753">
            <v>278337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-63951</v>
          </cell>
          <cell r="Y753">
            <v>0</v>
          </cell>
          <cell r="Z753">
            <v>214386</v>
          </cell>
          <cell r="AB753">
            <v>1</v>
          </cell>
          <cell r="AC753">
            <v>43657.417893518519</v>
          </cell>
          <cell r="AD753">
            <v>73415</v>
          </cell>
        </row>
        <row r="754">
          <cell r="A754">
            <v>14511</v>
          </cell>
          <cell r="B754">
            <v>52</v>
          </cell>
          <cell r="C754" t="str">
            <v>19</v>
          </cell>
          <cell r="D754" t="str">
            <v>64733</v>
          </cell>
          <cell r="E754" t="str">
            <v>0137521</v>
          </cell>
          <cell r="F754" t="str">
            <v>1917</v>
          </cell>
          <cell r="G754">
            <v>3</v>
          </cell>
          <cell r="H754" t="str">
            <v>D</v>
          </cell>
          <cell r="I754" t="str">
            <v>Vox Collegiate of Los Angeles</v>
          </cell>
          <cell r="J754" t="str">
            <v>UNIFIED</v>
          </cell>
          <cell r="K754">
            <v>0</v>
          </cell>
          <cell r="L754">
            <v>0</v>
          </cell>
          <cell r="M754">
            <v>344424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344424</v>
          </cell>
          <cell r="AB754">
            <v>1</v>
          </cell>
          <cell r="AC754">
            <v>43657.417893518519</v>
          </cell>
          <cell r="AD754">
            <v>73415</v>
          </cell>
        </row>
        <row r="755">
          <cell r="A755">
            <v>14512</v>
          </cell>
          <cell r="B755">
            <v>52</v>
          </cell>
          <cell r="C755" t="str">
            <v>19</v>
          </cell>
          <cell r="D755" t="str">
            <v>64733</v>
          </cell>
          <cell r="E755" t="str">
            <v>0137554</v>
          </cell>
          <cell r="F755" t="str">
            <v>1918</v>
          </cell>
          <cell r="G755">
            <v>3</v>
          </cell>
          <cell r="H755" t="str">
            <v>D</v>
          </cell>
          <cell r="I755" t="str">
            <v>Excelencia Charter Academy</v>
          </cell>
          <cell r="J755" t="str">
            <v>UNIFIED</v>
          </cell>
          <cell r="K755">
            <v>0</v>
          </cell>
          <cell r="L755">
            <v>0</v>
          </cell>
          <cell r="M755">
            <v>454114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454114</v>
          </cell>
          <cell r="AB755">
            <v>1</v>
          </cell>
          <cell r="AC755">
            <v>43657.417893518519</v>
          </cell>
          <cell r="AD755">
            <v>73415</v>
          </cell>
        </row>
        <row r="756">
          <cell r="A756">
            <v>14513</v>
          </cell>
          <cell r="B756">
            <v>52</v>
          </cell>
          <cell r="C756" t="str">
            <v>19</v>
          </cell>
          <cell r="D756" t="str">
            <v>64733</v>
          </cell>
          <cell r="E756" t="str">
            <v>0137562</v>
          </cell>
          <cell r="F756" t="str">
            <v>1961</v>
          </cell>
          <cell r="G756">
            <v>3</v>
          </cell>
          <cell r="H756" t="str">
            <v>D</v>
          </cell>
          <cell r="I756" t="str">
            <v>Matrix For Success Academy</v>
          </cell>
          <cell r="J756" t="str">
            <v>UNIFIED</v>
          </cell>
          <cell r="K756">
            <v>0</v>
          </cell>
          <cell r="L756">
            <v>0</v>
          </cell>
          <cell r="M756">
            <v>448582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-109834</v>
          </cell>
          <cell r="Y756">
            <v>0</v>
          </cell>
          <cell r="Z756">
            <v>338748</v>
          </cell>
          <cell r="AB756">
            <v>1</v>
          </cell>
          <cell r="AC756">
            <v>43657.417893518519</v>
          </cell>
          <cell r="AD756">
            <v>73415</v>
          </cell>
        </row>
        <row r="757">
          <cell r="A757">
            <v>14514</v>
          </cell>
          <cell r="B757">
            <v>52</v>
          </cell>
          <cell r="C757" t="str">
            <v>19</v>
          </cell>
          <cell r="D757" t="str">
            <v>64733</v>
          </cell>
          <cell r="E757" t="str">
            <v>0137604</v>
          </cell>
          <cell r="F757" t="str">
            <v>1866</v>
          </cell>
          <cell r="G757">
            <v>3</v>
          </cell>
          <cell r="H757" t="str">
            <v>D</v>
          </cell>
          <cell r="I757" t="str">
            <v>Stella Elementary Charter Academy</v>
          </cell>
          <cell r="J757" t="str">
            <v>UNIFIED</v>
          </cell>
          <cell r="K757">
            <v>0</v>
          </cell>
          <cell r="L757">
            <v>0</v>
          </cell>
          <cell r="M757">
            <v>305742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305742</v>
          </cell>
          <cell r="AB757">
            <v>1</v>
          </cell>
          <cell r="AC757">
            <v>43657.417893518519</v>
          </cell>
          <cell r="AD757">
            <v>73415</v>
          </cell>
        </row>
        <row r="758">
          <cell r="A758">
            <v>14515</v>
          </cell>
          <cell r="B758">
            <v>52</v>
          </cell>
          <cell r="C758" t="str">
            <v>19</v>
          </cell>
          <cell r="D758" t="str">
            <v>64733</v>
          </cell>
          <cell r="E758" t="str">
            <v>0137612</v>
          </cell>
          <cell r="F758" t="str">
            <v>1926</v>
          </cell>
          <cell r="G758">
            <v>3</v>
          </cell>
          <cell r="H758" t="str">
            <v>D</v>
          </cell>
          <cell r="I758" t="str">
            <v>Valley International Preparatory High School</v>
          </cell>
          <cell r="J758" t="str">
            <v>UNIFIED</v>
          </cell>
          <cell r="K758">
            <v>0</v>
          </cell>
          <cell r="L758">
            <v>0</v>
          </cell>
          <cell r="M758">
            <v>1438180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1438180</v>
          </cell>
          <cell r="AB758">
            <v>1</v>
          </cell>
          <cell r="AC758">
            <v>43657.417893518519</v>
          </cell>
          <cell r="AD758">
            <v>73415</v>
          </cell>
        </row>
        <row r="759">
          <cell r="A759">
            <v>14591</v>
          </cell>
          <cell r="B759">
            <v>52</v>
          </cell>
          <cell r="C759" t="str">
            <v>19</v>
          </cell>
          <cell r="D759" t="str">
            <v>64733</v>
          </cell>
          <cell r="E759" t="str">
            <v>0138305</v>
          </cell>
          <cell r="F759" t="str">
            <v>2004</v>
          </cell>
          <cell r="G759">
            <v>3</v>
          </cell>
          <cell r="H759" t="str">
            <v>D</v>
          </cell>
          <cell r="I759" t="str">
            <v>TEACH Preparatory Mildred S. Cunningham &amp; Edith H. Morris Elementary</v>
          </cell>
          <cell r="J759" t="str">
            <v>UNIFIED</v>
          </cell>
          <cell r="K759">
            <v>0</v>
          </cell>
          <cell r="L759">
            <v>0</v>
          </cell>
          <cell r="M759">
            <v>599841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599841</v>
          </cell>
          <cell r="AB759">
            <v>1</v>
          </cell>
          <cell r="AC759">
            <v>43657.417893518519</v>
          </cell>
          <cell r="AD759">
            <v>73415</v>
          </cell>
        </row>
        <row r="760">
          <cell r="A760">
            <v>14612</v>
          </cell>
          <cell r="B760">
            <v>52</v>
          </cell>
          <cell r="C760" t="str">
            <v>19</v>
          </cell>
          <cell r="D760" t="str">
            <v>64733</v>
          </cell>
          <cell r="E760" t="str">
            <v>0138883</v>
          </cell>
          <cell r="F760" t="str">
            <v>2030</v>
          </cell>
          <cell r="G760">
            <v>3</v>
          </cell>
          <cell r="H760" t="str">
            <v>D</v>
          </cell>
          <cell r="I760" t="str">
            <v>Equitas Academy 6</v>
          </cell>
          <cell r="J760" t="str">
            <v>UNIFIED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B760">
            <v>1</v>
          </cell>
          <cell r="AC760">
            <v>43657.417893518519</v>
          </cell>
          <cell r="AD760">
            <v>73415</v>
          </cell>
        </row>
        <row r="761">
          <cell r="A761">
            <v>14613</v>
          </cell>
          <cell r="B761">
            <v>52</v>
          </cell>
          <cell r="C761" t="str">
            <v>19</v>
          </cell>
          <cell r="D761" t="str">
            <v>64733</v>
          </cell>
          <cell r="E761" t="str">
            <v>0139014</v>
          </cell>
          <cell r="F761" t="str">
            <v>2026</v>
          </cell>
          <cell r="G761">
            <v>3</v>
          </cell>
          <cell r="H761" t="str">
            <v>D</v>
          </cell>
          <cell r="I761" t="str">
            <v>GANAS Academy</v>
          </cell>
          <cell r="J761" t="str">
            <v>UNIFIED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B761">
            <v>1</v>
          </cell>
          <cell r="AC761">
            <v>43657.417893518519</v>
          </cell>
          <cell r="AD761">
            <v>73415</v>
          </cell>
        </row>
        <row r="762">
          <cell r="A762">
            <v>14614</v>
          </cell>
          <cell r="B762">
            <v>52</v>
          </cell>
          <cell r="C762" t="str">
            <v>19</v>
          </cell>
          <cell r="D762" t="str">
            <v>64733</v>
          </cell>
          <cell r="E762" t="str">
            <v>0139055</v>
          </cell>
          <cell r="F762" t="str">
            <v>2038</v>
          </cell>
          <cell r="G762">
            <v>3</v>
          </cell>
          <cell r="H762" t="str">
            <v>D</v>
          </cell>
          <cell r="I762" t="str">
            <v>Academy of Media Arts</v>
          </cell>
          <cell r="J762" t="str">
            <v>UNIFIED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B762">
            <v>1</v>
          </cell>
          <cell r="AC762">
            <v>43657.417893518519</v>
          </cell>
          <cell r="AD762">
            <v>73415</v>
          </cell>
        </row>
        <row r="763">
          <cell r="A763">
            <v>14615</v>
          </cell>
          <cell r="B763">
            <v>52</v>
          </cell>
          <cell r="C763" t="str">
            <v>19</v>
          </cell>
          <cell r="D763" t="str">
            <v>64733</v>
          </cell>
          <cell r="E763" t="str">
            <v>0139071</v>
          </cell>
          <cell r="F763" t="str">
            <v>2041</v>
          </cell>
          <cell r="G763">
            <v>3</v>
          </cell>
          <cell r="H763" t="str">
            <v>D</v>
          </cell>
          <cell r="I763" t="str">
            <v>KIPP Pueblo Unido</v>
          </cell>
          <cell r="J763" t="str">
            <v>UNIFIED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B763">
            <v>1</v>
          </cell>
          <cell r="AC763">
            <v>43657.417893518519</v>
          </cell>
          <cell r="AD763">
            <v>73415</v>
          </cell>
        </row>
        <row r="764">
          <cell r="A764">
            <v>14616</v>
          </cell>
          <cell r="B764">
            <v>52</v>
          </cell>
          <cell r="C764" t="str">
            <v>19</v>
          </cell>
          <cell r="D764" t="str">
            <v>64733</v>
          </cell>
          <cell r="E764" t="str">
            <v>0139089</v>
          </cell>
          <cell r="F764" t="str">
            <v>2043</v>
          </cell>
          <cell r="G764">
            <v>3</v>
          </cell>
          <cell r="H764" t="str">
            <v>D</v>
          </cell>
          <cell r="I764" t="str">
            <v>Vista Horizon Global Academy</v>
          </cell>
          <cell r="J764" t="str">
            <v>UNIFIED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B764">
            <v>1</v>
          </cell>
          <cell r="AC764">
            <v>43657.417893518519</v>
          </cell>
          <cell r="AD764">
            <v>73415</v>
          </cell>
        </row>
        <row r="765">
          <cell r="A765">
            <v>14617</v>
          </cell>
          <cell r="B765">
            <v>52</v>
          </cell>
          <cell r="C765" t="str">
            <v>19</v>
          </cell>
          <cell r="D765" t="str">
            <v>64733</v>
          </cell>
          <cell r="E765" t="str">
            <v>0139097</v>
          </cell>
          <cell r="F765" t="str">
            <v>2042</v>
          </cell>
          <cell r="G765">
            <v>3</v>
          </cell>
          <cell r="H765" t="str">
            <v>D</v>
          </cell>
          <cell r="I765" t="str">
            <v>Scholarship Prep - Lomita-Harbor City</v>
          </cell>
          <cell r="J765" t="str">
            <v>UNIFIED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B765">
            <v>1</v>
          </cell>
          <cell r="AC765">
            <v>43657.417893518519</v>
          </cell>
          <cell r="AD765">
            <v>73415</v>
          </cell>
        </row>
        <row r="766">
          <cell r="A766">
            <v>14618</v>
          </cell>
          <cell r="B766">
            <v>52</v>
          </cell>
          <cell r="C766" t="str">
            <v>19</v>
          </cell>
          <cell r="D766" t="str">
            <v>64733</v>
          </cell>
          <cell r="E766" t="str">
            <v>0139121</v>
          </cell>
          <cell r="F766" t="str">
            <v>2040</v>
          </cell>
          <cell r="G766">
            <v>3</v>
          </cell>
          <cell r="H766" t="str">
            <v>D</v>
          </cell>
          <cell r="I766" t="str">
            <v>Equitas Academy 5</v>
          </cell>
          <cell r="J766" t="str">
            <v>UNIFIED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B766">
            <v>1</v>
          </cell>
          <cell r="AC766">
            <v>43657.417893518519</v>
          </cell>
          <cell r="AD766">
            <v>73415</v>
          </cell>
        </row>
        <row r="767">
          <cell r="A767">
            <v>3504</v>
          </cell>
          <cell r="B767">
            <v>52</v>
          </cell>
          <cell r="C767" t="str">
            <v>19</v>
          </cell>
          <cell r="D767" t="str">
            <v>64733</v>
          </cell>
          <cell r="E767" t="str">
            <v>1931047</v>
          </cell>
          <cell r="F767" t="str">
            <v>1119</v>
          </cell>
          <cell r="G767">
            <v>3</v>
          </cell>
          <cell r="H767" t="str">
            <v>D</v>
          </cell>
          <cell r="I767" t="str">
            <v>Birmingham Community Charter High</v>
          </cell>
          <cell r="J767" t="str">
            <v>UNIFIED</v>
          </cell>
          <cell r="K767">
            <v>0</v>
          </cell>
          <cell r="L767">
            <v>0</v>
          </cell>
          <cell r="M767">
            <v>24280777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24280777</v>
          </cell>
          <cell r="AB767">
            <v>1</v>
          </cell>
          <cell r="AC767">
            <v>43657.417893518519</v>
          </cell>
          <cell r="AD767">
            <v>73415</v>
          </cell>
        </row>
        <row r="768">
          <cell r="A768">
            <v>3525</v>
          </cell>
          <cell r="B768">
            <v>52</v>
          </cell>
          <cell r="C768" t="str">
            <v>19</v>
          </cell>
          <cell r="D768" t="str">
            <v>64733</v>
          </cell>
          <cell r="E768" t="str">
            <v>1931708</v>
          </cell>
          <cell r="F768" t="str">
            <v>1581</v>
          </cell>
          <cell r="G768">
            <v>3</v>
          </cell>
          <cell r="H768" t="str">
            <v>L</v>
          </cell>
          <cell r="I768" t="str">
            <v>Chatsworth Charter High</v>
          </cell>
          <cell r="J768" t="str">
            <v>UNIFIED</v>
          </cell>
          <cell r="K768">
            <v>0</v>
          </cell>
          <cell r="L768">
            <v>0</v>
          </cell>
          <cell r="M768">
            <v>14158576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14158576</v>
          </cell>
          <cell r="AB768">
            <v>1</v>
          </cell>
          <cell r="AC768">
            <v>43657.417893518519</v>
          </cell>
          <cell r="AD768">
            <v>73415</v>
          </cell>
        </row>
        <row r="769">
          <cell r="A769">
            <v>3527</v>
          </cell>
          <cell r="B769">
            <v>52</v>
          </cell>
          <cell r="C769" t="str">
            <v>19</v>
          </cell>
          <cell r="D769" t="str">
            <v>64733</v>
          </cell>
          <cell r="E769" t="str">
            <v>1931864</v>
          </cell>
          <cell r="F769" t="str">
            <v>1571</v>
          </cell>
          <cell r="G769">
            <v>3</v>
          </cell>
          <cell r="H769" t="str">
            <v>L</v>
          </cell>
          <cell r="I769" t="str">
            <v>Grover Cleveland Charter High</v>
          </cell>
          <cell r="J769" t="str">
            <v>UNIFIED</v>
          </cell>
          <cell r="K769">
            <v>0</v>
          </cell>
          <cell r="L769">
            <v>0</v>
          </cell>
          <cell r="M769">
            <v>24903402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24903402</v>
          </cell>
          <cell r="AB769">
            <v>1</v>
          </cell>
          <cell r="AC769">
            <v>43657.417893518519</v>
          </cell>
          <cell r="AD769">
            <v>73415</v>
          </cell>
        </row>
        <row r="770">
          <cell r="A770">
            <v>3541</v>
          </cell>
          <cell r="B770">
            <v>52</v>
          </cell>
          <cell r="C770" t="str">
            <v>19</v>
          </cell>
          <cell r="D770" t="str">
            <v>64733</v>
          </cell>
          <cell r="E770" t="str">
            <v>1932623</v>
          </cell>
          <cell r="F770" t="str">
            <v>1314</v>
          </cell>
          <cell r="G770">
            <v>3</v>
          </cell>
          <cell r="H770" t="str">
            <v>D</v>
          </cell>
          <cell r="I770" t="str">
            <v>El Camino Real Charter High</v>
          </cell>
          <cell r="J770" t="str">
            <v>UNIFIED</v>
          </cell>
          <cell r="K770">
            <v>0</v>
          </cell>
          <cell r="L770">
            <v>0</v>
          </cell>
          <cell r="M770">
            <v>18660332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18660332</v>
          </cell>
          <cell r="AB770">
            <v>1</v>
          </cell>
          <cell r="AC770">
            <v>43657.417893518519</v>
          </cell>
          <cell r="AD770">
            <v>73415</v>
          </cell>
        </row>
        <row r="771">
          <cell r="A771">
            <v>3556</v>
          </cell>
          <cell r="B771">
            <v>52</v>
          </cell>
          <cell r="C771" t="str">
            <v>19</v>
          </cell>
          <cell r="D771" t="str">
            <v>64733</v>
          </cell>
          <cell r="E771" t="str">
            <v>1933746</v>
          </cell>
          <cell r="F771" t="str">
            <v>0572</v>
          </cell>
          <cell r="G771">
            <v>3</v>
          </cell>
          <cell r="H771" t="str">
            <v>D</v>
          </cell>
          <cell r="I771" t="str">
            <v>Granada Hills Charter</v>
          </cell>
          <cell r="J771" t="str">
            <v>UNIFIED</v>
          </cell>
          <cell r="K771">
            <v>0</v>
          </cell>
          <cell r="L771">
            <v>0</v>
          </cell>
          <cell r="M771">
            <v>27423225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27423225</v>
          </cell>
          <cell r="AB771">
            <v>1</v>
          </cell>
          <cell r="AC771">
            <v>43657.417893518519</v>
          </cell>
          <cell r="AD771">
            <v>73415</v>
          </cell>
        </row>
        <row r="772">
          <cell r="A772">
            <v>3572</v>
          </cell>
          <cell r="B772">
            <v>52</v>
          </cell>
          <cell r="C772" t="str">
            <v>19</v>
          </cell>
          <cell r="D772" t="str">
            <v>64733</v>
          </cell>
          <cell r="E772" t="str">
            <v>1937226</v>
          </cell>
          <cell r="F772" t="str">
            <v>2005</v>
          </cell>
          <cell r="G772">
            <v>3</v>
          </cell>
          <cell r="H772" t="str">
            <v>L</v>
          </cell>
          <cell r="I772" t="str">
            <v>Reseda Charter High</v>
          </cell>
          <cell r="J772" t="str">
            <v>UNIFIED</v>
          </cell>
          <cell r="K772">
            <v>0</v>
          </cell>
          <cell r="L772">
            <v>0</v>
          </cell>
          <cell r="M772">
            <v>12052345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12052345</v>
          </cell>
          <cell r="AB772">
            <v>1</v>
          </cell>
          <cell r="AC772">
            <v>43657.417893518519</v>
          </cell>
          <cell r="AD772">
            <v>73415</v>
          </cell>
        </row>
        <row r="773">
          <cell r="A773">
            <v>3577</v>
          </cell>
          <cell r="B773">
            <v>52</v>
          </cell>
          <cell r="C773" t="str">
            <v>19</v>
          </cell>
          <cell r="D773" t="str">
            <v>64733</v>
          </cell>
          <cell r="E773" t="str">
            <v>1938554</v>
          </cell>
          <cell r="F773" t="str">
            <v>1834</v>
          </cell>
          <cell r="G773">
            <v>3</v>
          </cell>
          <cell r="H773" t="str">
            <v>L</v>
          </cell>
          <cell r="I773" t="str">
            <v>Sylmar Charter High</v>
          </cell>
          <cell r="J773" t="str">
            <v>UNIFIED</v>
          </cell>
          <cell r="K773">
            <v>0</v>
          </cell>
          <cell r="L773">
            <v>0</v>
          </cell>
          <cell r="M773">
            <v>14073898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14073898</v>
          </cell>
          <cell r="AB773">
            <v>1</v>
          </cell>
          <cell r="AC773">
            <v>43657.417893518519</v>
          </cell>
          <cell r="AD773">
            <v>73415</v>
          </cell>
        </row>
        <row r="774">
          <cell r="A774">
            <v>3578</v>
          </cell>
          <cell r="B774">
            <v>52</v>
          </cell>
          <cell r="C774" t="str">
            <v>19</v>
          </cell>
          <cell r="D774" t="str">
            <v>64733</v>
          </cell>
          <cell r="E774" t="str">
            <v>1938612</v>
          </cell>
          <cell r="F774" t="str">
            <v>1580</v>
          </cell>
          <cell r="G774">
            <v>3</v>
          </cell>
          <cell r="H774" t="str">
            <v>L</v>
          </cell>
          <cell r="I774" t="str">
            <v>Taft Charter High</v>
          </cell>
          <cell r="J774" t="str">
            <v>UNIFIED</v>
          </cell>
          <cell r="K774">
            <v>0</v>
          </cell>
          <cell r="L774">
            <v>0</v>
          </cell>
          <cell r="M774">
            <v>18618651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18618651</v>
          </cell>
          <cell r="AB774">
            <v>1</v>
          </cell>
          <cell r="AC774">
            <v>43657.417893518519</v>
          </cell>
          <cell r="AD774">
            <v>73415</v>
          </cell>
        </row>
        <row r="775">
          <cell r="A775">
            <v>3579</v>
          </cell>
          <cell r="B775">
            <v>52</v>
          </cell>
          <cell r="C775" t="str">
            <v>19</v>
          </cell>
          <cell r="D775" t="str">
            <v>64733</v>
          </cell>
          <cell r="E775" t="str">
            <v>1938885</v>
          </cell>
          <cell r="F775" t="str">
            <v>2006</v>
          </cell>
          <cell r="G775">
            <v>3</v>
          </cell>
          <cell r="H775" t="str">
            <v>L</v>
          </cell>
          <cell r="I775" t="str">
            <v>University High School Charter</v>
          </cell>
          <cell r="J775" t="str">
            <v>UNIFIED</v>
          </cell>
          <cell r="K775">
            <v>0</v>
          </cell>
          <cell r="L775">
            <v>0</v>
          </cell>
          <cell r="M775">
            <v>12694365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12694365</v>
          </cell>
          <cell r="AB775">
            <v>1</v>
          </cell>
          <cell r="AC775">
            <v>43657.417893518519</v>
          </cell>
          <cell r="AD775">
            <v>73415</v>
          </cell>
        </row>
        <row r="776">
          <cell r="A776">
            <v>1163</v>
          </cell>
          <cell r="B776">
            <v>52</v>
          </cell>
          <cell r="C776" t="str">
            <v>19</v>
          </cell>
          <cell r="D776" t="str">
            <v>64733</v>
          </cell>
          <cell r="E776" t="str">
            <v>1995836</v>
          </cell>
          <cell r="F776" t="str">
            <v>0037</v>
          </cell>
          <cell r="G776">
            <v>3</v>
          </cell>
          <cell r="H776" t="str">
            <v>D</v>
          </cell>
          <cell r="I776" t="str">
            <v>Palisades Charter High</v>
          </cell>
          <cell r="J776" t="str">
            <v>UNIFIED</v>
          </cell>
          <cell r="K776">
            <v>0</v>
          </cell>
          <cell r="L776">
            <v>0</v>
          </cell>
          <cell r="M776">
            <v>16164206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16164206</v>
          </cell>
          <cell r="AB776">
            <v>1</v>
          </cell>
          <cell r="AC776">
            <v>43657.417893518519</v>
          </cell>
          <cell r="AD776">
            <v>73415</v>
          </cell>
        </row>
        <row r="777">
          <cell r="A777">
            <v>1165</v>
          </cell>
          <cell r="B777">
            <v>52</v>
          </cell>
          <cell r="C777" t="str">
            <v>19</v>
          </cell>
          <cell r="D777" t="str">
            <v>64733</v>
          </cell>
          <cell r="E777" t="str">
            <v>1996610</v>
          </cell>
          <cell r="F777" t="str">
            <v>0461</v>
          </cell>
          <cell r="G777">
            <v>3</v>
          </cell>
          <cell r="H777" t="str">
            <v>D</v>
          </cell>
          <cell r="I777" t="str">
            <v>Los Angeles Leadership Academy</v>
          </cell>
          <cell r="J777" t="str">
            <v>UNIFIED</v>
          </cell>
          <cell r="K777">
            <v>0</v>
          </cell>
          <cell r="L777">
            <v>0</v>
          </cell>
          <cell r="M777">
            <v>3272756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3272756</v>
          </cell>
          <cell r="AB777">
            <v>1</v>
          </cell>
          <cell r="AC777">
            <v>43657.417893518519</v>
          </cell>
          <cell r="AD777">
            <v>73415</v>
          </cell>
        </row>
        <row r="778">
          <cell r="A778">
            <v>3612</v>
          </cell>
          <cell r="B778">
            <v>52</v>
          </cell>
          <cell r="C778" t="str">
            <v>19</v>
          </cell>
          <cell r="D778" t="str">
            <v>64733</v>
          </cell>
          <cell r="E778" t="str">
            <v>6015986</v>
          </cell>
          <cell r="F778" t="str">
            <v>1344</v>
          </cell>
          <cell r="G778">
            <v>3</v>
          </cell>
          <cell r="H778" t="str">
            <v>L</v>
          </cell>
          <cell r="I778" t="str">
            <v>Beckford Charter for Enriched Studies</v>
          </cell>
          <cell r="J778" t="str">
            <v>UNIFIED</v>
          </cell>
          <cell r="K778">
            <v>0</v>
          </cell>
          <cell r="L778">
            <v>0</v>
          </cell>
          <cell r="M778">
            <v>2575490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-27582</v>
          </cell>
          <cell r="Y778">
            <v>0</v>
          </cell>
          <cell r="Z778">
            <v>2547908</v>
          </cell>
          <cell r="AB778">
            <v>1</v>
          </cell>
          <cell r="AC778">
            <v>43657.417893518519</v>
          </cell>
          <cell r="AD778">
            <v>73415</v>
          </cell>
        </row>
        <row r="779">
          <cell r="A779">
            <v>3637</v>
          </cell>
          <cell r="B779">
            <v>52</v>
          </cell>
          <cell r="C779" t="str">
            <v>19</v>
          </cell>
          <cell r="D779" t="str">
            <v>64733</v>
          </cell>
          <cell r="E779" t="str">
            <v>6016240</v>
          </cell>
          <cell r="F779" t="str">
            <v>1345</v>
          </cell>
          <cell r="G779">
            <v>3</v>
          </cell>
          <cell r="H779" t="str">
            <v>L</v>
          </cell>
          <cell r="I779" t="str">
            <v>Calabash Charter Academy</v>
          </cell>
          <cell r="J779" t="str">
            <v>UNIFIED</v>
          </cell>
          <cell r="K779">
            <v>0</v>
          </cell>
          <cell r="L779">
            <v>0</v>
          </cell>
          <cell r="M779">
            <v>1806380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-34098</v>
          </cell>
          <cell r="Y779">
            <v>0</v>
          </cell>
          <cell r="Z779">
            <v>1772282</v>
          </cell>
          <cell r="AB779">
            <v>1</v>
          </cell>
          <cell r="AC779">
            <v>43657.417893518519</v>
          </cell>
          <cell r="AD779">
            <v>73415</v>
          </cell>
        </row>
        <row r="780">
          <cell r="A780">
            <v>3639</v>
          </cell>
          <cell r="B780">
            <v>52</v>
          </cell>
          <cell r="C780" t="str">
            <v>19</v>
          </cell>
          <cell r="D780" t="str">
            <v>64733</v>
          </cell>
          <cell r="E780" t="str">
            <v>6016265</v>
          </cell>
          <cell r="F780" t="str">
            <v>1585</v>
          </cell>
          <cell r="G780">
            <v>3</v>
          </cell>
          <cell r="H780" t="str">
            <v>L</v>
          </cell>
          <cell r="I780" t="str">
            <v>Calvert Charter For Enriched Studies</v>
          </cell>
          <cell r="J780" t="str">
            <v>UNIFIED</v>
          </cell>
          <cell r="K780">
            <v>0</v>
          </cell>
          <cell r="L780">
            <v>0</v>
          </cell>
          <cell r="M780">
            <v>2511023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2511023</v>
          </cell>
          <cell r="AB780">
            <v>1</v>
          </cell>
          <cell r="AC780">
            <v>43657.417893518519</v>
          </cell>
          <cell r="AD780">
            <v>73415</v>
          </cell>
        </row>
        <row r="781">
          <cell r="A781">
            <v>1168</v>
          </cell>
          <cell r="B781">
            <v>52</v>
          </cell>
          <cell r="C781" t="str">
            <v>19</v>
          </cell>
          <cell r="D781" t="str">
            <v>64733</v>
          </cell>
          <cell r="E781" t="str">
            <v>6016323</v>
          </cell>
          <cell r="F781" t="str">
            <v>0226</v>
          </cell>
          <cell r="G781">
            <v>3</v>
          </cell>
          <cell r="H781" t="str">
            <v>L</v>
          </cell>
          <cell r="I781" t="str">
            <v>Canyon Charter Elementary</v>
          </cell>
          <cell r="J781" t="str">
            <v>UNIFIED</v>
          </cell>
          <cell r="K781">
            <v>0</v>
          </cell>
          <cell r="L781">
            <v>0</v>
          </cell>
          <cell r="M781">
            <v>1570476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-40927</v>
          </cell>
          <cell r="Y781">
            <v>0</v>
          </cell>
          <cell r="Z781">
            <v>1529549</v>
          </cell>
          <cell r="AB781">
            <v>1</v>
          </cell>
          <cell r="AC781">
            <v>43657.417893518519</v>
          </cell>
          <cell r="AD781">
            <v>73415</v>
          </cell>
        </row>
        <row r="782">
          <cell r="A782">
            <v>3647</v>
          </cell>
          <cell r="B782">
            <v>52</v>
          </cell>
          <cell r="C782" t="str">
            <v>19</v>
          </cell>
          <cell r="D782" t="str">
            <v>64733</v>
          </cell>
          <cell r="E782" t="str">
            <v>6016356</v>
          </cell>
          <cell r="F782" t="str">
            <v>1235</v>
          </cell>
          <cell r="G782">
            <v>3</v>
          </cell>
          <cell r="H782" t="str">
            <v>L</v>
          </cell>
          <cell r="I782" t="str">
            <v>Carpenter Community Charter</v>
          </cell>
          <cell r="J782" t="str">
            <v>UNIFIED</v>
          </cell>
          <cell r="K782">
            <v>0</v>
          </cell>
          <cell r="L782">
            <v>0</v>
          </cell>
          <cell r="M782">
            <v>4049411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-108560</v>
          </cell>
          <cell r="Y782">
            <v>0</v>
          </cell>
          <cell r="Z782">
            <v>3940851</v>
          </cell>
          <cell r="AB782">
            <v>1</v>
          </cell>
          <cell r="AC782">
            <v>43657.417893518519</v>
          </cell>
          <cell r="AD782">
            <v>73415</v>
          </cell>
        </row>
        <row r="783">
          <cell r="A783">
            <v>3668</v>
          </cell>
          <cell r="B783">
            <v>52</v>
          </cell>
          <cell r="C783" t="str">
            <v>19</v>
          </cell>
          <cell r="D783" t="str">
            <v>64733</v>
          </cell>
          <cell r="E783" t="str">
            <v>6016562</v>
          </cell>
          <cell r="F783" t="str">
            <v>1041</v>
          </cell>
          <cell r="G783">
            <v>3</v>
          </cell>
          <cell r="H783" t="str">
            <v>L</v>
          </cell>
          <cell r="I783" t="str">
            <v>Colfax Charter Elementary</v>
          </cell>
          <cell r="J783" t="str">
            <v>UNIFIED</v>
          </cell>
          <cell r="K783">
            <v>0</v>
          </cell>
          <cell r="L783">
            <v>0</v>
          </cell>
          <cell r="M783">
            <v>3128913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-43030</v>
          </cell>
          <cell r="Y783">
            <v>0</v>
          </cell>
          <cell r="Z783">
            <v>3085883</v>
          </cell>
          <cell r="AB783">
            <v>1</v>
          </cell>
          <cell r="AC783">
            <v>43657.417893518519</v>
          </cell>
          <cell r="AD783">
            <v>73415</v>
          </cell>
        </row>
        <row r="784">
          <cell r="A784">
            <v>3681</v>
          </cell>
          <cell r="B784">
            <v>52</v>
          </cell>
          <cell r="C784" t="str">
            <v>19</v>
          </cell>
          <cell r="D784" t="str">
            <v>64733</v>
          </cell>
          <cell r="E784" t="str">
            <v>6016729</v>
          </cell>
          <cell r="F784" t="str">
            <v>1481</v>
          </cell>
          <cell r="G784">
            <v>3</v>
          </cell>
          <cell r="H784" t="str">
            <v>L</v>
          </cell>
          <cell r="I784" t="str">
            <v>Dearborn Elementary Charter Academy</v>
          </cell>
          <cell r="J784" t="str">
            <v>UNIFIED</v>
          </cell>
          <cell r="K784">
            <v>0</v>
          </cell>
          <cell r="L784">
            <v>0</v>
          </cell>
          <cell r="M784">
            <v>2674503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-26087</v>
          </cell>
          <cell r="Y784">
            <v>0</v>
          </cell>
          <cell r="Z784">
            <v>2648416</v>
          </cell>
          <cell r="AB784">
            <v>1</v>
          </cell>
          <cell r="AC784">
            <v>43657.417893518519</v>
          </cell>
          <cell r="AD784">
            <v>73415</v>
          </cell>
        </row>
        <row r="785">
          <cell r="A785">
            <v>3685</v>
          </cell>
          <cell r="B785">
            <v>52</v>
          </cell>
          <cell r="C785" t="str">
            <v>19</v>
          </cell>
          <cell r="D785" t="str">
            <v>64733</v>
          </cell>
          <cell r="E785" t="str">
            <v>6016778</v>
          </cell>
          <cell r="F785" t="str">
            <v>1469</v>
          </cell>
          <cell r="G785">
            <v>3</v>
          </cell>
          <cell r="H785" t="str">
            <v>L</v>
          </cell>
          <cell r="I785" t="str">
            <v>Dixie Canyon Community Charter</v>
          </cell>
          <cell r="J785" t="str">
            <v>UNIFIED</v>
          </cell>
          <cell r="K785">
            <v>0</v>
          </cell>
          <cell r="L785">
            <v>0</v>
          </cell>
          <cell r="M785">
            <v>3160667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-69294</v>
          </cell>
          <cell r="Y785">
            <v>0</v>
          </cell>
          <cell r="Z785">
            <v>3091373</v>
          </cell>
          <cell r="AB785">
            <v>1</v>
          </cell>
          <cell r="AC785">
            <v>43657.417893518519</v>
          </cell>
          <cell r="AD785">
            <v>73415</v>
          </cell>
        </row>
        <row r="786">
          <cell r="A786">
            <v>3693</v>
          </cell>
          <cell r="B786">
            <v>52</v>
          </cell>
          <cell r="C786" t="str">
            <v>19</v>
          </cell>
          <cell r="D786" t="str">
            <v>64733</v>
          </cell>
          <cell r="E786" t="str">
            <v>6016869</v>
          </cell>
          <cell r="F786" t="str">
            <v>1466</v>
          </cell>
          <cell r="G786">
            <v>3</v>
          </cell>
          <cell r="H786" t="str">
            <v>L</v>
          </cell>
          <cell r="I786" t="str">
            <v>El Oro Way Charter For Enriched Studies</v>
          </cell>
          <cell r="J786" t="str">
            <v>UNIFIED</v>
          </cell>
          <cell r="K786">
            <v>0</v>
          </cell>
          <cell r="L786">
            <v>0</v>
          </cell>
          <cell r="M786">
            <v>2037732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-19525</v>
          </cell>
          <cell r="Y786">
            <v>0</v>
          </cell>
          <cell r="Z786">
            <v>2018207</v>
          </cell>
          <cell r="AB786">
            <v>1</v>
          </cell>
          <cell r="AC786">
            <v>43657.417893518519</v>
          </cell>
          <cell r="AD786">
            <v>73415</v>
          </cell>
        </row>
        <row r="787">
          <cell r="A787">
            <v>3697</v>
          </cell>
          <cell r="B787">
            <v>52</v>
          </cell>
          <cell r="C787" t="str">
            <v>19</v>
          </cell>
          <cell r="D787" t="str">
            <v>64733</v>
          </cell>
          <cell r="E787" t="str">
            <v>6016935</v>
          </cell>
          <cell r="F787" t="str">
            <v>1471</v>
          </cell>
          <cell r="G787">
            <v>3</v>
          </cell>
          <cell r="H787" t="str">
            <v>L</v>
          </cell>
          <cell r="I787" t="str">
            <v>Encino Charter Elementary</v>
          </cell>
          <cell r="J787" t="str">
            <v>UNIFIED</v>
          </cell>
          <cell r="K787">
            <v>0</v>
          </cell>
          <cell r="L787">
            <v>0</v>
          </cell>
          <cell r="M787">
            <v>2546903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-30467</v>
          </cell>
          <cell r="Y787">
            <v>0</v>
          </cell>
          <cell r="Z787">
            <v>2516436</v>
          </cell>
          <cell r="AB787">
            <v>1</v>
          </cell>
          <cell r="AC787">
            <v>43657.417893518519</v>
          </cell>
          <cell r="AD787">
            <v>73415</v>
          </cell>
        </row>
        <row r="788">
          <cell r="A788">
            <v>1171</v>
          </cell>
          <cell r="B788">
            <v>52</v>
          </cell>
          <cell r="C788" t="str">
            <v>19</v>
          </cell>
          <cell r="D788" t="str">
            <v>64733</v>
          </cell>
          <cell r="E788" t="str">
            <v>6017016</v>
          </cell>
          <cell r="F788" t="str">
            <v>0030</v>
          </cell>
          <cell r="G788">
            <v>3</v>
          </cell>
          <cell r="H788" t="str">
            <v>D</v>
          </cell>
          <cell r="I788" t="str">
            <v>Fenton Avenue Charter</v>
          </cell>
          <cell r="J788" t="str">
            <v>UNIFIED</v>
          </cell>
          <cell r="K788">
            <v>0</v>
          </cell>
          <cell r="L788">
            <v>0</v>
          </cell>
          <cell r="M788">
            <v>4613536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4613536</v>
          </cell>
          <cell r="AB788">
            <v>1</v>
          </cell>
          <cell r="AC788">
            <v>43657.417893518519</v>
          </cell>
          <cell r="AD788">
            <v>73415</v>
          </cell>
        </row>
        <row r="789">
          <cell r="A789">
            <v>3741</v>
          </cell>
          <cell r="B789">
            <v>52</v>
          </cell>
          <cell r="C789" t="str">
            <v>19</v>
          </cell>
          <cell r="D789" t="str">
            <v>64733</v>
          </cell>
          <cell r="E789" t="str">
            <v>6017438</v>
          </cell>
          <cell r="F789" t="str">
            <v>1472</v>
          </cell>
          <cell r="G789">
            <v>3</v>
          </cell>
          <cell r="H789" t="str">
            <v>L</v>
          </cell>
          <cell r="I789" t="str">
            <v>Hamlin Charter Academy</v>
          </cell>
          <cell r="J789" t="str">
            <v>UNIFIED</v>
          </cell>
          <cell r="K789">
            <v>0</v>
          </cell>
          <cell r="L789">
            <v>0</v>
          </cell>
          <cell r="M789">
            <v>1690095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1690095</v>
          </cell>
          <cell r="AB789">
            <v>1</v>
          </cell>
          <cell r="AC789">
            <v>43657.417893518519</v>
          </cell>
          <cell r="AD789">
            <v>73415</v>
          </cell>
        </row>
        <row r="790">
          <cell r="A790">
            <v>3750</v>
          </cell>
          <cell r="B790">
            <v>52</v>
          </cell>
          <cell r="C790" t="str">
            <v>19</v>
          </cell>
          <cell r="D790" t="str">
            <v>64733</v>
          </cell>
          <cell r="E790" t="str">
            <v>6017529</v>
          </cell>
          <cell r="F790" t="str">
            <v>1470</v>
          </cell>
          <cell r="G790">
            <v>3</v>
          </cell>
          <cell r="H790" t="str">
            <v>L</v>
          </cell>
          <cell r="I790" t="str">
            <v>Haynes Charter For Enriched Studies</v>
          </cell>
          <cell r="J790" t="str">
            <v>UNIFIED</v>
          </cell>
          <cell r="K790">
            <v>0</v>
          </cell>
          <cell r="L790">
            <v>0</v>
          </cell>
          <cell r="M790">
            <v>1717388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-32281</v>
          </cell>
          <cell r="Y790">
            <v>0</v>
          </cell>
          <cell r="Z790">
            <v>1685107</v>
          </cell>
          <cell r="AB790">
            <v>1</v>
          </cell>
          <cell r="AC790">
            <v>43657.417893518519</v>
          </cell>
          <cell r="AD790">
            <v>73415</v>
          </cell>
        </row>
        <row r="791">
          <cell r="A791">
            <v>3764</v>
          </cell>
          <cell r="B791">
            <v>52</v>
          </cell>
          <cell r="C791" t="str">
            <v>19</v>
          </cell>
          <cell r="D791" t="str">
            <v>64733</v>
          </cell>
          <cell r="E791" t="str">
            <v>6017693</v>
          </cell>
          <cell r="F791" t="str">
            <v>1487</v>
          </cell>
          <cell r="G791">
            <v>3</v>
          </cell>
          <cell r="H791" t="str">
            <v>L</v>
          </cell>
          <cell r="I791" t="str">
            <v>Justice Street Academy Charter</v>
          </cell>
          <cell r="J791" t="str">
            <v>UNIFIED</v>
          </cell>
          <cell r="K791">
            <v>0</v>
          </cell>
          <cell r="L791">
            <v>0</v>
          </cell>
          <cell r="M791">
            <v>1706060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-37436</v>
          </cell>
          <cell r="Y791">
            <v>0</v>
          </cell>
          <cell r="Z791">
            <v>1668624</v>
          </cell>
          <cell r="AB791">
            <v>1</v>
          </cell>
          <cell r="AC791">
            <v>43657.417893518519</v>
          </cell>
          <cell r="AD791">
            <v>73415</v>
          </cell>
        </row>
        <row r="792">
          <cell r="A792">
            <v>1176</v>
          </cell>
          <cell r="B792">
            <v>52</v>
          </cell>
          <cell r="C792" t="str">
            <v>19</v>
          </cell>
          <cell r="D792" t="str">
            <v>64733</v>
          </cell>
          <cell r="E792" t="str">
            <v>6017701</v>
          </cell>
          <cell r="F792" t="str">
            <v>0227</v>
          </cell>
          <cell r="G792">
            <v>3</v>
          </cell>
          <cell r="H792" t="str">
            <v>L</v>
          </cell>
          <cell r="I792" t="str">
            <v>Kenter Canyon Elementary Charter</v>
          </cell>
          <cell r="J792" t="str">
            <v>UNIFIED</v>
          </cell>
          <cell r="K792">
            <v>0</v>
          </cell>
          <cell r="L792">
            <v>0</v>
          </cell>
          <cell r="M792">
            <v>2228247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-52977</v>
          </cell>
          <cell r="Y792">
            <v>0</v>
          </cell>
          <cell r="Z792">
            <v>2175270</v>
          </cell>
          <cell r="AB792">
            <v>1</v>
          </cell>
          <cell r="AC792">
            <v>43657.417893518519</v>
          </cell>
          <cell r="AD792">
            <v>73415</v>
          </cell>
        </row>
        <row r="793">
          <cell r="A793">
            <v>3768</v>
          </cell>
          <cell r="B793">
            <v>52</v>
          </cell>
          <cell r="C793" t="str">
            <v>19</v>
          </cell>
          <cell r="D793" t="str">
            <v>64733</v>
          </cell>
          <cell r="E793" t="str">
            <v>6017743</v>
          </cell>
          <cell r="F793" t="str">
            <v>1486</v>
          </cell>
          <cell r="G793">
            <v>3</v>
          </cell>
          <cell r="H793" t="str">
            <v>L</v>
          </cell>
          <cell r="I793" t="str">
            <v>Knollwood Preparatory Academy</v>
          </cell>
          <cell r="J793" t="str">
            <v>UNIFIED</v>
          </cell>
          <cell r="K793">
            <v>0</v>
          </cell>
          <cell r="L793">
            <v>0</v>
          </cell>
          <cell r="M793">
            <v>2178918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-29547</v>
          </cell>
          <cell r="Y793">
            <v>0</v>
          </cell>
          <cell r="Z793">
            <v>2149371</v>
          </cell>
          <cell r="AB793">
            <v>1</v>
          </cell>
          <cell r="AC793">
            <v>43657.417893518519</v>
          </cell>
          <cell r="AD793">
            <v>73415</v>
          </cell>
        </row>
        <row r="794">
          <cell r="A794">
            <v>3783</v>
          </cell>
          <cell r="B794">
            <v>52</v>
          </cell>
          <cell r="C794" t="str">
            <v>19</v>
          </cell>
          <cell r="D794" t="str">
            <v>64733</v>
          </cell>
          <cell r="E794" t="str">
            <v>6017891</v>
          </cell>
          <cell r="F794" t="str">
            <v>1478</v>
          </cell>
          <cell r="G794">
            <v>3</v>
          </cell>
          <cell r="H794" t="str">
            <v>L</v>
          </cell>
          <cell r="I794" t="str">
            <v>Lockhurst Drive Charter Elementary</v>
          </cell>
          <cell r="J794" t="str">
            <v>UNIFIED</v>
          </cell>
          <cell r="K794">
            <v>0</v>
          </cell>
          <cell r="L794">
            <v>0</v>
          </cell>
          <cell r="M794">
            <v>2094039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-50267</v>
          </cell>
          <cell r="Y794">
            <v>0</v>
          </cell>
          <cell r="Z794">
            <v>2043772</v>
          </cell>
          <cell r="AB794">
            <v>1</v>
          </cell>
          <cell r="AC794">
            <v>43657.417893518519</v>
          </cell>
          <cell r="AD794">
            <v>73415</v>
          </cell>
        </row>
        <row r="795">
          <cell r="A795">
            <v>1177</v>
          </cell>
          <cell r="B795">
            <v>52</v>
          </cell>
          <cell r="C795" t="str">
            <v>19</v>
          </cell>
          <cell r="D795" t="str">
            <v>64733</v>
          </cell>
          <cell r="E795" t="str">
            <v>6018063</v>
          </cell>
          <cell r="F795" t="str">
            <v>0228</v>
          </cell>
          <cell r="G795">
            <v>3</v>
          </cell>
          <cell r="H795" t="str">
            <v>L</v>
          </cell>
          <cell r="I795" t="str">
            <v>Marquez Charter</v>
          </cell>
          <cell r="J795" t="str">
            <v>UNIFIED</v>
          </cell>
          <cell r="K795">
            <v>0</v>
          </cell>
          <cell r="L795">
            <v>0</v>
          </cell>
          <cell r="M795">
            <v>2067942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-52614</v>
          </cell>
          <cell r="Y795">
            <v>0</v>
          </cell>
          <cell r="Z795">
            <v>2015328</v>
          </cell>
          <cell r="AB795">
            <v>1</v>
          </cell>
          <cell r="AC795">
            <v>43657.417893518519</v>
          </cell>
          <cell r="AD795">
            <v>73415</v>
          </cell>
        </row>
        <row r="796">
          <cell r="A796">
            <v>1178</v>
          </cell>
          <cell r="B796">
            <v>52</v>
          </cell>
          <cell r="C796" t="str">
            <v>19</v>
          </cell>
          <cell r="D796" t="str">
            <v>64733</v>
          </cell>
          <cell r="E796" t="str">
            <v>6018204</v>
          </cell>
          <cell r="F796" t="str">
            <v>0115</v>
          </cell>
          <cell r="G796">
            <v>3</v>
          </cell>
          <cell r="H796" t="str">
            <v>D</v>
          </cell>
          <cell r="I796" t="str">
            <v>Montague Charter Academy</v>
          </cell>
          <cell r="J796" t="str">
            <v>UNIFIED</v>
          </cell>
          <cell r="K796">
            <v>0</v>
          </cell>
          <cell r="L796">
            <v>0</v>
          </cell>
          <cell r="M796">
            <v>5269783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5269783</v>
          </cell>
          <cell r="AB796">
            <v>1</v>
          </cell>
          <cell r="AC796">
            <v>43657.417893518519</v>
          </cell>
          <cell r="AD796">
            <v>73415</v>
          </cell>
        </row>
        <row r="797">
          <cell r="A797">
            <v>3820</v>
          </cell>
          <cell r="B797">
            <v>52</v>
          </cell>
          <cell r="C797" t="str">
            <v>19</v>
          </cell>
          <cell r="D797" t="str">
            <v>64733</v>
          </cell>
          <cell r="E797" t="str">
            <v>6018287</v>
          </cell>
          <cell r="F797" t="str">
            <v>1465</v>
          </cell>
          <cell r="G797">
            <v>3</v>
          </cell>
          <cell r="H797" t="str">
            <v>L</v>
          </cell>
          <cell r="I797" t="str">
            <v>Nestle Avenue Charter</v>
          </cell>
          <cell r="J797" t="str">
            <v>UNIFIED</v>
          </cell>
          <cell r="K797">
            <v>0</v>
          </cell>
          <cell r="L797">
            <v>0</v>
          </cell>
          <cell r="M797">
            <v>2931229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2931229</v>
          </cell>
          <cell r="AB797">
            <v>1</v>
          </cell>
          <cell r="AC797">
            <v>43657.417893518519</v>
          </cell>
          <cell r="AD797">
            <v>73415</v>
          </cell>
        </row>
        <row r="798">
          <cell r="A798">
            <v>1179</v>
          </cell>
          <cell r="B798">
            <v>52</v>
          </cell>
          <cell r="C798" t="str">
            <v>19</v>
          </cell>
          <cell r="D798" t="str">
            <v>64733</v>
          </cell>
          <cell r="E798" t="str">
            <v>6018634</v>
          </cell>
          <cell r="F798" t="str">
            <v>0229</v>
          </cell>
          <cell r="G798">
            <v>3</v>
          </cell>
          <cell r="H798" t="str">
            <v>L</v>
          </cell>
          <cell r="I798" t="str">
            <v>Palisades Charter Elementary</v>
          </cell>
          <cell r="J798" t="str">
            <v>UNIFIED</v>
          </cell>
          <cell r="K798">
            <v>0</v>
          </cell>
          <cell r="L798">
            <v>0</v>
          </cell>
          <cell r="M798">
            <v>1986788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-50437</v>
          </cell>
          <cell r="Y798">
            <v>0</v>
          </cell>
          <cell r="Z798">
            <v>1936351</v>
          </cell>
          <cell r="AB798">
            <v>1</v>
          </cell>
          <cell r="AC798">
            <v>43657.417893518519</v>
          </cell>
          <cell r="AD798">
            <v>73415</v>
          </cell>
        </row>
        <row r="799">
          <cell r="A799">
            <v>3852</v>
          </cell>
          <cell r="B799">
            <v>52</v>
          </cell>
          <cell r="C799" t="str">
            <v>19</v>
          </cell>
          <cell r="D799" t="str">
            <v>64733</v>
          </cell>
          <cell r="E799" t="str">
            <v>6018642</v>
          </cell>
          <cell r="F799" t="str">
            <v>0583</v>
          </cell>
          <cell r="G799">
            <v>3</v>
          </cell>
          <cell r="H799" t="str">
            <v>D</v>
          </cell>
          <cell r="I799" t="str">
            <v>Pacoima Charter Elementary</v>
          </cell>
          <cell r="J799" t="str">
            <v>UNIFIED</v>
          </cell>
          <cell r="K799">
            <v>0</v>
          </cell>
          <cell r="L799">
            <v>0</v>
          </cell>
          <cell r="M799">
            <v>7843787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7843787</v>
          </cell>
          <cell r="AB799">
            <v>1</v>
          </cell>
          <cell r="AC799">
            <v>43657.417893518519</v>
          </cell>
          <cell r="AD799">
            <v>73415</v>
          </cell>
        </row>
        <row r="800">
          <cell r="A800">
            <v>3860</v>
          </cell>
          <cell r="B800">
            <v>52</v>
          </cell>
          <cell r="C800" t="str">
            <v>19</v>
          </cell>
          <cell r="D800" t="str">
            <v>64733</v>
          </cell>
          <cell r="E800" t="str">
            <v>6018725</v>
          </cell>
          <cell r="F800" t="str">
            <v>1435</v>
          </cell>
          <cell r="G800">
            <v>3</v>
          </cell>
          <cell r="H800" t="str">
            <v>L</v>
          </cell>
          <cell r="I800" t="str">
            <v>Plainview Academic Charter Academy</v>
          </cell>
          <cell r="J800" t="str">
            <v>UNIFIED</v>
          </cell>
          <cell r="K800">
            <v>0</v>
          </cell>
          <cell r="L800">
            <v>0</v>
          </cell>
          <cell r="M800">
            <v>1870572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1870572</v>
          </cell>
          <cell r="AB800">
            <v>1</v>
          </cell>
          <cell r="AC800">
            <v>43657.417893518519</v>
          </cell>
          <cell r="AD800">
            <v>73415</v>
          </cell>
        </row>
        <row r="801">
          <cell r="A801">
            <v>3864</v>
          </cell>
          <cell r="B801">
            <v>52</v>
          </cell>
          <cell r="C801" t="str">
            <v>19</v>
          </cell>
          <cell r="D801" t="str">
            <v>64733</v>
          </cell>
          <cell r="E801" t="str">
            <v>6018774</v>
          </cell>
          <cell r="F801" t="str">
            <v>1347</v>
          </cell>
          <cell r="G801">
            <v>3</v>
          </cell>
          <cell r="H801" t="str">
            <v>L</v>
          </cell>
          <cell r="I801" t="str">
            <v>Pomelo Community Charter</v>
          </cell>
          <cell r="J801" t="str">
            <v>UNIFIED</v>
          </cell>
          <cell r="K801">
            <v>0</v>
          </cell>
          <cell r="L801">
            <v>0</v>
          </cell>
          <cell r="M801">
            <v>2555980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-65307</v>
          </cell>
          <cell r="Y801">
            <v>0</v>
          </cell>
          <cell r="Z801">
            <v>2490673</v>
          </cell>
          <cell r="AB801">
            <v>1</v>
          </cell>
          <cell r="AC801">
            <v>43657.417893518519</v>
          </cell>
          <cell r="AD801">
            <v>73415</v>
          </cell>
        </row>
        <row r="802">
          <cell r="A802">
            <v>3876</v>
          </cell>
          <cell r="B802">
            <v>52</v>
          </cell>
          <cell r="C802" t="str">
            <v>19</v>
          </cell>
          <cell r="D802" t="str">
            <v>64733</v>
          </cell>
          <cell r="E802" t="str">
            <v>6018923</v>
          </cell>
          <cell r="F802" t="str">
            <v>1362</v>
          </cell>
          <cell r="G802">
            <v>3</v>
          </cell>
          <cell r="H802" t="str">
            <v>L</v>
          </cell>
          <cell r="I802" t="str">
            <v>Riverside Drive Charter</v>
          </cell>
          <cell r="J802" t="str">
            <v>UNIFIED</v>
          </cell>
          <cell r="K802">
            <v>0</v>
          </cell>
          <cell r="L802">
            <v>0</v>
          </cell>
          <cell r="M802">
            <v>2506830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-71914</v>
          </cell>
          <cell r="Y802">
            <v>0</v>
          </cell>
          <cell r="Z802">
            <v>2434916</v>
          </cell>
          <cell r="AB802">
            <v>1</v>
          </cell>
          <cell r="AC802">
            <v>43657.417893518519</v>
          </cell>
          <cell r="AD802">
            <v>73415</v>
          </cell>
        </row>
        <row r="803">
          <cell r="A803">
            <v>1180</v>
          </cell>
          <cell r="B803">
            <v>52</v>
          </cell>
          <cell r="C803" t="str">
            <v>19</v>
          </cell>
          <cell r="D803" t="str">
            <v>64733</v>
          </cell>
          <cell r="E803" t="str">
            <v>6019079</v>
          </cell>
          <cell r="F803" t="str">
            <v>0446</v>
          </cell>
          <cell r="G803">
            <v>3</v>
          </cell>
          <cell r="H803" t="str">
            <v>D</v>
          </cell>
          <cell r="I803" t="str">
            <v>Santa Monica Boulevard Community Charter</v>
          </cell>
          <cell r="J803" t="str">
            <v>UNIFIED</v>
          </cell>
          <cell r="K803">
            <v>0</v>
          </cell>
          <cell r="L803">
            <v>0</v>
          </cell>
          <cell r="M803">
            <v>6027039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6027039</v>
          </cell>
          <cell r="AB803">
            <v>1</v>
          </cell>
          <cell r="AC803">
            <v>43657.417893518519</v>
          </cell>
          <cell r="AD803">
            <v>73415</v>
          </cell>
        </row>
        <row r="804">
          <cell r="A804">
            <v>3894</v>
          </cell>
          <cell r="B804">
            <v>52</v>
          </cell>
          <cell r="C804" t="str">
            <v>19</v>
          </cell>
          <cell r="D804" t="str">
            <v>64733</v>
          </cell>
          <cell r="E804" t="str">
            <v>6019111</v>
          </cell>
          <cell r="F804" t="str">
            <v>1484</v>
          </cell>
          <cell r="G804">
            <v>3</v>
          </cell>
          <cell r="H804" t="str">
            <v>L</v>
          </cell>
          <cell r="I804" t="str">
            <v>Serrania Avenue Charter For Enriched Studies</v>
          </cell>
          <cell r="J804" t="str">
            <v>UNIFIED</v>
          </cell>
          <cell r="K804">
            <v>0</v>
          </cell>
          <cell r="L804">
            <v>0</v>
          </cell>
          <cell r="M804">
            <v>2995286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-50481</v>
          </cell>
          <cell r="Y804">
            <v>0</v>
          </cell>
          <cell r="Z804">
            <v>2944805</v>
          </cell>
          <cell r="AB804">
            <v>1</v>
          </cell>
          <cell r="AC804">
            <v>43657.417893518519</v>
          </cell>
          <cell r="AD804">
            <v>73415</v>
          </cell>
        </row>
        <row r="805">
          <cell r="A805">
            <v>3900</v>
          </cell>
          <cell r="B805">
            <v>52</v>
          </cell>
          <cell r="C805" t="str">
            <v>19</v>
          </cell>
          <cell r="D805" t="str">
            <v>64733</v>
          </cell>
          <cell r="E805" t="str">
            <v>6019186</v>
          </cell>
          <cell r="F805" t="str">
            <v>1348</v>
          </cell>
          <cell r="G805">
            <v>3</v>
          </cell>
          <cell r="H805" t="str">
            <v>L</v>
          </cell>
          <cell r="I805" t="str">
            <v>Sherman Oaks Elementary Charter</v>
          </cell>
          <cell r="J805" t="str">
            <v>UNIFIED</v>
          </cell>
          <cell r="K805">
            <v>0</v>
          </cell>
          <cell r="L805">
            <v>0</v>
          </cell>
          <cell r="M805">
            <v>3529773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-82818</v>
          </cell>
          <cell r="Y805">
            <v>0</v>
          </cell>
          <cell r="Z805">
            <v>3446955</v>
          </cell>
          <cell r="AB805">
            <v>1</v>
          </cell>
          <cell r="AC805">
            <v>43657.417893518519</v>
          </cell>
          <cell r="AD805">
            <v>73415</v>
          </cell>
        </row>
        <row r="806">
          <cell r="A806">
            <v>3920</v>
          </cell>
          <cell r="B806">
            <v>52</v>
          </cell>
          <cell r="C806" t="str">
            <v>19</v>
          </cell>
          <cell r="D806" t="str">
            <v>64733</v>
          </cell>
          <cell r="E806" t="str">
            <v>6019392</v>
          </cell>
          <cell r="F806" t="str">
            <v>1476</v>
          </cell>
          <cell r="G806">
            <v>3</v>
          </cell>
          <cell r="H806" t="str">
            <v>L</v>
          </cell>
          <cell r="I806" t="str">
            <v>Superior Street Elementary</v>
          </cell>
          <cell r="J806" t="str">
            <v>UNIFIED</v>
          </cell>
          <cell r="K806">
            <v>0</v>
          </cell>
          <cell r="L806">
            <v>0</v>
          </cell>
          <cell r="M806">
            <v>2290298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-54193</v>
          </cell>
          <cell r="Y806">
            <v>0</v>
          </cell>
          <cell r="Z806">
            <v>2236105</v>
          </cell>
          <cell r="AB806">
            <v>1</v>
          </cell>
          <cell r="AC806">
            <v>43657.417893518519</v>
          </cell>
          <cell r="AD806">
            <v>73415</v>
          </cell>
        </row>
        <row r="807">
          <cell r="A807">
            <v>1183</v>
          </cell>
          <cell r="B807">
            <v>52</v>
          </cell>
          <cell r="C807" t="str">
            <v>19</v>
          </cell>
          <cell r="D807" t="str">
            <v>64733</v>
          </cell>
          <cell r="E807" t="str">
            <v>6019525</v>
          </cell>
          <cell r="F807" t="str">
            <v>0230</v>
          </cell>
          <cell r="G807">
            <v>3</v>
          </cell>
          <cell r="H807" t="str">
            <v>L</v>
          </cell>
          <cell r="I807" t="str">
            <v>Topanga Elementary Charter</v>
          </cell>
          <cell r="J807" t="str">
            <v>UNIFIED</v>
          </cell>
          <cell r="K807">
            <v>0</v>
          </cell>
          <cell r="L807">
            <v>0</v>
          </cell>
          <cell r="M807">
            <v>1156098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-33547</v>
          </cell>
          <cell r="Y807">
            <v>0</v>
          </cell>
          <cell r="Z807">
            <v>1122551</v>
          </cell>
          <cell r="AB807">
            <v>1</v>
          </cell>
          <cell r="AC807">
            <v>43657.417893518519</v>
          </cell>
          <cell r="AD807">
            <v>73415</v>
          </cell>
        </row>
        <row r="808">
          <cell r="A808">
            <v>3932</v>
          </cell>
          <cell r="B808">
            <v>52</v>
          </cell>
          <cell r="C808" t="str">
            <v>19</v>
          </cell>
          <cell r="D808" t="str">
            <v>64733</v>
          </cell>
          <cell r="E808" t="str">
            <v>6019533</v>
          </cell>
          <cell r="F808" t="str">
            <v>1475</v>
          </cell>
          <cell r="G808">
            <v>3</v>
          </cell>
          <cell r="H808" t="str">
            <v>L</v>
          </cell>
          <cell r="I808" t="str">
            <v>Topeka Charter School For Advanced Studies</v>
          </cell>
          <cell r="J808" t="str">
            <v>UNIFIED</v>
          </cell>
          <cell r="K808">
            <v>0</v>
          </cell>
          <cell r="L808">
            <v>0</v>
          </cell>
          <cell r="M808">
            <v>2637537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-49090</v>
          </cell>
          <cell r="Y808">
            <v>0</v>
          </cell>
          <cell r="Z808">
            <v>2588447</v>
          </cell>
          <cell r="AB808">
            <v>1</v>
          </cell>
          <cell r="AC808">
            <v>43657.417893518519</v>
          </cell>
          <cell r="AD808">
            <v>73415</v>
          </cell>
        </row>
        <row r="809">
          <cell r="A809">
            <v>3946</v>
          </cell>
          <cell r="B809">
            <v>52</v>
          </cell>
          <cell r="C809" t="str">
            <v>19</v>
          </cell>
          <cell r="D809" t="str">
            <v>64733</v>
          </cell>
          <cell r="E809" t="str">
            <v>6019673</v>
          </cell>
          <cell r="F809" t="str">
            <v>1479</v>
          </cell>
          <cell r="G809">
            <v>3</v>
          </cell>
          <cell r="H809" t="str">
            <v>L</v>
          </cell>
          <cell r="I809" t="str">
            <v>Van Gogh Charter</v>
          </cell>
          <cell r="J809" t="str">
            <v>UNIFIED</v>
          </cell>
          <cell r="K809">
            <v>0</v>
          </cell>
          <cell r="L809">
            <v>0</v>
          </cell>
          <cell r="M809">
            <v>2119450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-31331</v>
          </cell>
          <cell r="Y809">
            <v>0</v>
          </cell>
          <cell r="Z809">
            <v>2088119</v>
          </cell>
          <cell r="AB809">
            <v>1</v>
          </cell>
          <cell r="AC809">
            <v>43657.417893518519</v>
          </cell>
          <cell r="AD809">
            <v>73415</v>
          </cell>
        </row>
        <row r="810">
          <cell r="A810">
            <v>1184</v>
          </cell>
          <cell r="B810">
            <v>52</v>
          </cell>
          <cell r="C810" t="str">
            <v>19</v>
          </cell>
          <cell r="D810" t="str">
            <v>64733</v>
          </cell>
          <cell r="E810" t="str">
            <v>6019715</v>
          </cell>
          <cell r="F810" t="str">
            <v>0016</v>
          </cell>
          <cell r="G810">
            <v>3</v>
          </cell>
          <cell r="H810" t="str">
            <v>D</v>
          </cell>
          <cell r="I810" t="str">
            <v>Vaughn Next Century Learning Center</v>
          </cell>
          <cell r="J810" t="str">
            <v>UNIFIED</v>
          </cell>
          <cell r="K810">
            <v>0</v>
          </cell>
          <cell r="L810">
            <v>0</v>
          </cell>
          <cell r="M810">
            <v>21287309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21287309</v>
          </cell>
          <cell r="AB810">
            <v>1</v>
          </cell>
          <cell r="AC810">
            <v>43657.417893518519</v>
          </cell>
          <cell r="AD810">
            <v>73415</v>
          </cell>
        </row>
        <row r="811">
          <cell r="A811">
            <v>3961</v>
          </cell>
          <cell r="B811">
            <v>52</v>
          </cell>
          <cell r="C811" t="str">
            <v>19</v>
          </cell>
          <cell r="D811" t="str">
            <v>64733</v>
          </cell>
          <cell r="E811" t="str">
            <v>6019855</v>
          </cell>
          <cell r="F811" t="str">
            <v>1349</v>
          </cell>
          <cell r="G811">
            <v>3</v>
          </cell>
          <cell r="H811" t="str">
            <v>L</v>
          </cell>
          <cell r="I811" t="str">
            <v>Welby Way Charter Elementary School And Gifted-High Ability Magnet</v>
          </cell>
          <cell r="J811" t="str">
            <v>UNIFIED</v>
          </cell>
          <cell r="K811">
            <v>0</v>
          </cell>
          <cell r="L811">
            <v>0</v>
          </cell>
          <cell r="M811">
            <v>3338993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-79705</v>
          </cell>
          <cell r="Y811">
            <v>0</v>
          </cell>
          <cell r="Z811">
            <v>3259288</v>
          </cell>
          <cell r="AB811">
            <v>1</v>
          </cell>
          <cell r="AC811">
            <v>43657.417893518519</v>
          </cell>
          <cell r="AD811">
            <v>73415</v>
          </cell>
        </row>
        <row r="812">
          <cell r="A812">
            <v>1187</v>
          </cell>
          <cell r="B812">
            <v>52</v>
          </cell>
          <cell r="C812" t="str">
            <v>19</v>
          </cell>
          <cell r="D812" t="str">
            <v>64733</v>
          </cell>
          <cell r="E812" t="str">
            <v>6019939</v>
          </cell>
          <cell r="F812" t="str">
            <v>0031</v>
          </cell>
          <cell r="G812">
            <v>3</v>
          </cell>
          <cell r="H812" t="str">
            <v>L</v>
          </cell>
          <cell r="I812" t="str">
            <v>Westwood Charter Elementary</v>
          </cell>
          <cell r="J812" t="str">
            <v>UNIFIED</v>
          </cell>
          <cell r="K812">
            <v>0</v>
          </cell>
          <cell r="L812">
            <v>0</v>
          </cell>
          <cell r="M812">
            <v>3374234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-76273</v>
          </cell>
          <cell r="Y812">
            <v>0</v>
          </cell>
          <cell r="Z812">
            <v>3297961</v>
          </cell>
          <cell r="AB812">
            <v>1</v>
          </cell>
          <cell r="AC812">
            <v>43657.417893518519</v>
          </cell>
          <cell r="AD812">
            <v>73415</v>
          </cell>
        </row>
        <row r="813">
          <cell r="A813">
            <v>3968</v>
          </cell>
          <cell r="B813">
            <v>52</v>
          </cell>
          <cell r="C813" t="str">
            <v>19</v>
          </cell>
          <cell r="D813" t="str">
            <v>64733</v>
          </cell>
          <cell r="E813" t="str">
            <v>6019954</v>
          </cell>
          <cell r="F813" t="str">
            <v>1482</v>
          </cell>
          <cell r="G813">
            <v>3</v>
          </cell>
          <cell r="H813" t="str">
            <v>L</v>
          </cell>
          <cell r="I813" t="str">
            <v>Wilbur Charter For Enriched Academics</v>
          </cell>
          <cell r="J813" t="str">
            <v>UNIFIED</v>
          </cell>
          <cell r="K813">
            <v>0</v>
          </cell>
          <cell r="L813">
            <v>0</v>
          </cell>
          <cell r="M813">
            <v>2665643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-55678</v>
          </cell>
          <cell r="Y813">
            <v>0</v>
          </cell>
          <cell r="Z813">
            <v>2609965</v>
          </cell>
          <cell r="AB813">
            <v>1</v>
          </cell>
          <cell r="AC813">
            <v>43657.417893518519</v>
          </cell>
          <cell r="AD813">
            <v>73415</v>
          </cell>
        </row>
        <row r="814">
          <cell r="A814">
            <v>3976</v>
          </cell>
          <cell r="B814">
            <v>52</v>
          </cell>
          <cell r="C814" t="str">
            <v>19</v>
          </cell>
          <cell r="D814" t="str">
            <v>64733</v>
          </cell>
          <cell r="E814" t="str">
            <v>6020036</v>
          </cell>
          <cell r="F814" t="str">
            <v>1483</v>
          </cell>
          <cell r="G814">
            <v>3</v>
          </cell>
          <cell r="H814" t="str">
            <v>L</v>
          </cell>
          <cell r="I814" t="str">
            <v>Woodlake Elementary Community Charter</v>
          </cell>
          <cell r="J814" t="str">
            <v>UNIFIED</v>
          </cell>
          <cell r="K814">
            <v>0</v>
          </cell>
          <cell r="L814">
            <v>0</v>
          </cell>
          <cell r="M814">
            <v>2468977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-21277</v>
          </cell>
          <cell r="Y814">
            <v>0</v>
          </cell>
          <cell r="Z814">
            <v>2447700</v>
          </cell>
          <cell r="AB814">
            <v>1</v>
          </cell>
          <cell r="AC814">
            <v>43657.417893518519</v>
          </cell>
          <cell r="AD814">
            <v>73415</v>
          </cell>
        </row>
        <row r="815">
          <cell r="A815">
            <v>3977</v>
          </cell>
          <cell r="B815">
            <v>52</v>
          </cell>
          <cell r="C815" t="str">
            <v>19</v>
          </cell>
          <cell r="D815" t="str">
            <v>64733</v>
          </cell>
          <cell r="E815" t="str">
            <v>6020044</v>
          </cell>
          <cell r="F815" t="str">
            <v>1485</v>
          </cell>
          <cell r="G815">
            <v>3</v>
          </cell>
          <cell r="H815" t="str">
            <v>L</v>
          </cell>
          <cell r="I815" t="str">
            <v>Woodland Hills Elementary Charter For Enriched Studies</v>
          </cell>
          <cell r="J815" t="str">
            <v>UNIFIED</v>
          </cell>
          <cell r="K815">
            <v>0</v>
          </cell>
          <cell r="L815">
            <v>0</v>
          </cell>
          <cell r="M815">
            <v>2715977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-62948</v>
          </cell>
          <cell r="Y815">
            <v>0</v>
          </cell>
          <cell r="Z815">
            <v>2653029</v>
          </cell>
          <cell r="AB815">
            <v>1</v>
          </cell>
          <cell r="AC815">
            <v>43657.417893518519</v>
          </cell>
          <cell r="AD815">
            <v>73415</v>
          </cell>
        </row>
        <row r="816">
          <cell r="A816">
            <v>3991</v>
          </cell>
          <cell r="B816">
            <v>52</v>
          </cell>
          <cell r="C816" t="str">
            <v>19</v>
          </cell>
          <cell r="D816" t="str">
            <v>64733</v>
          </cell>
          <cell r="E816" t="str">
            <v>6057988</v>
          </cell>
          <cell r="F816" t="str">
            <v>1688</v>
          </cell>
          <cell r="G816">
            <v>3</v>
          </cell>
          <cell r="H816" t="str">
            <v>L</v>
          </cell>
          <cell r="I816" t="str">
            <v>Emerson Community Charter School</v>
          </cell>
          <cell r="J816" t="str">
            <v>UNIFIED</v>
          </cell>
          <cell r="K816">
            <v>0</v>
          </cell>
          <cell r="L816">
            <v>0</v>
          </cell>
          <cell r="M816">
            <v>3347404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3347404</v>
          </cell>
          <cell r="AB816">
            <v>1</v>
          </cell>
          <cell r="AC816">
            <v>43657.417893518519</v>
          </cell>
          <cell r="AD816">
            <v>73415</v>
          </cell>
        </row>
        <row r="817">
          <cell r="A817">
            <v>4007</v>
          </cell>
          <cell r="B817">
            <v>52</v>
          </cell>
          <cell r="C817" t="str">
            <v>19</v>
          </cell>
          <cell r="D817" t="str">
            <v>64733</v>
          </cell>
          <cell r="E817" t="str">
            <v>6058150</v>
          </cell>
          <cell r="F817" t="str">
            <v>1473</v>
          </cell>
          <cell r="G817">
            <v>3</v>
          </cell>
          <cell r="H817" t="str">
            <v>L</v>
          </cell>
          <cell r="I817" t="str">
            <v>Robert A. Millikan Affiliated Charter &amp; Performing Arts Magnet Middle</v>
          </cell>
          <cell r="J817" t="str">
            <v>UNIFIED</v>
          </cell>
          <cell r="K817">
            <v>0</v>
          </cell>
          <cell r="L817">
            <v>0</v>
          </cell>
          <cell r="M817">
            <v>7554725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-242722</v>
          </cell>
          <cell r="Y817">
            <v>0</v>
          </cell>
          <cell r="Z817">
            <v>7312003</v>
          </cell>
          <cell r="AB817">
            <v>1</v>
          </cell>
          <cell r="AC817">
            <v>43657.417893518519</v>
          </cell>
          <cell r="AD817">
            <v>73415</v>
          </cell>
        </row>
        <row r="818">
          <cell r="A818">
            <v>1188</v>
          </cell>
          <cell r="B818">
            <v>52</v>
          </cell>
          <cell r="C818" t="str">
            <v>19</v>
          </cell>
          <cell r="D818" t="str">
            <v>64733</v>
          </cell>
          <cell r="E818" t="str">
            <v>6058267</v>
          </cell>
          <cell r="F818" t="str">
            <v>0225</v>
          </cell>
          <cell r="G818">
            <v>3</v>
          </cell>
          <cell r="H818" t="str">
            <v>L</v>
          </cell>
          <cell r="I818" t="str">
            <v>Paul Revere Charter Middle</v>
          </cell>
          <cell r="J818" t="str">
            <v>UNIFIED</v>
          </cell>
          <cell r="K818">
            <v>0</v>
          </cell>
          <cell r="L818">
            <v>0</v>
          </cell>
          <cell r="M818">
            <v>8182765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-279828</v>
          </cell>
          <cell r="Y818">
            <v>0</v>
          </cell>
          <cell r="Z818">
            <v>7902937</v>
          </cell>
          <cell r="AB818">
            <v>1</v>
          </cell>
          <cell r="AC818">
            <v>43657.417893518519</v>
          </cell>
          <cell r="AD818">
            <v>73415</v>
          </cell>
        </row>
        <row r="819">
          <cell r="A819">
            <v>4034</v>
          </cell>
          <cell r="B819">
            <v>52</v>
          </cell>
          <cell r="C819" t="str">
            <v>19</v>
          </cell>
          <cell r="D819" t="str">
            <v>64733</v>
          </cell>
          <cell r="E819" t="str">
            <v>6061477</v>
          </cell>
          <cell r="F819" t="str">
            <v>1346</v>
          </cell>
          <cell r="G819">
            <v>3</v>
          </cell>
          <cell r="H819" t="str">
            <v>L</v>
          </cell>
          <cell r="I819" t="str">
            <v>George Ellery Hale Charter Academy</v>
          </cell>
          <cell r="J819" t="str">
            <v>UNIFIED</v>
          </cell>
          <cell r="K819">
            <v>0</v>
          </cell>
          <cell r="L819">
            <v>0</v>
          </cell>
          <cell r="M819">
            <v>8652911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-266185</v>
          </cell>
          <cell r="Y819">
            <v>0</v>
          </cell>
          <cell r="Z819">
            <v>8386726</v>
          </cell>
          <cell r="AB819">
            <v>1</v>
          </cell>
          <cell r="AC819">
            <v>43657.417893518519</v>
          </cell>
          <cell r="AD819">
            <v>73415</v>
          </cell>
        </row>
        <row r="820">
          <cell r="A820">
            <v>4040</v>
          </cell>
          <cell r="B820">
            <v>52</v>
          </cell>
          <cell r="C820" t="str">
            <v>19</v>
          </cell>
          <cell r="D820" t="str">
            <v>64733</v>
          </cell>
          <cell r="E820" t="str">
            <v>6061543</v>
          </cell>
          <cell r="F820" t="str">
            <v>1480</v>
          </cell>
          <cell r="G820">
            <v>3</v>
          </cell>
          <cell r="H820" t="str">
            <v>L</v>
          </cell>
          <cell r="I820" t="str">
            <v>Alfred B. Nobel Charter Middle</v>
          </cell>
          <cell r="J820" t="str">
            <v>UNIFIED</v>
          </cell>
          <cell r="K820">
            <v>0</v>
          </cell>
          <cell r="L820">
            <v>0</v>
          </cell>
          <cell r="M820">
            <v>10422040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-211584</v>
          </cell>
          <cell r="Y820">
            <v>0</v>
          </cell>
          <cell r="Z820">
            <v>10210456</v>
          </cell>
          <cell r="AB820">
            <v>1</v>
          </cell>
          <cell r="AC820">
            <v>43657.417893518519</v>
          </cell>
          <cell r="AD820">
            <v>73415</v>
          </cell>
        </row>
        <row r="821">
          <cell r="A821">
            <v>4051</v>
          </cell>
          <cell r="B821">
            <v>52</v>
          </cell>
          <cell r="C821" t="str">
            <v>19</v>
          </cell>
          <cell r="D821" t="str">
            <v>64733</v>
          </cell>
          <cell r="E821" t="str">
            <v>6071435</v>
          </cell>
          <cell r="F821" t="str">
            <v>1477</v>
          </cell>
          <cell r="G821">
            <v>3</v>
          </cell>
          <cell r="H821" t="str">
            <v>L</v>
          </cell>
          <cell r="I821" t="str">
            <v>Castlebay Lane Charter</v>
          </cell>
          <cell r="J821" t="str">
            <v>UNIFIED</v>
          </cell>
          <cell r="K821">
            <v>0</v>
          </cell>
          <cell r="L821">
            <v>0</v>
          </cell>
          <cell r="M821">
            <v>3103646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-42495</v>
          </cell>
          <cell r="Y821">
            <v>0</v>
          </cell>
          <cell r="Z821">
            <v>3061151</v>
          </cell>
          <cell r="AB821">
            <v>1</v>
          </cell>
          <cell r="AC821">
            <v>43657.417893518519</v>
          </cell>
          <cell r="AD821">
            <v>73415</v>
          </cell>
        </row>
        <row r="822">
          <cell r="A822">
            <v>4054</v>
          </cell>
          <cell r="B822">
            <v>52</v>
          </cell>
          <cell r="C822" t="str">
            <v>19</v>
          </cell>
          <cell r="D822" t="str">
            <v>64733</v>
          </cell>
          <cell r="E822" t="str">
            <v>6094726</v>
          </cell>
          <cell r="F822" t="str">
            <v>0957</v>
          </cell>
          <cell r="G822">
            <v>3</v>
          </cell>
          <cell r="H822" t="str">
            <v>L</v>
          </cell>
          <cell r="I822" t="str">
            <v>Community Magnet Charter Elementary</v>
          </cell>
          <cell r="J822" t="str">
            <v>UNIFIED</v>
          </cell>
          <cell r="K822">
            <v>0</v>
          </cell>
          <cell r="L822">
            <v>0</v>
          </cell>
          <cell r="M822">
            <v>2246927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-38286</v>
          </cell>
          <cell r="Y822">
            <v>0</v>
          </cell>
          <cell r="Z822">
            <v>2208641</v>
          </cell>
          <cell r="AB822">
            <v>1</v>
          </cell>
          <cell r="AC822">
            <v>43657.417893518519</v>
          </cell>
          <cell r="AD822">
            <v>73415</v>
          </cell>
        </row>
        <row r="823">
          <cell r="A823">
            <v>1191</v>
          </cell>
          <cell r="B823">
            <v>52</v>
          </cell>
          <cell r="C823" t="str">
            <v>19</v>
          </cell>
          <cell r="D823" t="str">
            <v>64733</v>
          </cell>
          <cell r="E823" t="str">
            <v>6097927</v>
          </cell>
          <cell r="F823" t="str">
            <v>0012</v>
          </cell>
          <cell r="G823">
            <v>3</v>
          </cell>
          <cell r="H823" t="str">
            <v>L</v>
          </cell>
          <cell r="I823" t="str">
            <v>Open Charter Magnet</v>
          </cell>
          <cell r="J823" t="str">
            <v>UNIFIED</v>
          </cell>
          <cell r="K823">
            <v>0</v>
          </cell>
          <cell r="L823">
            <v>0</v>
          </cell>
          <cell r="M823">
            <v>1647974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-45461</v>
          </cell>
          <cell r="Y823">
            <v>0</v>
          </cell>
          <cell r="Z823">
            <v>1602513</v>
          </cell>
          <cell r="AB823">
            <v>1</v>
          </cell>
          <cell r="AC823">
            <v>43657.417893518519</v>
          </cell>
          <cell r="AD823">
            <v>73415</v>
          </cell>
        </row>
        <row r="824">
          <cell r="A824">
            <v>1192</v>
          </cell>
          <cell r="B824">
            <v>52</v>
          </cell>
          <cell r="C824" t="str">
            <v>19</v>
          </cell>
          <cell r="D824" t="str">
            <v>64733</v>
          </cell>
          <cell r="E824" t="str">
            <v>6112536</v>
          </cell>
          <cell r="F824" t="str">
            <v>0045</v>
          </cell>
          <cell r="G824">
            <v>3</v>
          </cell>
          <cell r="H824" t="str">
            <v>D</v>
          </cell>
          <cell r="I824" t="str">
            <v>Accelerated</v>
          </cell>
          <cell r="J824" t="str">
            <v>UNIFIED</v>
          </cell>
          <cell r="K824">
            <v>0</v>
          </cell>
          <cell r="L824">
            <v>0</v>
          </cell>
          <cell r="M824">
            <v>4992319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4992319</v>
          </cell>
          <cell r="AB824">
            <v>1</v>
          </cell>
          <cell r="AC824">
            <v>43657.417893518519</v>
          </cell>
          <cell r="AD824">
            <v>73415</v>
          </cell>
        </row>
        <row r="825">
          <cell r="A825">
            <v>1193</v>
          </cell>
          <cell r="B825">
            <v>52</v>
          </cell>
          <cell r="C825" t="str">
            <v>19</v>
          </cell>
          <cell r="D825" t="str">
            <v>64733</v>
          </cell>
          <cell r="E825" t="str">
            <v>6114912</v>
          </cell>
          <cell r="F825" t="str">
            <v>0131</v>
          </cell>
          <cell r="G825">
            <v>3</v>
          </cell>
          <cell r="H825" t="str">
            <v>D</v>
          </cell>
          <cell r="I825" t="str">
            <v>Watts Learning Center</v>
          </cell>
          <cell r="J825" t="str">
            <v>UNIFIED</v>
          </cell>
          <cell r="K825">
            <v>0</v>
          </cell>
          <cell r="L825">
            <v>0</v>
          </cell>
          <cell r="M825">
            <v>2595183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2595183</v>
          </cell>
          <cell r="AB825">
            <v>1</v>
          </cell>
          <cell r="AC825">
            <v>43657.417893518519</v>
          </cell>
          <cell r="AD825">
            <v>73415</v>
          </cell>
        </row>
        <row r="826">
          <cell r="A826">
            <v>1194</v>
          </cell>
          <cell r="B826">
            <v>52</v>
          </cell>
          <cell r="C826" t="str">
            <v>19</v>
          </cell>
          <cell r="D826" t="str">
            <v>64733</v>
          </cell>
          <cell r="E826" t="str">
            <v>6116750</v>
          </cell>
          <cell r="F826" t="str">
            <v>0213</v>
          </cell>
          <cell r="G826">
            <v>3</v>
          </cell>
          <cell r="H826" t="str">
            <v>D</v>
          </cell>
          <cell r="I826" t="str">
            <v>PUC Community Charter Middle and PUC Community Charter Early College High</v>
          </cell>
          <cell r="J826" t="str">
            <v>UNIFIED</v>
          </cell>
          <cell r="K826">
            <v>0</v>
          </cell>
          <cell r="L826">
            <v>0</v>
          </cell>
          <cell r="M826">
            <v>5390366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5390366</v>
          </cell>
          <cell r="AB826">
            <v>1</v>
          </cell>
          <cell r="AC826">
            <v>43657.417893518519</v>
          </cell>
          <cell r="AD826">
            <v>73415</v>
          </cell>
        </row>
        <row r="827">
          <cell r="A827">
            <v>1195</v>
          </cell>
          <cell r="B827">
            <v>52</v>
          </cell>
          <cell r="C827" t="str">
            <v>19</v>
          </cell>
          <cell r="D827" t="str">
            <v>64733</v>
          </cell>
          <cell r="E827" t="str">
            <v>6117048</v>
          </cell>
          <cell r="F827" t="str">
            <v>0190</v>
          </cell>
          <cell r="G827">
            <v>3</v>
          </cell>
          <cell r="H827" t="str">
            <v>D</v>
          </cell>
          <cell r="I827" t="str">
            <v>ICEF View Park Preparatory Elementary</v>
          </cell>
          <cell r="J827" t="str">
            <v>UNIFIED</v>
          </cell>
          <cell r="K827">
            <v>0</v>
          </cell>
          <cell r="L827">
            <v>0</v>
          </cell>
          <cell r="M827">
            <v>2933345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2933345</v>
          </cell>
          <cell r="AB827">
            <v>1</v>
          </cell>
          <cell r="AC827">
            <v>43657.417893518519</v>
          </cell>
          <cell r="AD827">
            <v>73415</v>
          </cell>
        </row>
        <row r="828">
          <cell r="A828">
            <v>1196</v>
          </cell>
          <cell r="B828">
            <v>52</v>
          </cell>
          <cell r="C828" t="str">
            <v>19</v>
          </cell>
          <cell r="D828" t="str">
            <v>64733</v>
          </cell>
          <cell r="E828" t="str">
            <v>6117667</v>
          </cell>
          <cell r="F828" t="str">
            <v>0293</v>
          </cell>
          <cell r="G828">
            <v>3</v>
          </cell>
          <cell r="H828" t="str">
            <v>D</v>
          </cell>
          <cell r="I828" t="str">
            <v>Camino Nuevo Charter Academy</v>
          </cell>
          <cell r="J828" t="str">
            <v>UNIFIED</v>
          </cell>
          <cell r="K828">
            <v>0</v>
          </cell>
          <cell r="L828">
            <v>0</v>
          </cell>
          <cell r="M828">
            <v>3778391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3778391</v>
          </cell>
          <cell r="AB828">
            <v>1</v>
          </cell>
          <cell r="AC828">
            <v>43657.417893518519</v>
          </cell>
          <cell r="AD828">
            <v>73415</v>
          </cell>
        </row>
        <row r="829">
          <cell r="A829">
            <v>1199</v>
          </cell>
          <cell r="B829">
            <v>52</v>
          </cell>
          <cell r="C829" t="str">
            <v>19</v>
          </cell>
          <cell r="D829" t="str">
            <v>64733</v>
          </cell>
          <cell r="E829" t="str">
            <v>6119044</v>
          </cell>
          <cell r="F829" t="str">
            <v>0388</v>
          </cell>
          <cell r="G829">
            <v>3</v>
          </cell>
          <cell r="H829" t="str">
            <v>D</v>
          </cell>
          <cell r="I829" t="str">
            <v>Multicultural Learning Center</v>
          </cell>
          <cell r="J829" t="str">
            <v>UNIFIED</v>
          </cell>
          <cell r="K829">
            <v>0</v>
          </cell>
          <cell r="L829">
            <v>0</v>
          </cell>
          <cell r="M829">
            <v>2641978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2641978</v>
          </cell>
          <cell r="AB829">
            <v>1</v>
          </cell>
          <cell r="AC829">
            <v>43657.417893518519</v>
          </cell>
          <cell r="AD829">
            <v>73415</v>
          </cell>
        </row>
        <row r="830">
          <cell r="A830">
            <v>1201</v>
          </cell>
          <cell r="B830">
            <v>52</v>
          </cell>
          <cell r="C830" t="str">
            <v>19</v>
          </cell>
          <cell r="D830" t="str">
            <v>64733</v>
          </cell>
          <cell r="E830" t="str">
            <v>6119531</v>
          </cell>
          <cell r="F830" t="str">
            <v>0417</v>
          </cell>
          <cell r="G830">
            <v>3</v>
          </cell>
          <cell r="H830" t="str">
            <v>D</v>
          </cell>
          <cell r="I830" t="str">
            <v>CHIME Institute's Schwarzenegger Community</v>
          </cell>
          <cell r="J830" t="str">
            <v>UNIFIED</v>
          </cell>
          <cell r="K830">
            <v>0</v>
          </cell>
          <cell r="L830">
            <v>0</v>
          </cell>
          <cell r="M830">
            <v>3303941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3303941</v>
          </cell>
          <cell r="AB830">
            <v>1</v>
          </cell>
          <cell r="AC830">
            <v>43657.417893518519</v>
          </cell>
          <cell r="AD830">
            <v>73415</v>
          </cell>
        </row>
        <row r="831">
          <cell r="A831">
            <v>1203</v>
          </cell>
          <cell r="B831">
            <v>52</v>
          </cell>
          <cell r="C831" t="str">
            <v>19</v>
          </cell>
          <cell r="D831" t="str">
            <v>64733</v>
          </cell>
          <cell r="E831" t="str">
            <v>6119903</v>
          </cell>
          <cell r="F831" t="str">
            <v>0448</v>
          </cell>
          <cell r="G831">
            <v>3</v>
          </cell>
          <cell r="H831" t="str">
            <v>D</v>
          </cell>
          <cell r="I831" t="str">
            <v>Downtown Value</v>
          </cell>
          <cell r="J831" t="str">
            <v>UNIFIED</v>
          </cell>
          <cell r="K831">
            <v>0</v>
          </cell>
          <cell r="L831">
            <v>0</v>
          </cell>
          <cell r="M831">
            <v>2962849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2962849</v>
          </cell>
          <cell r="AB831">
            <v>1</v>
          </cell>
          <cell r="AC831">
            <v>43657.417893518519</v>
          </cell>
          <cell r="AD831">
            <v>73415</v>
          </cell>
        </row>
        <row r="832">
          <cell r="A832">
            <v>1206</v>
          </cell>
          <cell r="B832">
            <v>52</v>
          </cell>
          <cell r="C832" t="str">
            <v>19</v>
          </cell>
          <cell r="D832" t="str">
            <v>64733</v>
          </cell>
          <cell r="E832" t="str">
            <v>6120471</v>
          </cell>
          <cell r="F832" t="str">
            <v>0473</v>
          </cell>
          <cell r="G832">
            <v>3</v>
          </cell>
          <cell r="H832" t="str">
            <v>D</v>
          </cell>
          <cell r="I832" t="str">
            <v>Puente Charter</v>
          </cell>
          <cell r="J832" t="str">
            <v>UNIFIED</v>
          </cell>
          <cell r="K832">
            <v>0</v>
          </cell>
          <cell r="L832">
            <v>0</v>
          </cell>
          <cell r="M832">
            <v>761578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-4204</v>
          </cell>
          <cell r="Y832">
            <v>0</v>
          </cell>
          <cell r="Z832">
            <v>757374</v>
          </cell>
          <cell r="AB832">
            <v>1</v>
          </cell>
          <cell r="AC832">
            <v>43657.417893518519</v>
          </cell>
          <cell r="AD832">
            <v>73415</v>
          </cell>
        </row>
        <row r="833">
          <cell r="A833">
            <v>1207</v>
          </cell>
          <cell r="B833">
            <v>52</v>
          </cell>
          <cell r="C833" t="str">
            <v>19</v>
          </cell>
          <cell r="D833" t="str">
            <v>64733</v>
          </cell>
          <cell r="E833" t="str">
            <v>6120489</v>
          </cell>
          <cell r="F833" t="str">
            <v>0475</v>
          </cell>
          <cell r="G833">
            <v>3</v>
          </cell>
          <cell r="H833" t="str">
            <v>D</v>
          </cell>
          <cell r="I833" t="str">
            <v>Para Los Ninos Charter</v>
          </cell>
          <cell r="J833" t="str">
            <v>UNIFIED</v>
          </cell>
          <cell r="K833">
            <v>0</v>
          </cell>
          <cell r="L833">
            <v>0</v>
          </cell>
          <cell r="M833">
            <v>2458428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2458428</v>
          </cell>
          <cell r="AB833">
            <v>1</v>
          </cell>
          <cell r="AC833">
            <v>43657.417893518519</v>
          </cell>
          <cell r="AD833">
            <v>73415</v>
          </cell>
        </row>
        <row r="834">
          <cell r="A834">
            <v>1208</v>
          </cell>
          <cell r="B834">
            <v>52</v>
          </cell>
          <cell r="C834" t="str">
            <v>19</v>
          </cell>
          <cell r="D834" t="str">
            <v>64733</v>
          </cell>
          <cell r="E834" t="str">
            <v>6121081</v>
          </cell>
          <cell r="F834" t="str">
            <v>0506</v>
          </cell>
          <cell r="G834">
            <v>3</v>
          </cell>
          <cell r="H834" t="str">
            <v>D</v>
          </cell>
          <cell r="I834" t="str">
            <v>ICEF View Park Preparatory Charter Middle</v>
          </cell>
          <cell r="J834" t="str">
            <v>UNIFIED</v>
          </cell>
          <cell r="K834">
            <v>0</v>
          </cell>
          <cell r="L834">
            <v>0</v>
          </cell>
          <cell r="M834">
            <v>1710799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1710799</v>
          </cell>
          <cell r="AB834">
            <v>1</v>
          </cell>
          <cell r="AC834">
            <v>43657.417893518519</v>
          </cell>
          <cell r="AD834">
            <v>73415</v>
          </cell>
        </row>
        <row r="835">
          <cell r="A835">
            <v>355</v>
          </cell>
          <cell r="B835">
            <v>52</v>
          </cell>
          <cell r="C835" t="str">
            <v>19</v>
          </cell>
          <cell r="D835" t="str">
            <v>64758</v>
          </cell>
          <cell r="I835" t="str">
            <v>Los Nietos</v>
          </cell>
          <cell r="J835" t="str">
            <v>ELEMENTARY</v>
          </cell>
          <cell r="K835">
            <v>0</v>
          </cell>
          <cell r="L835">
            <v>11302615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11302615</v>
          </cell>
          <cell r="AB835">
            <v>1</v>
          </cell>
          <cell r="AC835">
            <v>43657.417893518519</v>
          </cell>
          <cell r="AD835">
            <v>73415</v>
          </cell>
        </row>
        <row r="836">
          <cell r="A836">
            <v>356</v>
          </cell>
          <cell r="B836">
            <v>52</v>
          </cell>
          <cell r="C836" t="str">
            <v>19</v>
          </cell>
          <cell r="D836" t="str">
            <v>64766</v>
          </cell>
          <cell r="I836" t="str">
            <v>Lowell Joint</v>
          </cell>
          <cell r="J836" t="str">
            <v>ELEMENTARY</v>
          </cell>
          <cell r="K836">
            <v>0</v>
          </cell>
          <cell r="L836">
            <v>12224906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-44471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12180435</v>
          </cell>
          <cell r="AB836">
            <v>1</v>
          </cell>
          <cell r="AC836">
            <v>43657.417893518519</v>
          </cell>
          <cell r="AD836">
            <v>73415</v>
          </cell>
        </row>
        <row r="837">
          <cell r="A837">
            <v>357</v>
          </cell>
          <cell r="B837">
            <v>52</v>
          </cell>
          <cell r="C837" t="str">
            <v>19</v>
          </cell>
          <cell r="D837" t="str">
            <v>64774</v>
          </cell>
          <cell r="I837" t="str">
            <v>Lynwood Unified</v>
          </cell>
          <cell r="J837" t="str">
            <v>UNIFIED</v>
          </cell>
          <cell r="K837">
            <v>0</v>
          </cell>
          <cell r="L837">
            <v>126077756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126077756</v>
          </cell>
          <cell r="AB837">
            <v>1</v>
          </cell>
          <cell r="AC837">
            <v>43657.417893518519</v>
          </cell>
          <cell r="AD837">
            <v>73415</v>
          </cell>
        </row>
        <row r="838">
          <cell r="A838">
            <v>358</v>
          </cell>
          <cell r="B838">
            <v>52</v>
          </cell>
          <cell r="C838" t="str">
            <v>19</v>
          </cell>
          <cell r="D838" t="str">
            <v>64790</v>
          </cell>
          <cell r="I838" t="str">
            <v>Monrovia Unified</v>
          </cell>
          <cell r="J838" t="str">
            <v>UNIFIED</v>
          </cell>
          <cell r="K838">
            <v>0</v>
          </cell>
          <cell r="L838">
            <v>30033652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30033652</v>
          </cell>
          <cell r="AB838">
            <v>1</v>
          </cell>
          <cell r="AC838">
            <v>43657.417893518519</v>
          </cell>
          <cell r="AD838">
            <v>73415</v>
          </cell>
        </row>
        <row r="839">
          <cell r="A839">
            <v>359</v>
          </cell>
          <cell r="B839">
            <v>52</v>
          </cell>
          <cell r="C839" t="str">
            <v>19</v>
          </cell>
          <cell r="D839" t="str">
            <v>64808</v>
          </cell>
          <cell r="I839" t="str">
            <v>Montebello Unified</v>
          </cell>
          <cell r="J839" t="str">
            <v>UNIFIED</v>
          </cell>
          <cell r="K839">
            <v>0</v>
          </cell>
          <cell r="L839">
            <v>205011645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205011645</v>
          </cell>
          <cell r="AB839">
            <v>1</v>
          </cell>
          <cell r="AC839">
            <v>43657.417893518519</v>
          </cell>
          <cell r="AD839">
            <v>73415</v>
          </cell>
        </row>
        <row r="840">
          <cell r="A840">
            <v>360</v>
          </cell>
          <cell r="B840">
            <v>52</v>
          </cell>
          <cell r="C840" t="str">
            <v>19</v>
          </cell>
          <cell r="D840" t="str">
            <v>64816</v>
          </cell>
          <cell r="I840" t="str">
            <v>Mountain View Elementary</v>
          </cell>
          <cell r="J840" t="str">
            <v>ELEMENTARY</v>
          </cell>
          <cell r="K840">
            <v>0</v>
          </cell>
          <cell r="L840">
            <v>55685164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55685164</v>
          </cell>
          <cell r="AB840">
            <v>1</v>
          </cell>
          <cell r="AC840">
            <v>43657.417893518519</v>
          </cell>
          <cell r="AD840">
            <v>73415</v>
          </cell>
        </row>
        <row r="841">
          <cell r="A841">
            <v>361</v>
          </cell>
          <cell r="B841">
            <v>52</v>
          </cell>
          <cell r="C841" t="str">
            <v>19</v>
          </cell>
          <cell r="D841" t="str">
            <v>64832</v>
          </cell>
          <cell r="I841" t="str">
            <v>Newhall</v>
          </cell>
          <cell r="J841" t="str">
            <v>ELEMENTARY</v>
          </cell>
          <cell r="K841">
            <v>0</v>
          </cell>
          <cell r="L841">
            <v>28222480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28222480</v>
          </cell>
          <cell r="AB841">
            <v>1</v>
          </cell>
          <cell r="AC841">
            <v>43657.417893518519</v>
          </cell>
          <cell r="AD841">
            <v>73415</v>
          </cell>
        </row>
        <row r="842">
          <cell r="A842">
            <v>362</v>
          </cell>
          <cell r="B842">
            <v>52</v>
          </cell>
          <cell r="C842" t="str">
            <v>19</v>
          </cell>
          <cell r="D842" t="str">
            <v>64840</v>
          </cell>
          <cell r="I842" t="str">
            <v>Norwalk-La Mirada Unified</v>
          </cell>
          <cell r="J842" t="str">
            <v>UNIFIED</v>
          </cell>
          <cell r="K842">
            <v>0</v>
          </cell>
          <cell r="L842">
            <v>129743373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9345614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139088987</v>
          </cell>
          <cell r="AB842">
            <v>1</v>
          </cell>
          <cell r="AC842">
            <v>43657.417893518519</v>
          </cell>
          <cell r="AD842">
            <v>73415</v>
          </cell>
        </row>
        <row r="843">
          <cell r="A843">
            <v>363</v>
          </cell>
          <cell r="B843">
            <v>52</v>
          </cell>
          <cell r="C843" t="str">
            <v>19</v>
          </cell>
          <cell r="D843" t="str">
            <v>64857</v>
          </cell>
          <cell r="I843" t="str">
            <v>Palmdale Elementary</v>
          </cell>
          <cell r="J843" t="str">
            <v>ELEMENTARY</v>
          </cell>
          <cell r="K843">
            <v>0</v>
          </cell>
          <cell r="L843">
            <v>157046142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40615708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197661850</v>
          </cell>
          <cell r="AB843">
            <v>1</v>
          </cell>
          <cell r="AC843">
            <v>43657.417893518519</v>
          </cell>
          <cell r="AD843">
            <v>73415</v>
          </cell>
        </row>
        <row r="844">
          <cell r="A844">
            <v>10303</v>
          </cell>
          <cell r="B844">
            <v>52</v>
          </cell>
          <cell r="C844" t="str">
            <v>19</v>
          </cell>
          <cell r="D844" t="str">
            <v>64857</v>
          </cell>
          <cell r="E844" t="str">
            <v>0112714</v>
          </cell>
          <cell r="F844" t="str">
            <v>0841</v>
          </cell>
          <cell r="G844">
            <v>3</v>
          </cell>
          <cell r="H844" t="str">
            <v>D</v>
          </cell>
          <cell r="I844" t="str">
            <v>Antelope Valley Learning Academy</v>
          </cell>
          <cell r="J844" t="str">
            <v>ELEMENTARY</v>
          </cell>
          <cell r="K844">
            <v>0</v>
          </cell>
          <cell r="L844">
            <v>0</v>
          </cell>
          <cell r="M844">
            <v>28293981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28293981</v>
          </cell>
          <cell r="AB844">
            <v>1</v>
          </cell>
          <cell r="AC844">
            <v>43657.417893518519</v>
          </cell>
          <cell r="AD844">
            <v>73415</v>
          </cell>
        </row>
        <row r="845">
          <cell r="A845">
            <v>12722</v>
          </cell>
          <cell r="B845">
            <v>52</v>
          </cell>
          <cell r="C845" t="str">
            <v>19</v>
          </cell>
          <cell r="D845" t="str">
            <v>64857</v>
          </cell>
          <cell r="E845" t="str">
            <v>0125377</v>
          </cell>
          <cell r="F845" t="str">
            <v>1367</v>
          </cell>
          <cell r="G845">
            <v>3</v>
          </cell>
          <cell r="H845" t="str">
            <v>D</v>
          </cell>
          <cell r="I845" t="str">
            <v>Palmdale Aerospace Academy</v>
          </cell>
          <cell r="J845" t="str">
            <v>ELEMENTARY</v>
          </cell>
          <cell r="K845">
            <v>0</v>
          </cell>
          <cell r="L845">
            <v>0</v>
          </cell>
          <cell r="M845">
            <v>14037682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14037682</v>
          </cell>
          <cell r="AB845">
            <v>1</v>
          </cell>
          <cell r="AC845">
            <v>43657.417893518519</v>
          </cell>
          <cell r="AD845">
            <v>73415</v>
          </cell>
        </row>
        <row r="846">
          <cell r="A846">
            <v>364</v>
          </cell>
          <cell r="B846">
            <v>52</v>
          </cell>
          <cell r="C846" t="str">
            <v>19</v>
          </cell>
          <cell r="D846" t="str">
            <v>64865</v>
          </cell>
          <cell r="I846" t="str">
            <v>Palos Verdes Peninsula Unified</v>
          </cell>
          <cell r="J846" t="str">
            <v>UNIFIED</v>
          </cell>
          <cell r="K846">
            <v>0</v>
          </cell>
          <cell r="L846">
            <v>40310576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40310576</v>
          </cell>
          <cell r="AB846">
            <v>1</v>
          </cell>
          <cell r="AC846">
            <v>43657.417893518519</v>
          </cell>
          <cell r="AD846">
            <v>73415</v>
          </cell>
        </row>
        <row r="847">
          <cell r="A847">
            <v>365</v>
          </cell>
          <cell r="B847">
            <v>52</v>
          </cell>
          <cell r="C847" t="str">
            <v>19</v>
          </cell>
          <cell r="D847" t="str">
            <v>64873</v>
          </cell>
          <cell r="I847" t="str">
            <v>Paramount Unified</v>
          </cell>
          <cell r="J847" t="str">
            <v>UNIFIED</v>
          </cell>
          <cell r="K847">
            <v>0</v>
          </cell>
          <cell r="L847">
            <v>134223332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134223332</v>
          </cell>
          <cell r="AB847">
            <v>1</v>
          </cell>
          <cell r="AC847">
            <v>43657.417893518519</v>
          </cell>
          <cell r="AD847">
            <v>73415</v>
          </cell>
        </row>
        <row r="848">
          <cell r="A848">
            <v>366</v>
          </cell>
          <cell r="B848">
            <v>52</v>
          </cell>
          <cell r="C848" t="str">
            <v>19</v>
          </cell>
          <cell r="D848" t="str">
            <v>64881</v>
          </cell>
          <cell r="I848" t="str">
            <v>Pasadena Unified</v>
          </cell>
          <cell r="J848" t="str">
            <v>UNIFIED</v>
          </cell>
          <cell r="K848">
            <v>0</v>
          </cell>
          <cell r="L848">
            <v>80869762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13172952</v>
          </cell>
          <cell r="T848">
            <v>189542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94232256</v>
          </cell>
          <cell r="AB848">
            <v>1</v>
          </cell>
          <cell r="AC848">
            <v>43657.417893518519</v>
          </cell>
          <cell r="AD848">
            <v>73415</v>
          </cell>
        </row>
        <row r="849">
          <cell r="A849">
            <v>11382</v>
          </cell>
          <cell r="B849">
            <v>52</v>
          </cell>
          <cell r="C849" t="str">
            <v>19</v>
          </cell>
          <cell r="D849" t="str">
            <v>64881</v>
          </cell>
          <cell r="E849" t="str">
            <v>0113464</v>
          </cell>
          <cell r="F849" t="str">
            <v>0847</v>
          </cell>
          <cell r="G849">
            <v>3</v>
          </cell>
          <cell r="H849" t="str">
            <v>D</v>
          </cell>
          <cell r="I849" t="str">
            <v>Aveson Global Leadership Academy</v>
          </cell>
          <cell r="J849" t="str">
            <v>UNIFIED</v>
          </cell>
          <cell r="K849">
            <v>0</v>
          </cell>
          <cell r="L849">
            <v>0</v>
          </cell>
          <cell r="M849">
            <v>1441661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1441661</v>
          </cell>
          <cell r="AB849">
            <v>1</v>
          </cell>
          <cell r="AC849">
            <v>43657.417893518519</v>
          </cell>
          <cell r="AD849">
            <v>73415</v>
          </cell>
        </row>
        <row r="850">
          <cell r="A850">
            <v>11383</v>
          </cell>
          <cell r="B850">
            <v>52</v>
          </cell>
          <cell r="C850" t="str">
            <v>19</v>
          </cell>
          <cell r="D850" t="str">
            <v>64881</v>
          </cell>
          <cell r="E850" t="str">
            <v>0113472</v>
          </cell>
          <cell r="F850" t="str">
            <v>0848</v>
          </cell>
          <cell r="G850">
            <v>3</v>
          </cell>
          <cell r="H850" t="str">
            <v>D</v>
          </cell>
          <cell r="I850" t="str">
            <v>Aveson School of Leaders</v>
          </cell>
          <cell r="J850" t="str">
            <v>UNIFIED</v>
          </cell>
          <cell r="K850">
            <v>0</v>
          </cell>
          <cell r="L850">
            <v>0</v>
          </cell>
          <cell r="M850">
            <v>1423089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1423089</v>
          </cell>
          <cell r="AB850">
            <v>1</v>
          </cell>
          <cell r="AC850">
            <v>43657.417893518519</v>
          </cell>
          <cell r="AD850">
            <v>73415</v>
          </cell>
        </row>
        <row r="851">
          <cell r="A851">
            <v>11384</v>
          </cell>
          <cell r="B851">
            <v>52</v>
          </cell>
          <cell r="C851" t="str">
            <v>19</v>
          </cell>
          <cell r="D851" t="str">
            <v>64881</v>
          </cell>
          <cell r="E851" t="str">
            <v>0113894</v>
          </cell>
          <cell r="F851" t="str">
            <v>0857</v>
          </cell>
          <cell r="G851">
            <v>3</v>
          </cell>
          <cell r="H851" t="str">
            <v>D</v>
          </cell>
          <cell r="I851" t="str">
            <v>Pasadena Rosebud Academy</v>
          </cell>
          <cell r="J851" t="str">
            <v>UNIFIED</v>
          </cell>
          <cell r="K851">
            <v>0</v>
          </cell>
          <cell r="L851">
            <v>0</v>
          </cell>
          <cell r="M851">
            <v>828266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828266</v>
          </cell>
          <cell r="AB851">
            <v>1</v>
          </cell>
          <cell r="AC851">
            <v>43657.417893518519</v>
          </cell>
          <cell r="AD851">
            <v>73415</v>
          </cell>
        </row>
        <row r="852">
          <cell r="A852">
            <v>11994</v>
          </cell>
          <cell r="B852">
            <v>52</v>
          </cell>
          <cell r="C852" t="str">
            <v>19</v>
          </cell>
          <cell r="D852" t="str">
            <v>64881</v>
          </cell>
          <cell r="E852" t="str">
            <v>0118075</v>
          </cell>
          <cell r="F852" t="str">
            <v>1031</v>
          </cell>
          <cell r="G852">
            <v>3</v>
          </cell>
          <cell r="H852" t="str">
            <v>D</v>
          </cell>
          <cell r="I852" t="str">
            <v>Learning Works</v>
          </cell>
          <cell r="J852" t="str">
            <v>UNIFIED</v>
          </cell>
          <cell r="K852">
            <v>0</v>
          </cell>
          <cell r="L852">
            <v>0</v>
          </cell>
          <cell r="M852">
            <v>983223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983223</v>
          </cell>
          <cell r="AB852">
            <v>1</v>
          </cell>
          <cell r="AC852">
            <v>43657.417893518519</v>
          </cell>
          <cell r="AD852">
            <v>73415</v>
          </cell>
        </row>
        <row r="853">
          <cell r="A853">
            <v>14516</v>
          </cell>
          <cell r="B853">
            <v>52</v>
          </cell>
          <cell r="C853" t="str">
            <v>19</v>
          </cell>
          <cell r="D853" t="str">
            <v>64881</v>
          </cell>
          <cell r="E853" t="str">
            <v>0136945</v>
          </cell>
          <cell r="F853" t="str">
            <v>1921</v>
          </cell>
          <cell r="G853">
            <v>3</v>
          </cell>
          <cell r="H853" t="str">
            <v>D</v>
          </cell>
          <cell r="I853" t="str">
            <v>OCS - South</v>
          </cell>
          <cell r="J853" t="str">
            <v>UNIFIED</v>
          </cell>
          <cell r="K853">
            <v>0</v>
          </cell>
          <cell r="L853">
            <v>0</v>
          </cell>
          <cell r="M853">
            <v>606055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606055</v>
          </cell>
          <cell r="AB853">
            <v>1</v>
          </cell>
          <cell r="AC853">
            <v>43657.417893518519</v>
          </cell>
          <cell r="AD853">
            <v>73415</v>
          </cell>
        </row>
        <row r="854">
          <cell r="A854">
            <v>367</v>
          </cell>
          <cell r="B854">
            <v>52</v>
          </cell>
          <cell r="C854" t="str">
            <v>19</v>
          </cell>
          <cell r="D854" t="str">
            <v>64907</v>
          </cell>
          <cell r="I854" t="str">
            <v>Pomona Unified</v>
          </cell>
          <cell r="J854" t="str">
            <v>UNIFIED</v>
          </cell>
          <cell r="K854">
            <v>0</v>
          </cell>
          <cell r="L854">
            <v>189190786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13133871</v>
          </cell>
          <cell r="T854">
            <v>498305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202822962</v>
          </cell>
          <cell r="AB854">
            <v>1</v>
          </cell>
          <cell r="AC854">
            <v>43657.417893518519</v>
          </cell>
          <cell r="AD854">
            <v>73415</v>
          </cell>
        </row>
        <row r="855">
          <cell r="A855">
            <v>11386</v>
          </cell>
          <cell r="B855">
            <v>52</v>
          </cell>
          <cell r="C855" t="str">
            <v>19</v>
          </cell>
          <cell r="D855" t="str">
            <v>64907</v>
          </cell>
          <cell r="E855" t="str">
            <v>0115170</v>
          </cell>
          <cell r="F855" t="str">
            <v>0914</v>
          </cell>
          <cell r="G855">
            <v>3</v>
          </cell>
          <cell r="H855" t="str">
            <v>L</v>
          </cell>
          <cell r="I855" t="str">
            <v>School of Extended Educational Options</v>
          </cell>
          <cell r="J855" t="str">
            <v>UNIFIED</v>
          </cell>
          <cell r="K855">
            <v>0</v>
          </cell>
          <cell r="L855">
            <v>0</v>
          </cell>
          <cell r="M855">
            <v>3357822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3357822</v>
          </cell>
          <cell r="AB855">
            <v>1</v>
          </cell>
          <cell r="AC855">
            <v>43657.417893518519</v>
          </cell>
          <cell r="AD855">
            <v>73415</v>
          </cell>
        </row>
        <row r="856">
          <cell r="A856">
            <v>4306</v>
          </cell>
          <cell r="B856">
            <v>52</v>
          </cell>
          <cell r="C856" t="str">
            <v>19</v>
          </cell>
          <cell r="D856" t="str">
            <v>64907</v>
          </cell>
          <cell r="E856" t="str">
            <v>6021984</v>
          </cell>
          <cell r="F856" t="str">
            <v>1578</v>
          </cell>
          <cell r="G856">
            <v>3</v>
          </cell>
          <cell r="H856" t="str">
            <v>L</v>
          </cell>
          <cell r="I856" t="str">
            <v>La Verne Science and Technology Charter</v>
          </cell>
          <cell r="J856" t="str">
            <v>UNIFIED</v>
          </cell>
          <cell r="K856">
            <v>0</v>
          </cell>
          <cell r="L856">
            <v>0</v>
          </cell>
          <cell r="M856">
            <v>2694002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2694002</v>
          </cell>
          <cell r="AB856">
            <v>1</v>
          </cell>
          <cell r="AC856">
            <v>43657.417893518519</v>
          </cell>
          <cell r="AD856">
            <v>73415</v>
          </cell>
        </row>
        <row r="857">
          <cell r="A857">
            <v>368</v>
          </cell>
          <cell r="B857">
            <v>52</v>
          </cell>
          <cell r="C857" t="str">
            <v>19</v>
          </cell>
          <cell r="D857" t="str">
            <v>64931</v>
          </cell>
          <cell r="I857" t="str">
            <v>Rosemead Elementary</v>
          </cell>
          <cell r="J857" t="str">
            <v>ELEMENTARY</v>
          </cell>
          <cell r="K857">
            <v>0</v>
          </cell>
          <cell r="L857">
            <v>17799556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17799556</v>
          </cell>
          <cell r="AB857">
            <v>1</v>
          </cell>
          <cell r="AC857">
            <v>43657.417893518519</v>
          </cell>
          <cell r="AD857">
            <v>73415</v>
          </cell>
        </row>
        <row r="858">
          <cell r="A858">
            <v>369</v>
          </cell>
          <cell r="B858">
            <v>52</v>
          </cell>
          <cell r="C858" t="str">
            <v>19</v>
          </cell>
          <cell r="D858" t="str">
            <v>64964</v>
          </cell>
          <cell r="I858" t="str">
            <v>San Marino Unified</v>
          </cell>
          <cell r="J858" t="str">
            <v>UNIFIED</v>
          </cell>
          <cell r="K858">
            <v>0</v>
          </cell>
          <cell r="L858">
            <v>11100760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11100760</v>
          </cell>
          <cell r="AB858">
            <v>1</v>
          </cell>
          <cell r="AC858">
            <v>43657.417893518519</v>
          </cell>
          <cell r="AD858">
            <v>73415</v>
          </cell>
        </row>
        <row r="859">
          <cell r="A859">
            <v>370</v>
          </cell>
          <cell r="B859">
            <v>52</v>
          </cell>
          <cell r="C859" t="str">
            <v>19</v>
          </cell>
          <cell r="D859" t="str">
            <v>64980</v>
          </cell>
          <cell r="I859" t="str">
            <v>Santa Monica-Malibu Unified</v>
          </cell>
          <cell r="J859" t="str">
            <v>UNIFIED</v>
          </cell>
          <cell r="K859">
            <v>0</v>
          </cell>
          <cell r="L859">
            <v>13619143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13619143</v>
          </cell>
          <cell r="AB859">
            <v>1</v>
          </cell>
          <cell r="AC859">
            <v>43657.417893518519</v>
          </cell>
          <cell r="AD859">
            <v>73415</v>
          </cell>
        </row>
        <row r="860">
          <cell r="A860">
            <v>371</v>
          </cell>
          <cell r="B860">
            <v>52</v>
          </cell>
          <cell r="C860" t="str">
            <v>19</v>
          </cell>
          <cell r="D860" t="str">
            <v>64998</v>
          </cell>
          <cell r="I860" t="str">
            <v>Saugus Union</v>
          </cell>
          <cell r="J860" t="str">
            <v>ELEMENTARY</v>
          </cell>
          <cell r="K860">
            <v>0</v>
          </cell>
          <cell r="L860">
            <v>44172801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25974762</v>
          </cell>
          <cell r="T860">
            <v>568144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70715707</v>
          </cell>
          <cell r="AB860">
            <v>1</v>
          </cell>
          <cell r="AC860">
            <v>43657.417893518519</v>
          </cell>
          <cell r="AD860">
            <v>73415</v>
          </cell>
        </row>
        <row r="861">
          <cell r="A861">
            <v>372</v>
          </cell>
          <cell r="B861">
            <v>52</v>
          </cell>
          <cell r="C861" t="str">
            <v>19</v>
          </cell>
          <cell r="D861" t="str">
            <v>65029</v>
          </cell>
          <cell r="I861" t="str">
            <v>South Pasadena Unified</v>
          </cell>
          <cell r="J861" t="str">
            <v>UNIFIED</v>
          </cell>
          <cell r="K861">
            <v>0</v>
          </cell>
          <cell r="L861">
            <v>24465660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24465660</v>
          </cell>
          <cell r="AB861">
            <v>1</v>
          </cell>
          <cell r="AC861">
            <v>43657.417893518519</v>
          </cell>
          <cell r="AD861">
            <v>73415</v>
          </cell>
        </row>
        <row r="862">
          <cell r="A862">
            <v>373</v>
          </cell>
          <cell r="B862">
            <v>52</v>
          </cell>
          <cell r="C862" t="str">
            <v>19</v>
          </cell>
          <cell r="D862" t="str">
            <v>65037</v>
          </cell>
          <cell r="I862" t="str">
            <v>South Whittier Elementary</v>
          </cell>
          <cell r="J862" t="str">
            <v>ELEMENTARY</v>
          </cell>
          <cell r="K862">
            <v>0</v>
          </cell>
          <cell r="L862">
            <v>20226888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20226888</v>
          </cell>
          <cell r="AB862">
            <v>1</v>
          </cell>
          <cell r="AC862">
            <v>43657.417893518519</v>
          </cell>
          <cell r="AD862">
            <v>73415</v>
          </cell>
        </row>
        <row r="863">
          <cell r="A863">
            <v>374</v>
          </cell>
          <cell r="B863">
            <v>52</v>
          </cell>
          <cell r="C863" t="str">
            <v>19</v>
          </cell>
          <cell r="D863" t="str">
            <v>65045</v>
          </cell>
          <cell r="I863" t="str">
            <v>Sulphur Springs Union</v>
          </cell>
          <cell r="J863" t="str">
            <v>ELEMENTARY</v>
          </cell>
          <cell r="K863">
            <v>0</v>
          </cell>
          <cell r="L863">
            <v>26444096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26444096</v>
          </cell>
          <cell r="AB863">
            <v>1</v>
          </cell>
          <cell r="AC863">
            <v>43657.417893518519</v>
          </cell>
          <cell r="AD863">
            <v>73415</v>
          </cell>
        </row>
        <row r="864">
          <cell r="A864">
            <v>375</v>
          </cell>
          <cell r="B864">
            <v>52</v>
          </cell>
          <cell r="C864" t="str">
            <v>19</v>
          </cell>
          <cell r="D864" t="str">
            <v>65052</v>
          </cell>
          <cell r="I864" t="str">
            <v>Temple City Unified</v>
          </cell>
          <cell r="J864" t="str">
            <v>UNIFIED</v>
          </cell>
          <cell r="K864">
            <v>0</v>
          </cell>
          <cell r="L864">
            <v>32798253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32798253</v>
          </cell>
          <cell r="AB864">
            <v>1</v>
          </cell>
          <cell r="AC864">
            <v>43657.417893518519</v>
          </cell>
          <cell r="AD864">
            <v>73415</v>
          </cell>
        </row>
        <row r="865">
          <cell r="A865">
            <v>376</v>
          </cell>
          <cell r="B865">
            <v>52</v>
          </cell>
          <cell r="C865" t="str">
            <v>19</v>
          </cell>
          <cell r="D865" t="str">
            <v>65060</v>
          </cell>
          <cell r="I865" t="str">
            <v>Torrance Unified</v>
          </cell>
          <cell r="J865" t="str">
            <v>UNIFIED</v>
          </cell>
          <cell r="K865">
            <v>0</v>
          </cell>
          <cell r="L865">
            <v>101861743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101861743</v>
          </cell>
          <cell r="AB865">
            <v>1</v>
          </cell>
          <cell r="AC865">
            <v>43657.417893518519</v>
          </cell>
          <cell r="AD865">
            <v>73415</v>
          </cell>
        </row>
        <row r="866">
          <cell r="A866">
            <v>377</v>
          </cell>
          <cell r="B866">
            <v>52</v>
          </cell>
          <cell r="C866" t="str">
            <v>19</v>
          </cell>
          <cell r="D866" t="str">
            <v>65078</v>
          </cell>
          <cell r="I866" t="str">
            <v>Valle Lindo Elementary</v>
          </cell>
          <cell r="J866" t="str">
            <v>ELEMENTARY</v>
          </cell>
          <cell r="K866">
            <v>0</v>
          </cell>
          <cell r="L866">
            <v>8348193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8348193</v>
          </cell>
          <cell r="AB866">
            <v>1</v>
          </cell>
          <cell r="AC866">
            <v>43657.417893518519</v>
          </cell>
          <cell r="AD866">
            <v>73415</v>
          </cell>
        </row>
        <row r="867">
          <cell r="A867">
            <v>378</v>
          </cell>
          <cell r="B867">
            <v>52</v>
          </cell>
          <cell r="C867" t="str">
            <v>19</v>
          </cell>
          <cell r="D867" t="str">
            <v>65094</v>
          </cell>
          <cell r="I867" t="str">
            <v>West Covina Unified</v>
          </cell>
          <cell r="J867" t="str">
            <v>UNIFIED</v>
          </cell>
          <cell r="K867">
            <v>0</v>
          </cell>
          <cell r="L867">
            <v>68284686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68284686</v>
          </cell>
          <cell r="AB867">
            <v>1</v>
          </cell>
          <cell r="AC867">
            <v>43657.417893518519</v>
          </cell>
          <cell r="AD867">
            <v>73415</v>
          </cell>
        </row>
        <row r="868">
          <cell r="A868">
            <v>10300</v>
          </cell>
          <cell r="B868">
            <v>52</v>
          </cell>
          <cell r="C868" t="str">
            <v>19</v>
          </cell>
          <cell r="D868" t="str">
            <v>65094</v>
          </cell>
          <cell r="E868" t="str">
            <v>0112706</v>
          </cell>
          <cell r="F868" t="str">
            <v>0838</v>
          </cell>
          <cell r="G868">
            <v>3</v>
          </cell>
          <cell r="H868" t="str">
            <v>D</v>
          </cell>
          <cell r="I868" t="str">
            <v>California Virtual Academy @ Los Angeles</v>
          </cell>
          <cell r="J868" t="str">
            <v>UNIFIED</v>
          </cell>
          <cell r="K868">
            <v>0</v>
          </cell>
          <cell r="L868">
            <v>0</v>
          </cell>
          <cell r="M868">
            <v>23784634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23784634</v>
          </cell>
          <cell r="AB868">
            <v>1</v>
          </cell>
          <cell r="AC868">
            <v>43657.417893518519</v>
          </cell>
          <cell r="AD868">
            <v>73415</v>
          </cell>
        </row>
        <row r="869">
          <cell r="A869">
            <v>1210</v>
          </cell>
          <cell r="B869">
            <v>52</v>
          </cell>
          <cell r="C869" t="str">
            <v>19</v>
          </cell>
          <cell r="D869" t="str">
            <v>65094</v>
          </cell>
          <cell r="E869" t="str">
            <v>6023527</v>
          </cell>
          <cell r="F869" t="str">
            <v>0142</v>
          </cell>
          <cell r="G869">
            <v>3</v>
          </cell>
          <cell r="H869" t="str">
            <v>D</v>
          </cell>
          <cell r="I869" t="str">
            <v>San Jose Charter Academy</v>
          </cell>
          <cell r="J869" t="str">
            <v>UNIFIED</v>
          </cell>
          <cell r="K869">
            <v>0</v>
          </cell>
          <cell r="L869">
            <v>0</v>
          </cell>
          <cell r="M869">
            <v>7634880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7634880</v>
          </cell>
          <cell r="AB869">
            <v>1</v>
          </cell>
          <cell r="AC869">
            <v>43657.417893518519</v>
          </cell>
          <cell r="AD869">
            <v>73415</v>
          </cell>
        </row>
        <row r="870">
          <cell r="A870">
            <v>379</v>
          </cell>
          <cell r="B870">
            <v>52</v>
          </cell>
          <cell r="C870" t="str">
            <v>19</v>
          </cell>
          <cell r="D870" t="str">
            <v>65102</v>
          </cell>
          <cell r="I870" t="str">
            <v>Westside Union Elementary</v>
          </cell>
          <cell r="J870" t="str">
            <v>ELEMENTARY</v>
          </cell>
          <cell r="K870">
            <v>0</v>
          </cell>
          <cell r="L870">
            <v>57079873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57079873</v>
          </cell>
          <cell r="AB870">
            <v>1</v>
          </cell>
          <cell r="AC870">
            <v>43657.417893518519</v>
          </cell>
          <cell r="AD870">
            <v>73415</v>
          </cell>
        </row>
        <row r="871">
          <cell r="A871">
            <v>380</v>
          </cell>
          <cell r="B871">
            <v>52</v>
          </cell>
          <cell r="C871" t="str">
            <v>19</v>
          </cell>
          <cell r="D871" t="str">
            <v>65110</v>
          </cell>
          <cell r="I871" t="str">
            <v>Whittier City Elementary</v>
          </cell>
          <cell r="J871" t="str">
            <v>ELEMENTARY</v>
          </cell>
          <cell r="K871">
            <v>0</v>
          </cell>
          <cell r="L871">
            <v>42206203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42206203</v>
          </cell>
          <cell r="AB871">
            <v>1</v>
          </cell>
          <cell r="AC871">
            <v>43657.417893518519</v>
          </cell>
          <cell r="AD871">
            <v>73415</v>
          </cell>
        </row>
        <row r="872">
          <cell r="A872">
            <v>381</v>
          </cell>
          <cell r="B872">
            <v>52</v>
          </cell>
          <cell r="C872" t="str">
            <v>19</v>
          </cell>
          <cell r="D872" t="str">
            <v>65128</v>
          </cell>
          <cell r="I872" t="str">
            <v>Whittier Union High</v>
          </cell>
          <cell r="J872" t="str">
            <v>HIGH</v>
          </cell>
          <cell r="K872">
            <v>0</v>
          </cell>
          <cell r="L872">
            <v>85578478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23905458</v>
          </cell>
          <cell r="T872">
            <v>849295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110333231</v>
          </cell>
          <cell r="AB872">
            <v>1</v>
          </cell>
          <cell r="AC872">
            <v>43657.417893518519</v>
          </cell>
          <cell r="AD872">
            <v>73415</v>
          </cell>
        </row>
        <row r="873">
          <cell r="A873">
            <v>382</v>
          </cell>
          <cell r="B873">
            <v>52</v>
          </cell>
          <cell r="C873" t="str">
            <v>19</v>
          </cell>
          <cell r="D873" t="str">
            <v>65136</v>
          </cell>
          <cell r="I873" t="str">
            <v>William S. Hart Union High</v>
          </cell>
          <cell r="J873" t="str">
            <v>HIGH</v>
          </cell>
          <cell r="K873">
            <v>0</v>
          </cell>
          <cell r="L873">
            <v>125793676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125793676</v>
          </cell>
          <cell r="AB873">
            <v>1</v>
          </cell>
          <cell r="AC873">
            <v>43657.417893518519</v>
          </cell>
          <cell r="AD873">
            <v>73415</v>
          </cell>
        </row>
        <row r="874">
          <cell r="A874">
            <v>11387</v>
          </cell>
          <cell r="B874">
            <v>52</v>
          </cell>
          <cell r="C874" t="str">
            <v>19</v>
          </cell>
          <cell r="D874" t="str">
            <v>65136</v>
          </cell>
          <cell r="E874" t="str">
            <v>0114439</v>
          </cell>
          <cell r="F874" t="str">
            <v>0888</v>
          </cell>
          <cell r="G874">
            <v>3</v>
          </cell>
          <cell r="H874" t="str">
            <v>D</v>
          </cell>
          <cell r="I874" t="str">
            <v>Mission View Public</v>
          </cell>
          <cell r="J874" t="str">
            <v>HIGH</v>
          </cell>
          <cell r="K874">
            <v>0</v>
          </cell>
          <cell r="L874">
            <v>0</v>
          </cell>
          <cell r="M874">
            <v>2083758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3640071</v>
          </cell>
          <cell r="X874">
            <v>-5723829</v>
          </cell>
          <cell r="Y874">
            <v>0</v>
          </cell>
          <cell r="Z874">
            <v>0</v>
          </cell>
          <cell r="AB874">
            <v>1</v>
          </cell>
          <cell r="AC874">
            <v>43657.417893518519</v>
          </cell>
          <cell r="AD874">
            <v>73415</v>
          </cell>
        </row>
        <row r="875">
          <cell r="A875">
            <v>11995</v>
          </cell>
          <cell r="B875">
            <v>52</v>
          </cell>
          <cell r="C875" t="str">
            <v>19</v>
          </cell>
          <cell r="D875" t="str">
            <v>65136</v>
          </cell>
          <cell r="E875" t="str">
            <v>0117234</v>
          </cell>
          <cell r="F875" t="str">
            <v>0981</v>
          </cell>
          <cell r="G875">
            <v>3</v>
          </cell>
          <cell r="H875" t="str">
            <v>D</v>
          </cell>
          <cell r="I875" t="str">
            <v>Santa Clarita Valley International</v>
          </cell>
          <cell r="J875" t="str">
            <v>HIGH</v>
          </cell>
          <cell r="K875">
            <v>0</v>
          </cell>
          <cell r="L875">
            <v>0</v>
          </cell>
          <cell r="M875">
            <v>5428312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5428312</v>
          </cell>
          <cell r="AB875">
            <v>1</v>
          </cell>
          <cell r="AC875">
            <v>43657.417893518519</v>
          </cell>
          <cell r="AD875">
            <v>73415</v>
          </cell>
        </row>
        <row r="876">
          <cell r="A876">
            <v>1211</v>
          </cell>
          <cell r="B876">
            <v>52</v>
          </cell>
          <cell r="C876" t="str">
            <v>19</v>
          </cell>
          <cell r="D876" t="str">
            <v>65136</v>
          </cell>
          <cell r="E876" t="str">
            <v>1996263</v>
          </cell>
          <cell r="F876" t="str">
            <v>0214</v>
          </cell>
          <cell r="G876">
            <v>3</v>
          </cell>
          <cell r="H876" t="str">
            <v>D</v>
          </cell>
          <cell r="I876" t="str">
            <v>Opportunities for Learning - Santa Clarita</v>
          </cell>
          <cell r="J876" t="str">
            <v>HIGH</v>
          </cell>
          <cell r="K876">
            <v>0</v>
          </cell>
          <cell r="L876">
            <v>0</v>
          </cell>
          <cell r="M876">
            <v>12882966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12882966</v>
          </cell>
          <cell r="AB876">
            <v>1</v>
          </cell>
          <cell r="AC876">
            <v>43657.417893518519</v>
          </cell>
          <cell r="AD876">
            <v>73415</v>
          </cell>
        </row>
        <row r="877">
          <cell r="A877">
            <v>383</v>
          </cell>
          <cell r="B877">
            <v>52</v>
          </cell>
          <cell r="C877" t="str">
            <v>19</v>
          </cell>
          <cell r="D877" t="str">
            <v>65151</v>
          </cell>
          <cell r="I877" t="str">
            <v>Wilsona Elementary</v>
          </cell>
          <cell r="J877" t="str">
            <v>ELEMENTARY</v>
          </cell>
          <cell r="K877">
            <v>0</v>
          </cell>
          <cell r="L877">
            <v>10354874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10354874</v>
          </cell>
          <cell r="AB877">
            <v>1</v>
          </cell>
          <cell r="AC877">
            <v>43657.417893518519</v>
          </cell>
          <cell r="AD877">
            <v>73415</v>
          </cell>
        </row>
        <row r="878">
          <cell r="A878">
            <v>385</v>
          </cell>
          <cell r="B878">
            <v>52</v>
          </cell>
          <cell r="C878" t="str">
            <v>19</v>
          </cell>
          <cell r="D878" t="str">
            <v>73437</v>
          </cell>
          <cell r="I878" t="str">
            <v>Compton Unified</v>
          </cell>
          <cell r="J878" t="str">
            <v>UNIFIED</v>
          </cell>
          <cell r="K878">
            <v>0</v>
          </cell>
          <cell r="L878">
            <v>184734603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760468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185495071</v>
          </cell>
          <cell r="AB878">
            <v>1</v>
          </cell>
          <cell r="AC878">
            <v>43657.417893518519</v>
          </cell>
          <cell r="AD878">
            <v>73415</v>
          </cell>
        </row>
        <row r="879">
          <cell r="A879">
            <v>11445</v>
          </cell>
          <cell r="B879">
            <v>52</v>
          </cell>
          <cell r="C879" t="str">
            <v>19</v>
          </cell>
          <cell r="D879" t="str">
            <v>73437</v>
          </cell>
          <cell r="E879" t="str">
            <v>0115725</v>
          </cell>
          <cell r="F879" t="str">
            <v>0963</v>
          </cell>
          <cell r="G879">
            <v>3</v>
          </cell>
          <cell r="H879" t="str">
            <v>D</v>
          </cell>
          <cell r="I879" t="str">
            <v>Lifeline Education Charter</v>
          </cell>
          <cell r="J879" t="str">
            <v>UNIFIED</v>
          </cell>
          <cell r="K879">
            <v>0</v>
          </cell>
          <cell r="L879">
            <v>0</v>
          </cell>
          <cell r="M879">
            <v>5848746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5848746</v>
          </cell>
          <cell r="AB879">
            <v>1</v>
          </cell>
          <cell r="AC879">
            <v>43657.417893518519</v>
          </cell>
          <cell r="AD879">
            <v>73415</v>
          </cell>
        </row>
        <row r="880">
          <cell r="A880">
            <v>14269</v>
          </cell>
          <cell r="B880">
            <v>52</v>
          </cell>
          <cell r="C880" t="str">
            <v>19</v>
          </cell>
          <cell r="D880" t="str">
            <v>73437</v>
          </cell>
          <cell r="E880" t="str">
            <v>0132845</v>
          </cell>
          <cell r="F880" t="str">
            <v>1772</v>
          </cell>
          <cell r="G880">
            <v>3</v>
          </cell>
          <cell r="H880" t="str">
            <v>D</v>
          </cell>
          <cell r="I880" t="str">
            <v>Today's Fresh Start Charter Compton</v>
          </cell>
          <cell r="J880" t="str">
            <v>UNIFIED</v>
          </cell>
          <cell r="K880">
            <v>0</v>
          </cell>
          <cell r="L880">
            <v>0</v>
          </cell>
          <cell r="M880">
            <v>5412654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5412654</v>
          </cell>
          <cell r="AB880">
            <v>1</v>
          </cell>
          <cell r="AC880">
            <v>43657.417893518519</v>
          </cell>
          <cell r="AD880">
            <v>73415</v>
          </cell>
        </row>
        <row r="881">
          <cell r="A881">
            <v>14359</v>
          </cell>
          <cell r="B881">
            <v>52</v>
          </cell>
          <cell r="C881" t="str">
            <v>19</v>
          </cell>
          <cell r="D881" t="str">
            <v>73437</v>
          </cell>
          <cell r="E881" t="str">
            <v>0134338</v>
          </cell>
          <cell r="F881" t="str">
            <v>1827</v>
          </cell>
          <cell r="G881">
            <v>3</v>
          </cell>
          <cell r="H881" t="str">
            <v>D</v>
          </cell>
          <cell r="I881" t="str">
            <v>ISANA Achernar Academy</v>
          </cell>
          <cell r="J881" t="str">
            <v>UNIFIED</v>
          </cell>
          <cell r="K881">
            <v>0</v>
          </cell>
          <cell r="L881">
            <v>0</v>
          </cell>
          <cell r="M881">
            <v>4505767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4505767</v>
          </cell>
          <cell r="AB881">
            <v>1</v>
          </cell>
          <cell r="AC881">
            <v>43657.417893518519</v>
          </cell>
          <cell r="AD881">
            <v>73415</v>
          </cell>
        </row>
        <row r="882">
          <cell r="A882">
            <v>14517</v>
          </cell>
          <cell r="B882">
            <v>52</v>
          </cell>
          <cell r="C882" t="str">
            <v>19</v>
          </cell>
          <cell r="D882" t="str">
            <v>73437</v>
          </cell>
          <cell r="E882" t="str">
            <v>0137240</v>
          </cell>
          <cell r="F882" t="str">
            <v>1952</v>
          </cell>
          <cell r="G882">
            <v>3</v>
          </cell>
          <cell r="H882" t="str">
            <v>D</v>
          </cell>
          <cell r="I882" t="str">
            <v>Ingenium Clarion Charter Middle School</v>
          </cell>
          <cell r="J882" t="str">
            <v>UNIFIED</v>
          </cell>
          <cell r="K882">
            <v>0</v>
          </cell>
          <cell r="L882">
            <v>0</v>
          </cell>
          <cell r="M882">
            <v>462701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462701</v>
          </cell>
          <cell r="AB882">
            <v>1</v>
          </cell>
          <cell r="AC882">
            <v>43657.417893518519</v>
          </cell>
          <cell r="AD882">
            <v>73415</v>
          </cell>
        </row>
        <row r="883">
          <cell r="A883">
            <v>14518</v>
          </cell>
          <cell r="B883">
            <v>52</v>
          </cell>
          <cell r="C883" t="str">
            <v>19</v>
          </cell>
          <cell r="D883" t="str">
            <v>73437</v>
          </cell>
          <cell r="E883" t="str">
            <v>0137257</v>
          </cell>
          <cell r="F883" t="str">
            <v>1953</v>
          </cell>
          <cell r="G883">
            <v>3</v>
          </cell>
          <cell r="H883" t="str">
            <v>D</v>
          </cell>
          <cell r="I883" t="str">
            <v>Ingenium Wings Independent Study - Compton</v>
          </cell>
          <cell r="J883" t="str">
            <v>UNIFIED</v>
          </cell>
          <cell r="K883">
            <v>0</v>
          </cell>
          <cell r="L883">
            <v>0</v>
          </cell>
          <cell r="M883">
            <v>176036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-17546</v>
          </cell>
          <cell r="Y883">
            <v>0</v>
          </cell>
          <cell r="Z883">
            <v>158490</v>
          </cell>
          <cell r="AB883">
            <v>1</v>
          </cell>
          <cell r="AC883">
            <v>43657.417893518519</v>
          </cell>
          <cell r="AD883">
            <v>73415</v>
          </cell>
        </row>
        <row r="884">
          <cell r="A884">
            <v>14561</v>
          </cell>
          <cell r="B884">
            <v>52</v>
          </cell>
          <cell r="C884" t="str">
            <v>19</v>
          </cell>
          <cell r="D884" t="str">
            <v>73437</v>
          </cell>
          <cell r="E884" t="str">
            <v>0137893</v>
          </cell>
          <cell r="F884" t="str">
            <v>1996</v>
          </cell>
          <cell r="G884">
            <v>3</v>
          </cell>
          <cell r="H884" t="str">
            <v>D</v>
          </cell>
          <cell r="I884" t="str">
            <v>KIPP Compton Community School</v>
          </cell>
          <cell r="J884" t="str">
            <v>UNIFIED</v>
          </cell>
          <cell r="K884">
            <v>0</v>
          </cell>
          <cell r="L884">
            <v>0</v>
          </cell>
          <cell r="M884">
            <v>980314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980314</v>
          </cell>
          <cell r="AB884">
            <v>1</v>
          </cell>
          <cell r="AC884">
            <v>43657.417893518519</v>
          </cell>
          <cell r="AD884">
            <v>73415</v>
          </cell>
        </row>
        <row r="885">
          <cell r="A885">
            <v>14570</v>
          </cell>
          <cell r="B885">
            <v>52</v>
          </cell>
          <cell r="C885" t="str">
            <v>19</v>
          </cell>
          <cell r="D885" t="str">
            <v>73437</v>
          </cell>
          <cell r="E885" t="str">
            <v>0137984</v>
          </cell>
          <cell r="F885" t="str">
            <v>1990</v>
          </cell>
          <cell r="G885">
            <v>3</v>
          </cell>
          <cell r="H885" t="str">
            <v>D</v>
          </cell>
          <cell r="I885" t="str">
            <v>Ánimo Compton Charter</v>
          </cell>
          <cell r="J885" t="str">
            <v>UNIFIED</v>
          </cell>
          <cell r="K885">
            <v>0</v>
          </cell>
          <cell r="L885">
            <v>0</v>
          </cell>
          <cell r="M885">
            <v>605528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605528</v>
          </cell>
          <cell r="AB885">
            <v>1</v>
          </cell>
          <cell r="AC885">
            <v>43657.417893518519</v>
          </cell>
          <cell r="AD885">
            <v>73415</v>
          </cell>
        </row>
        <row r="886">
          <cell r="A886">
            <v>386</v>
          </cell>
          <cell r="B886">
            <v>52</v>
          </cell>
          <cell r="C886" t="str">
            <v>19</v>
          </cell>
          <cell r="D886" t="str">
            <v>73445</v>
          </cell>
          <cell r="I886" t="str">
            <v>Hacienda la Puente Unified</v>
          </cell>
          <cell r="J886" t="str">
            <v>UNIFIED</v>
          </cell>
          <cell r="K886">
            <v>0</v>
          </cell>
          <cell r="L886">
            <v>135300008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9921964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145221972</v>
          </cell>
          <cell r="AB886">
            <v>1</v>
          </cell>
          <cell r="AC886">
            <v>43657.417893518519</v>
          </cell>
          <cell r="AD886">
            <v>73415</v>
          </cell>
        </row>
        <row r="887">
          <cell r="A887">
            <v>387</v>
          </cell>
          <cell r="B887">
            <v>52</v>
          </cell>
          <cell r="C887" t="str">
            <v>19</v>
          </cell>
          <cell r="D887" t="str">
            <v>73452</v>
          </cell>
          <cell r="I887" t="str">
            <v>Rowland Unified</v>
          </cell>
          <cell r="J887" t="str">
            <v>UNIFIED</v>
          </cell>
          <cell r="K887">
            <v>0</v>
          </cell>
          <cell r="L887">
            <v>100606845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7291658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107898503</v>
          </cell>
          <cell r="AB887">
            <v>1</v>
          </cell>
          <cell r="AC887">
            <v>43657.417893518519</v>
          </cell>
          <cell r="AD887">
            <v>73415</v>
          </cell>
        </row>
        <row r="888">
          <cell r="A888">
            <v>12413</v>
          </cell>
          <cell r="B888">
            <v>52</v>
          </cell>
          <cell r="C888" t="str">
            <v>19</v>
          </cell>
          <cell r="D888" t="str">
            <v>73452</v>
          </cell>
          <cell r="E888" t="str">
            <v>0120600</v>
          </cell>
          <cell r="F888" t="str">
            <v>1135</v>
          </cell>
          <cell r="G888">
            <v>3</v>
          </cell>
          <cell r="H888" t="str">
            <v>D</v>
          </cell>
          <cell r="I888" t="str">
            <v>iQ Academy California-Los Angeles</v>
          </cell>
          <cell r="J888" t="str">
            <v>UNIFIED</v>
          </cell>
          <cell r="K888">
            <v>0</v>
          </cell>
          <cell r="L888">
            <v>0</v>
          </cell>
          <cell r="M888">
            <v>4088362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4088362</v>
          </cell>
          <cell r="AB888">
            <v>1</v>
          </cell>
          <cell r="AC888">
            <v>43657.417893518519</v>
          </cell>
          <cell r="AD888">
            <v>73415</v>
          </cell>
        </row>
        <row r="889">
          <cell r="A889">
            <v>388</v>
          </cell>
          <cell r="B889">
            <v>52</v>
          </cell>
          <cell r="C889" t="str">
            <v>19</v>
          </cell>
          <cell r="D889" t="str">
            <v>73460</v>
          </cell>
          <cell r="I889" t="str">
            <v>Walnut Valley Unified</v>
          </cell>
          <cell r="J889" t="str">
            <v>UNIFIED</v>
          </cell>
          <cell r="K889">
            <v>0</v>
          </cell>
          <cell r="L889">
            <v>79487926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79487926</v>
          </cell>
          <cell r="AB889">
            <v>1</v>
          </cell>
          <cell r="AC889">
            <v>43657.417893518519</v>
          </cell>
          <cell r="AD889">
            <v>73415</v>
          </cell>
        </row>
        <row r="890">
          <cell r="A890">
            <v>389</v>
          </cell>
          <cell r="B890">
            <v>52</v>
          </cell>
          <cell r="C890" t="str">
            <v>19</v>
          </cell>
          <cell r="D890" t="str">
            <v>75291</v>
          </cell>
          <cell r="I890" t="str">
            <v>San Gabriel Unified</v>
          </cell>
          <cell r="J890" t="str">
            <v>UNIFIED</v>
          </cell>
          <cell r="K890">
            <v>0</v>
          </cell>
          <cell r="L890">
            <v>31509426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31509426</v>
          </cell>
          <cell r="AB890">
            <v>1</v>
          </cell>
          <cell r="AC890">
            <v>43657.417893518519</v>
          </cell>
          <cell r="AD890">
            <v>73415</v>
          </cell>
        </row>
        <row r="891">
          <cell r="A891">
            <v>1214</v>
          </cell>
          <cell r="B891">
            <v>52</v>
          </cell>
          <cell r="C891" t="str">
            <v>19</v>
          </cell>
          <cell r="D891" t="str">
            <v>75291</v>
          </cell>
          <cell r="E891" t="str">
            <v>1996016</v>
          </cell>
          <cell r="F891" t="str">
            <v>0117</v>
          </cell>
          <cell r="G891">
            <v>3</v>
          </cell>
          <cell r="H891" t="str">
            <v>D</v>
          </cell>
          <cell r="I891" t="str">
            <v>Options for Youth San Gabriel</v>
          </cell>
          <cell r="J891" t="str">
            <v>UNIFIED</v>
          </cell>
          <cell r="K891">
            <v>0</v>
          </cell>
          <cell r="L891">
            <v>0</v>
          </cell>
          <cell r="M891">
            <v>6830839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-4557127</v>
          </cell>
          <cell r="Y891">
            <v>0</v>
          </cell>
          <cell r="Z891">
            <v>2273712</v>
          </cell>
          <cell r="AB891">
            <v>1</v>
          </cell>
          <cell r="AC891">
            <v>43657.417893518519</v>
          </cell>
          <cell r="AD891">
            <v>73415</v>
          </cell>
        </row>
        <row r="892">
          <cell r="A892">
            <v>390</v>
          </cell>
          <cell r="B892">
            <v>52</v>
          </cell>
          <cell r="C892" t="str">
            <v>19</v>
          </cell>
          <cell r="D892" t="str">
            <v>75309</v>
          </cell>
          <cell r="I892" t="str">
            <v>Acton-Agua Dulce Unified</v>
          </cell>
          <cell r="J892" t="str">
            <v>UNIFIED</v>
          </cell>
          <cell r="K892">
            <v>0</v>
          </cell>
          <cell r="L892">
            <v>8312567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8312567</v>
          </cell>
          <cell r="AB892">
            <v>1</v>
          </cell>
          <cell r="AC892">
            <v>43657.417893518519</v>
          </cell>
          <cell r="AD892">
            <v>73415</v>
          </cell>
        </row>
        <row r="893">
          <cell r="A893">
            <v>12778</v>
          </cell>
          <cell r="B893">
            <v>52</v>
          </cell>
          <cell r="C893" t="str">
            <v>19</v>
          </cell>
          <cell r="D893" t="str">
            <v>75309</v>
          </cell>
          <cell r="E893" t="str">
            <v>0127100</v>
          </cell>
          <cell r="F893" t="str">
            <v>1458</v>
          </cell>
          <cell r="G893">
            <v>3</v>
          </cell>
          <cell r="H893" t="str">
            <v>D</v>
          </cell>
          <cell r="I893" t="str">
            <v>Assurance Learning Academy</v>
          </cell>
          <cell r="J893" t="str">
            <v>UNIFIED</v>
          </cell>
          <cell r="K893">
            <v>0</v>
          </cell>
          <cell r="L893">
            <v>0</v>
          </cell>
          <cell r="M893">
            <v>32399601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32399601</v>
          </cell>
          <cell r="AB893">
            <v>1</v>
          </cell>
          <cell r="AC893">
            <v>43657.417893518519</v>
          </cell>
          <cell r="AD893">
            <v>73415</v>
          </cell>
        </row>
        <row r="894">
          <cell r="A894">
            <v>14192</v>
          </cell>
          <cell r="B894">
            <v>52</v>
          </cell>
          <cell r="C894" t="str">
            <v>19</v>
          </cell>
          <cell r="D894" t="str">
            <v>75309</v>
          </cell>
          <cell r="E894" t="str">
            <v>0131383</v>
          </cell>
          <cell r="F894" t="str">
            <v>1700</v>
          </cell>
          <cell r="G894">
            <v>3</v>
          </cell>
          <cell r="H894" t="str">
            <v>D</v>
          </cell>
          <cell r="I894" t="str">
            <v>SIATech Academy South</v>
          </cell>
          <cell r="J894" t="str">
            <v>UNIFIED</v>
          </cell>
          <cell r="K894">
            <v>0</v>
          </cell>
          <cell r="L894">
            <v>0</v>
          </cell>
          <cell r="M894">
            <v>2100495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2100495</v>
          </cell>
          <cell r="AB894">
            <v>1</v>
          </cell>
          <cell r="AC894">
            <v>43657.417893518519</v>
          </cell>
          <cell r="AD894">
            <v>73415</v>
          </cell>
        </row>
        <row r="895">
          <cell r="A895">
            <v>14219</v>
          </cell>
          <cell r="B895">
            <v>52</v>
          </cell>
          <cell r="C895" t="str">
            <v>19</v>
          </cell>
          <cell r="D895" t="str">
            <v>75309</v>
          </cell>
          <cell r="E895" t="str">
            <v>0131987</v>
          </cell>
          <cell r="F895" t="str">
            <v>1699</v>
          </cell>
          <cell r="G895">
            <v>3</v>
          </cell>
          <cell r="H895" t="str">
            <v>D</v>
          </cell>
          <cell r="I895" t="str">
            <v>iLEAD Hybrid</v>
          </cell>
          <cell r="J895" t="str">
            <v>UNIFIED</v>
          </cell>
          <cell r="K895">
            <v>0</v>
          </cell>
          <cell r="L895">
            <v>0</v>
          </cell>
          <cell r="M895">
            <v>24732170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24732170</v>
          </cell>
          <cell r="AB895">
            <v>1</v>
          </cell>
          <cell r="AC895">
            <v>43657.417893518519</v>
          </cell>
          <cell r="AD895">
            <v>73415</v>
          </cell>
        </row>
        <row r="896">
          <cell r="A896">
            <v>14258</v>
          </cell>
          <cell r="B896">
            <v>52</v>
          </cell>
          <cell r="C896" t="str">
            <v>19</v>
          </cell>
          <cell r="D896" t="str">
            <v>75309</v>
          </cell>
          <cell r="E896" t="str">
            <v>0132654</v>
          </cell>
          <cell r="F896" t="str">
            <v>1751</v>
          </cell>
          <cell r="G896">
            <v>3</v>
          </cell>
          <cell r="H896" t="str">
            <v>D</v>
          </cell>
          <cell r="I896" t="str">
            <v>Community Collaborative Charter School</v>
          </cell>
          <cell r="J896" t="str">
            <v>UNIFIED</v>
          </cell>
          <cell r="K896">
            <v>0</v>
          </cell>
          <cell r="L896">
            <v>0</v>
          </cell>
          <cell r="M896">
            <v>7683559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-2395703</v>
          </cell>
          <cell r="Y896">
            <v>0</v>
          </cell>
          <cell r="Z896">
            <v>5287856</v>
          </cell>
          <cell r="AB896">
            <v>1</v>
          </cell>
          <cell r="AC896">
            <v>43657.417893518519</v>
          </cell>
          <cell r="AD896">
            <v>73415</v>
          </cell>
        </row>
        <row r="897">
          <cell r="A897">
            <v>14375</v>
          </cell>
          <cell r="B897">
            <v>52</v>
          </cell>
          <cell r="C897" t="str">
            <v>19</v>
          </cell>
          <cell r="D897" t="str">
            <v>75309</v>
          </cell>
          <cell r="E897" t="str">
            <v>0134585</v>
          </cell>
          <cell r="F897" t="str">
            <v>1828</v>
          </cell>
          <cell r="G897">
            <v>3</v>
          </cell>
          <cell r="H897" t="str">
            <v>D</v>
          </cell>
          <cell r="I897" t="str">
            <v>Pathways Academy Charter School - Adult Education</v>
          </cell>
          <cell r="J897" t="str">
            <v>UNIFIED</v>
          </cell>
          <cell r="K897">
            <v>0</v>
          </cell>
          <cell r="L897">
            <v>0</v>
          </cell>
          <cell r="M897">
            <v>163261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-78856</v>
          </cell>
          <cell r="Y897">
            <v>0</v>
          </cell>
          <cell r="Z897">
            <v>84405</v>
          </cell>
          <cell r="AB897">
            <v>1</v>
          </cell>
          <cell r="AC897">
            <v>43657.417893518519</v>
          </cell>
          <cell r="AD897">
            <v>73415</v>
          </cell>
        </row>
        <row r="898">
          <cell r="A898">
            <v>14376</v>
          </cell>
          <cell r="B898">
            <v>52</v>
          </cell>
          <cell r="C898" t="str">
            <v>19</v>
          </cell>
          <cell r="D898" t="str">
            <v>75309</v>
          </cell>
          <cell r="E898" t="str">
            <v>0134619</v>
          </cell>
          <cell r="F898" t="str">
            <v>1836</v>
          </cell>
          <cell r="G898">
            <v>3</v>
          </cell>
          <cell r="H898" t="str">
            <v>D</v>
          </cell>
          <cell r="I898" t="str">
            <v>Empower Generations</v>
          </cell>
          <cell r="J898" t="str">
            <v>UNIFIED</v>
          </cell>
          <cell r="K898">
            <v>0</v>
          </cell>
          <cell r="L898">
            <v>0</v>
          </cell>
          <cell r="M898">
            <v>690080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690080</v>
          </cell>
          <cell r="AB898">
            <v>1</v>
          </cell>
          <cell r="AC898">
            <v>43657.417893518519</v>
          </cell>
          <cell r="AD898">
            <v>73415</v>
          </cell>
        </row>
        <row r="899">
          <cell r="A899">
            <v>14107</v>
          </cell>
          <cell r="B899">
            <v>52</v>
          </cell>
          <cell r="C899" t="str">
            <v>19</v>
          </cell>
          <cell r="D899" t="str">
            <v>75309</v>
          </cell>
          <cell r="E899" t="str">
            <v>0135145</v>
          </cell>
          <cell r="F899" t="str">
            <v>1651</v>
          </cell>
          <cell r="G899">
            <v>3</v>
          </cell>
          <cell r="H899" t="str">
            <v>D</v>
          </cell>
          <cell r="I899" t="str">
            <v>Compass Charter Schools of Los Angeles</v>
          </cell>
          <cell r="J899" t="str">
            <v>UNIFIED</v>
          </cell>
          <cell r="K899">
            <v>0</v>
          </cell>
          <cell r="L899">
            <v>0</v>
          </cell>
          <cell r="M899">
            <v>5335472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5335472</v>
          </cell>
          <cell r="AB899">
            <v>1</v>
          </cell>
          <cell r="AC899">
            <v>43657.417893518519</v>
          </cell>
          <cell r="AD899">
            <v>73415</v>
          </cell>
        </row>
        <row r="900">
          <cell r="A900">
            <v>14483</v>
          </cell>
          <cell r="B900">
            <v>52</v>
          </cell>
          <cell r="C900" t="str">
            <v>19</v>
          </cell>
          <cell r="D900" t="str">
            <v>75309</v>
          </cell>
          <cell r="E900" t="str">
            <v>0136531</v>
          </cell>
          <cell r="F900" t="str">
            <v>1902</v>
          </cell>
          <cell r="G900">
            <v>3</v>
          </cell>
          <cell r="H900" t="str">
            <v>D</v>
          </cell>
          <cell r="I900" t="str">
            <v>iLEAD Online</v>
          </cell>
          <cell r="J900" t="str">
            <v>UNIFIED</v>
          </cell>
          <cell r="K900">
            <v>0</v>
          </cell>
          <cell r="L900">
            <v>0</v>
          </cell>
          <cell r="M900">
            <v>6184527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-1426901</v>
          </cell>
          <cell r="Y900">
            <v>0</v>
          </cell>
          <cell r="Z900">
            <v>4757626</v>
          </cell>
          <cell r="AB900">
            <v>1</v>
          </cell>
          <cell r="AC900">
            <v>43657.417893518519</v>
          </cell>
          <cell r="AD900">
            <v>73415</v>
          </cell>
        </row>
        <row r="901">
          <cell r="A901">
            <v>14496</v>
          </cell>
          <cell r="B901">
            <v>52</v>
          </cell>
          <cell r="C901" t="str">
            <v>19</v>
          </cell>
          <cell r="D901" t="str">
            <v>75309</v>
          </cell>
          <cell r="E901" t="str">
            <v>0136648</v>
          </cell>
          <cell r="F901" t="str">
            <v>1911</v>
          </cell>
          <cell r="G901">
            <v>3</v>
          </cell>
          <cell r="H901" t="str">
            <v>D</v>
          </cell>
          <cell r="I901" t="str">
            <v>Options for Youth-Acton</v>
          </cell>
          <cell r="J901" t="str">
            <v>UNIFIED</v>
          </cell>
          <cell r="K901">
            <v>0</v>
          </cell>
          <cell r="L901">
            <v>0</v>
          </cell>
          <cell r="M901">
            <v>25120426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25120426</v>
          </cell>
          <cell r="AB901">
            <v>1</v>
          </cell>
          <cell r="AC901">
            <v>43657.417893518519</v>
          </cell>
          <cell r="AD901">
            <v>73415</v>
          </cell>
        </row>
        <row r="902">
          <cell r="A902">
            <v>14218</v>
          </cell>
          <cell r="B902">
            <v>52</v>
          </cell>
          <cell r="C902" t="str">
            <v>19</v>
          </cell>
          <cell r="D902" t="str">
            <v>75309</v>
          </cell>
          <cell r="E902" t="str">
            <v>0137703</v>
          </cell>
          <cell r="F902" t="str">
            <v>1697</v>
          </cell>
          <cell r="G902">
            <v>3</v>
          </cell>
          <cell r="H902" t="str">
            <v>D</v>
          </cell>
          <cell r="I902" t="str">
            <v>Method Schools, LA</v>
          </cell>
          <cell r="J902" t="str">
            <v>UNIFIED</v>
          </cell>
          <cell r="K902">
            <v>0</v>
          </cell>
          <cell r="L902">
            <v>0</v>
          </cell>
          <cell r="M902">
            <v>3613791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-742094</v>
          </cell>
          <cell r="Y902">
            <v>0</v>
          </cell>
          <cell r="Z902">
            <v>2871697</v>
          </cell>
          <cell r="AB902">
            <v>1</v>
          </cell>
          <cell r="AC902">
            <v>43657.417893518519</v>
          </cell>
          <cell r="AD902">
            <v>73415</v>
          </cell>
        </row>
        <row r="903">
          <cell r="A903">
            <v>14560</v>
          </cell>
          <cell r="B903">
            <v>52</v>
          </cell>
          <cell r="C903" t="str">
            <v>19</v>
          </cell>
          <cell r="D903" t="str">
            <v>75309</v>
          </cell>
          <cell r="E903" t="str">
            <v>0137786</v>
          </cell>
          <cell r="F903" t="str">
            <v>1972</v>
          </cell>
          <cell r="G903">
            <v>3</v>
          </cell>
          <cell r="H903" t="str">
            <v>D</v>
          </cell>
          <cell r="I903" t="str">
            <v>Mission Academy</v>
          </cell>
          <cell r="J903" t="str">
            <v>UNIFIED</v>
          </cell>
          <cell r="K903">
            <v>0</v>
          </cell>
          <cell r="L903">
            <v>0</v>
          </cell>
          <cell r="M903">
            <v>1476313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1476313</v>
          </cell>
          <cell r="AB903">
            <v>1</v>
          </cell>
          <cell r="AC903">
            <v>43657.417893518519</v>
          </cell>
          <cell r="AD903">
            <v>73415</v>
          </cell>
        </row>
        <row r="904">
          <cell r="A904">
            <v>14592</v>
          </cell>
          <cell r="B904">
            <v>52</v>
          </cell>
          <cell r="C904" t="str">
            <v>19</v>
          </cell>
          <cell r="D904" t="str">
            <v>75309</v>
          </cell>
          <cell r="E904" t="str">
            <v>0138297</v>
          </cell>
          <cell r="F904" t="str">
            <v>2003</v>
          </cell>
          <cell r="G904">
            <v>3</v>
          </cell>
          <cell r="H904" t="str">
            <v>D</v>
          </cell>
          <cell r="I904" t="str">
            <v>iLead Agua Dulce</v>
          </cell>
          <cell r="J904" t="str">
            <v>UNIFIED</v>
          </cell>
          <cell r="K904">
            <v>0</v>
          </cell>
          <cell r="L904">
            <v>0</v>
          </cell>
          <cell r="M904">
            <v>924444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924444</v>
          </cell>
          <cell r="AB904">
            <v>1</v>
          </cell>
          <cell r="AC904">
            <v>43657.417893518519</v>
          </cell>
          <cell r="AD904">
            <v>73415</v>
          </cell>
        </row>
        <row r="905">
          <cell r="A905">
            <v>391</v>
          </cell>
          <cell r="B905">
            <v>52</v>
          </cell>
          <cell r="C905" t="str">
            <v>19</v>
          </cell>
          <cell r="D905" t="str">
            <v>75333</v>
          </cell>
          <cell r="I905" t="str">
            <v>Manhattan Beach Unified</v>
          </cell>
          <cell r="J905" t="str">
            <v>UNIFIED</v>
          </cell>
          <cell r="K905">
            <v>0</v>
          </cell>
          <cell r="L905">
            <v>13915008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13915008</v>
          </cell>
          <cell r="AB905">
            <v>1</v>
          </cell>
          <cell r="AC905">
            <v>43657.417893518519</v>
          </cell>
          <cell r="AD905">
            <v>73415</v>
          </cell>
        </row>
        <row r="906">
          <cell r="A906">
            <v>392</v>
          </cell>
          <cell r="B906">
            <v>52</v>
          </cell>
          <cell r="C906" t="str">
            <v>19</v>
          </cell>
          <cell r="D906" t="str">
            <v>75341</v>
          </cell>
          <cell r="I906" t="str">
            <v>Redondo Beach Unified</v>
          </cell>
          <cell r="J906" t="str">
            <v>UNIFIED</v>
          </cell>
          <cell r="K906">
            <v>0</v>
          </cell>
          <cell r="L906">
            <v>33756749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33756749</v>
          </cell>
          <cell r="AB906">
            <v>1</v>
          </cell>
          <cell r="AC906">
            <v>43657.417893518519</v>
          </cell>
          <cell r="AD906">
            <v>73415</v>
          </cell>
        </row>
        <row r="907">
          <cell r="A907">
            <v>9612</v>
          </cell>
          <cell r="B907">
            <v>52</v>
          </cell>
          <cell r="C907" t="str">
            <v>19</v>
          </cell>
          <cell r="D907" t="str">
            <v>75663</v>
          </cell>
          <cell r="E907" t="str">
            <v>6120158</v>
          </cell>
          <cell r="F907" t="str">
            <v>0431</v>
          </cell>
          <cell r="G907">
            <v>4</v>
          </cell>
          <cell r="H907" t="str">
            <v>D</v>
          </cell>
          <cell r="I907" t="str">
            <v>New West Charter</v>
          </cell>
          <cell r="J907" t="str">
            <v>UNIFIED</v>
          </cell>
          <cell r="K907">
            <v>0</v>
          </cell>
          <cell r="L907">
            <v>0</v>
          </cell>
          <cell r="M907">
            <v>6360293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6360293</v>
          </cell>
          <cell r="AB907">
            <v>1</v>
          </cell>
          <cell r="AC907">
            <v>43657.417893518519</v>
          </cell>
          <cell r="AD907">
            <v>73415</v>
          </cell>
        </row>
        <row r="908">
          <cell r="A908">
            <v>9613</v>
          </cell>
          <cell r="B908">
            <v>52</v>
          </cell>
          <cell r="C908" t="str">
            <v>19</v>
          </cell>
          <cell r="D908" t="str">
            <v>75697</v>
          </cell>
          <cell r="E908" t="str">
            <v>1996693</v>
          </cell>
          <cell r="F908" t="str">
            <v>0505</v>
          </cell>
          <cell r="G908">
            <v>4</v>
          </cell>
          <cell r="H908" t="str">
            <v>D</v>
          </cell>
          <cell r="I908" t="str">
            <v>School of Arts and Enterprise</v>
          </cell>
          <cell r="J908" t="str">
            <v>UNIFIED</v>
          </cell>
          <cell r="K908">
            <v>0</v>
          </cell>
          <cell r="L908">
            <v>0</v>
          </cell>
          <cell r="M908">
            <v>6262747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6262747</v>
          </cell>
          <cell r="AB908">
            <v>1</v>
          </cell>
          <cell r="AC908">
            <v>43657.417893518519</v>
          </cell>
          <cell r="AD908">
            <v>73415</v>
          </cell>
        </row>
        <row r="909">
          <cell r="A909">
            <v>9740</v>
          </cell>
          <cell r="B909">
            <v>52</v>
          </cell>
          <cell r="C909" t="str">
            <v>19</v>
          </cell>
          <cell r="D909" t="str">
            <v>75713</v>
          </cell>
          <cell r="I909" t="str">
            <v>Alhambra Unified</v>
          </cell>
          <cell r="J909" t="str">
            <v>UNIFIED</v>
          </cell>
          <cell r="K909">
            <v>0</v>
          </cell>
          <cell r="L909">
            <v>110559777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49598947</v>
          </cell>
          <cell r="T909">
            <v>221279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160380003</v>
          </cell>
          <cell r="AB909">
            <v>1</v>
          </cell>
          <cell r="AC909">
            <v>43657.417893518519</v>
          </cell>
          <cell r="AD909">
            <v>73415</v>
          </cell>
        </row>
        <row r="910">
          <cell r="A910">
            <v>12186</v>
          </cell>
          <cell r="B910">
            <v>52</v>
          </cell>
          <cell r="C910" t="str">
            <v>19</v>
          </cell>
          <cell r="D910" t="str">
            <v>76547</v>
          </cell>
          <cell r="E910" t="str">
            <v>0118760</v>
          </cell>
          <cell r="F910" t="str">
            <v>1062</v>
          </cell>
          <cell r="G910">
            <v>4</v>
          </cell>
          <cell r="H910" t="str">
            <v>D</v>
          </cell>
          <cell r="I910" t="str">
            <v>Barack Obama Charter</v>
          </cell>
          <cell r="J910" t="str">
            <v>UNIFIED</v>
          </cell>
          <cell r="K910">
            <v>0</v>
          </cell>
          <cell r="L910">
            <v>0</v>
          </cell>
          <cell r="M910">
            <v>3228160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3228160</v>
          </cell>
          <cell r="AB910">
            <v>1</v>
          </cell>
          <cell r="AC910">
            <v>43657.417893518519</v>
          </cell>
          <cell r="AD910">
            <v>73415</v>
          </cell>
        </row>
        <row r="911">
          <cell r="A911">
            <v>14053</v>
          </cell>
          <cell r="B911">
            <v>52</v>
          </cell>
          <cell r="C911" t="str">
            <v>19</v>
          </cell>
          <cell r="D911" t="str">
            <v>76869</v>
          </cell>
          <cell r="I911" t="str">
            <v>Wiseburn Unified</v>
          </cell>
          <cell r="J911" t="str">
            <v>UNIFIED</v>
          </cell>
          <cell r="K911">
            <v>0</v>
          </cell>
          <cell r="L911">
            <v>11915532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11915532</v>
          </cell>
          <cell r="AB911">
            <v>1</v>
          </cell>
          <cell r="AC911">
            <v>43657.417893518519</v>
          </cell>
          <cell r="AD911">
            <v>73415</v>
          </cell>
        </row>
        <row r="912">
          <cell r="A912">
            <v>12184</v>
          </cell>
          <cell r="B912">
            <v>52</v>
          </cell>
          <cell r="C912" t="str">
            <v>19</v>
          </cell>
          <cell r="D912" t="str">
            <v>76869</v>
          </cell>
          <cell r="E912" t="str">
            <v>0119016</v>
          </cell>
          <cell r="F912" t="str">
            <v>1060</v>
          </cell>
          <cell r="G912">
            <v>3</v>
          </cell>
          <cell r="H912" t="str">
            <v>D</v>
          </cell>
          <cell r="I912" t="str">
            <v>Da Vinci Science</v>
          </cell>
          <cell r="J912" t="str">
            <v>UNIFIED</v>
          </cell>
          <cell r="K912">
            <v>0</v>
          </cell>
          <cell r="L912">
            <v>0</v>
          </cell>
          <cell r="M912">
            <v>3377534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3377534</v>
          </cell>
          <cell r="AB912">
            <v>1</v>
          </cell>
          <cell r="AC912">
            <v>43657.417893518519</v>
          </cell>
          <cell r="AD912">
            <v>73415</v>
          </cell>
        </row>
        <row r="913">
          <cell r="A913">
            <v>12185</v>
          </cell>
          <cell r="B913">
            <v>52</v>
          </cell>
          <cell r="C913" t="str">
            <v>19</v>
          </cell>
          <cell r="D913" t="str">
            <v>76869</v>
          </cell>
          <cell r="E913" t="str">
            <v>0119636</v>
          </cell>
          <cell r="F913" t="str">
            <v>1081</v>
          </cell>
          <cell r="G913">
            <v>3</v>
          </cell>
          <cell r="H913" t="str">
            <v>D</v>
          </cell>
          <cell r="I913" t="str">
            <v>Da Vinci Design</v>
          </cell>
          <cell r="J913" t="str">
            <v>UNIFIED</v>
          </cell>
          <cell r="K913">
            <v>0</v>
          </cell>
          <cell r="L913">
            <v>0</v>
          </cell>
          <cell r="M913">
            <v>3553174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3553174</v>
          </cell>
          <cell r="AB913">
            <v>1</v>
          </cell>
          <cell r="AC913">
            <v>43657.417893518519</v>
          </cell>
          <cell r="AD913">
            <v>73415</v>
          </cell>
        </row>
        <row r="914">
          <cell r="A914">
            <v>13980</v>
          </cell>
          <cell r="B914">
            <v>52</v>
          </cell>
          <cell r="C914" t="str">
            <v>19</v>
          </cell>
          <cell r="D914" t="str">
            <v>76869</v>
          </cell>
          <cell r="E914" t="str">
            <v>0128728</v>
          </cell>
          <cell r="F914" t="str">
            <v>1597</v>
          </cell>
          <cell r="G914">
            <v>3</v>
          </cell>
          <cell r="H914" t="str">
            <v>D</v>
          </cell>
          <cell r="I914" t="str">
            <v>Da Vinci Connect</v>
          </cell>
          <cell r="J914" t="str">
            <v>UNIFIED</v>
          </cell>
          <cell r="K914">
            <v>0</v>
          </cell>
          <cell r="L914">
            <v>0</v>
          </cell>
          <cell r="M914">
            <v>2354830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2354830</v>
          </cell>
          <cell r="AB914">
            <v>1</v>
          </cell>
          <cell r="AC914">
            <v>43657.417893518519</v>
          </cell>
          <cell r="AD914">
            <v>73415</v>
          </cell>
        </row>
        <row r="915">
          <cell r="A915">
            <v>14127</v>
          </cell>
          <cell r="B915">
            <v>52</v>
          </cell>
          <cell r="C915" t="str">
            <v>19</v>
          </cell>
          <cell r="D915" t="str">
            <v>76869</v>
          </cell>
          <cell r="E915" t="str">
            <v>0131128</v>
          </cell>
          <cell r="F915" t="str">
            <v>1689</v>
          </cell>
          <cell r="G915">
            <v>3</v>
          </cell>
          <cell r="H915" t="str">
            <v>D</v>
          </cell>
          <cell r="I915" t="str">
            <v>Da Vinci Communications</v>
          </cell>
          <cell r="J915" t="str">
            <v>UNIFIED</v>
          </cell>
          <cell r="K915">
            <v>0</v>
          </cell>
          <cell r="L915">
            <v>0</v>
          </cell>
          <cell r="M915">
            <v>3339162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3339162</v>
          </cell>
          <cell r="AB915">
            <v>1</v>
          </cell>
          <cell r="AC915">
            <v>43657.417893518519</v>
          </cell>
          <cell r="AD915">
            <v>73415</v>
          </cell>
        </row>
        <row r="916">
          <cell r="A916">
            <v>12338</v>
          </cell>
          <cell r="B916">
            <v>52</v>
          </cell>
          <cell r="C916" t="str">
            <v>19</v>
          </cell>
          <cell r="D916" t="str">
            <v>76968</v>
          </cell>
          <cell r="E916" t="str">
            <v>0109926</v>
          </cell>
          <cell r="F916" t="str">
            <v>0738</v>
          </cell>
          <cell r="G916">
            <v>4</v>
          </cell>
          <cell r="H916" t="str">
            <v>D</v>
          </cell>
          <cell r="I916" t="str">
            <v>Academia Avance Charter</v>
          </cell>
          <cell r="J916" t="str">
            <v>UNIFIED</v>
          </cell>
          <cell r="K916">
            <v>0</v>
          </cell>
          <cell r="L916">
            <v>0</v>
          </cell>
          <cell r="M916">
            <v>3772629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3772629</v>
          </cell>
          <cell r="AB916">
            <v>1</v>
          </cell>
          <cell r="AC916">
            <v>43657.417893518519</v>
          </cell>
          <cell r="AD916">
            <v>73415</v>
          </cell>
        </row>
        <row r="917">
          <cell r="A917">
            <v>14337</v>
          </cell>
          <cell r="B917">
            <v>52</v>
          </cell>
          <cell r="C917" t="str">
            <v>19</v>
          </cell>
          <cell r="D917" t="str">
            <v>76992</v>
          </cell>
          <cell r="E917" t="str">
            <v>0133900</v>
          </cell>
          <cell r="F917" t="str">
            <v>1789</v>
          </cell>
          <cell r="G917">
            <v>4</v>
          </cell>
          <cell r="H917" t="str">
            <v>D</v>
          </cell>
          <cell r="I917" t="str">
            <v>Prepa Tec Los Angeles High</v>
          </cell>
          <cell r="J917" t="str">
            <v>UNIFIED</v>
          </cell>
          <cell r="K917">
            <v>0</v>
          </cell>
          <cell r="L917">
            <v>0</v>
          </cell>
          <cell r="M917">
            <v>3325082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3325082</v>
          </cell>
          <cell r="AB917">
            <v>1</v>
          </cell>
          <cell r="AC917">
            <v>43657.417893518519</v>
          </cell>
          <cell r="AD917">
            <v>73415</v>
          </cell>
        </row>
        <row r="918">
          <cell r="A918">
            <v>14468</v>
          </cell>
          <cell r="B918">
            <v>52</v>
          </cell>
          <cell r="C918" t="str">
            <v>19</v>
          </cell>
          <cell r="D918" t="str">
            <v>77081</v>
          </cell>
          <cell r="E918" t="str">
            <v>0135954</v>
          </cell>
          <cell r="F918" t="str">
            <v>1858</v>
          </cell>
          <cell r="G918">
            <v>4</v>
          </cell>
          <cell r="H918" t="str">
            <v>D</v>
          </cell>
          <cell r="I918" t="str">
            <v>ISANA Himalia Academy</v>
          </cell>
          <cell r="J918" t="str">
            <v>UNIFIED</v>
          </cell>
          <cell r="K918">
            <v>0</v>
          </cell>
          <cell r="L918">
            <v>0</v>
          </cell>
          <cell r="M918">
            <v>7365180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7365180</v>
          </cell>
          <cell r="AB918">
            <v>1</v>
          </cell>
          <cell r="AC918">
            <v>43657.417893518519</v>
          </cell>
          <cell r="AD918">
            <v>73415</v>
          </cell>
        </row>
        <row r="919">
          <cell r="A919">
            <v>21</v>
          </cell>
          <cell r="B919">
            <v>52</v>
          </cell>
          <cell r="C919" t="str">
            <v>20</v>
          </cell>
          <cell r="D919" t="str">
            <v>10207</v>
          </cell>
          <cell r="I919" t="str">
            <v>Madera County Superintendent of Schools</v>
          </cell>
          <cell r="J919" t="str">
            <v>CO OFFICE</v>
          </cell>
          <cell r="K919">
            <v>3501607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12317468</v>
          </cell>
          <cell r="T919">
            <v>1065733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16884808</v>
          </cell>
          <cell r="AB919">
            <v>1</v>
          </cell>
          <cell r="AC919">
            <v>43657.417893518519</v>
          </cell>
          <cell r="AD919">
            <v>73415</v>
          </cell>
        </row>
        <row r="920">
          <cell r="A920">
            <v>11997</v>
          </cell>
          <cell r="B920">
            <v>52</v>
          </cell>
          <cell r="C920" t="str">
            <v>20</v>
          </cell>
          <cell r="D920" t="str">
            <v>10207</v>
          </cell>
          <cell r="E920" t="str">
            <v>0117184</v>
          </cell>
          <cell r="F920" t="str">
            <v>1001</v>
          </cell>
          <cell r="G920">
            <v>1</v>
          </cell>
          <cell r="H920" t="str">
            <v>L</v>
          </cell>
          <cell r="I920" t="str">
            <v>Madera County Independent Academy</v>
          </cell>
          <cell r="J920" t="str">
            <v>CO OFFICE</v>
          </cell>
          <cell r="K920">
            <v>0</v>
          </cell>
          <cell r="L920">
            <v>0</v>
          </cell>
          <cell r="M920">
            <v>375430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699101</v>
          </cell>
          <cell r="X920">
            <v>-1074531</v>
          </cell>
          <cell r="Y920">
            <v>0</v>
          </cell>
          <cell r="Z920">
            <v>0</v>
          </cell>
          <cell r="AB920">
            <v>1</v>
          </cell>
          <cell r="AC920">
            <v>43657.417893518519</v>
          </cell>
          <cell r="AD920">
            <v>73415</v>
          </cell>
        </row>
        <row r="921">
          <cell r="A921">
            <v>1057</v>
          </cell>
          <cell r="B921">
            <v>52</v>
          </cell>
          <cell r="C921" t="str">
            <v>20</v>
          </cell>
          <cell r="D921" t="str">
            <v>10207</v>
          </cell>
          <cell r="E921" t="str">
            <v>2030229</v>
          </cell>
          <cell r="F921" t="str">
            <v>0460</v>
          </cell>
          <cell r="G921">
            <v>1</v>
          </cell>
          <cell r="H921" t="str">
            <v>L</v>
          </cell>
          <cell r="I921" t="str">
            <v>Pioneer Technical Center</v>
          </cell>
          <cell r="J921" t="str">
            <v>CO OFFICE</v>
          </cell>
          <cell r="K921">
            <v>0</v>
          </cell>
          <cell r="L921">
            <v>0</v>
          </cell>
          <cell r="M921">
            <v>2427382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2427382</v>
          </cell>
          <cell r="AB921">
            <v>1</v>
          </cell>
          <cell r="AC921">
            <v>43657.417893518519</v>
          </cell>
          <cell r="AD921">
            <v>73415</v>
          </cell>
        </row>
        <row r="922">
          <cell r="A922">
            <v>393</v>
          </cell>
          <cell r="B922">
            <v>52</v>
          </cell>
          <cell r="C922" t="str">
            <v>20</v>
          </cell>
          <cell r="D922" t="str">
            <v>65177</v>
          </cell>
          <cell r="I922" t="str">
            <v>Alview-Dairyland Union Elementary</v>
          </cell>
          <cell r="J922" t="str">
            <v>ELEMENTARY</v>
          </cell>
          <cell r="K922">
            <v>0</v>
          </cell>
          <cell r="L922">
            <v>2155075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2155075</v>
          </cell>
          <cell r="AB922">
            <v>1</v>
          </cell>
          <cell r="AC922">
            <v>43657.417893518519</v>
          </cell>
          <cell r="AD922">
            <v>73415</v>
          </cell>
        </row>
        <row r="923">
          <cell r="A923">
            <v>394</v>
          </cell>
          <cell r="B923">
            <v>52</v>
          </cell>
          <cell r="C923" t="str">
            <v>20</v>
          </cell>
          <cell r="D923" t="str">
            <v>65185</v>
          </cell>
          <cell r="I923" t="str">
            <v>Bass Lake Joint Union Elementary</v>
          </cell>
          <cell r="J923" t="str">
            <v>ELEMENTARY</v>
          </cell>
          <cell r="K923">
            <v>0</v>
          </cell>
          <cell r="L923">
            <v>2980299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2980299</v>
          </cell>
          <cell r="AA923" t="str">
            <v>*</v>
          </cell>
          <cell r="AB923">
            <v>2</v>
          </cell>
          <cell r="AC923">
            <v>43657.417893518519</v>
          </cell>
          <cell r="AD923">
            <v>73415</v>
          </cell>
        </row>
        <row r="924">
          <cell r="A924">
            <v>14081</v>
          </cell>
          <cell r="B924">
            <v>52</v>
          </cell>
          <cell r="C924" t="str">
            <v>20</v>
          </cell>
          <cell r="D924" t="str">
            <v>65185</v>
          </cell>
          <cell r="E924" t="str">
            <v>0129015</v>
          </cell>
          <cell r="F924" t="str">
            <v>1610</v>
          </cell>
          <cell r="G924">
            <v>3</v>
          </cell>
          <cell r="H924" t="str">
            <v>D</v>
          </cell>
          <cell r="I924" t="str">
            <v>Yosemite-Wawona Elementary Charter</v>
          </cell>
          <cell r="J924" t="str">
            <v>ELEMENTARY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B924">
            <v>1</v>
          </cell>
          <cell r="AC924">
            <v>43657.417893518519</v>
          </cell>
          <cell r="AD924">
            <v>73415</v>
          </cell>
        </row>
        <row r="925">
          <cell r="A925">
            <v>395</v>
          </cell>
          <cell r="B925">
            <v>52</v>
          </cell>
          <cell r="C925" t="str">
            <v>20</v>
          </cell>
          <cell r="D925" t="str">
            <v>65193</v>
          </cell>
          <cell r="I925" t="str">
            <v>Chowchilla Elementary</v>
          </cell>
          <cell r="J925" t="str">
            <v>ELEMENTARY</v>
          </cell>
          <cell r="K925">
            <v>0</v>
          </cell>
          <cell r="L925">
            <v>16428052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16428052</v>
          </cell>
          <cell r="AA925" t="str">
            <v>*</v>
          </cell>
          <cell r="AB925">
            <v>2</v>
          </cell>
          <cell r="AC925">
            <v>43657.417893518519</v>
          </cell>
          <cell r="AD925">
            <v>73415</v>
          </cell>
        </row>
        <row r="926">
          <cell r="A926">
            <v>396</v>
          </cell>
          <cell r="B926">
            <v>52</v>
          </cell>
          <cell r="C926" t="str">
            <v>20</v>
          </cell>
          <cell r="D926" t="str">
            <v>65201</v>
          </cell>
          <cell r="I926" t="str">
            <v>Chowchilla Union High</v>
          </cell>
          <cell r="J926" t="str">
            <v>HIGH</v>
          </cell>
          <cell r="K926">
            <v>0</v>
          </cell>
          <cell r="L926">
            <v>5594553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5594553</v>
          </cell>
          <cell r="AA926" t="str">
            <v>*</v>
          </cell>
          <cell r="AB926">
            <v>2</v>
          </cell>
          <cell r="AC926">
            <v>43657.417893518519</v>
          </cell>
          <cell r="AD926">
            <v>73415</v>
          </cell>
        </row>
        <row r="927">
          <cell r="A927">
            <v>398</v>
          </cell>
          <cell r="B927">
            <v>52</v>
          </cell>
          <cell r="C927" t="str">
            <v>20</v>
          </cell>
          <cell r="D927" t="str">
            <v>65243</v>
          </cell>
          <cell r="I927" t="str">
            <v>Madera Unified</v>
          </cell>
          <cell r="J927" t="str">
            <v>UNIFIED</v>
          </cell>
          <cell r="K927">
            <v>0</v>
          </cell>
          <cell r="L927">
            <v>168938170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22321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168960491</v>
          </cell>
          <cell r="AB927">
            <v>1</v>
          </cell>
          <cell r="AC927">
            <v>43657.417893518519</v>
          </cell>
          <cell r="AD927">
            <v>73415</v>
          </cell>
        </row>
        <row r="928">
          <cell r="A928">
            <v>9614</v>
          </cell>
          <cell r="B928">
            <v>52</v>
          </cell>
          <cell r="C928" t="str">
            <v>20</v>
          </cell>
          <cell r="D928" t="str">
            <v>65243</v>
          </cell>
          <cell r="E928" t="str">
            <v>0100016</v>
          </cell>
          <cell r="F928" t="str">
            <v>0507</v>
          </cell>
          <cell r="G928">
            <v>3</v>
          </cell>
          <cell r="H928" t="str">
            <v>D</v>
          </cell>
          <cell r="I928" t="str">
            <v>Sherman Thomas Charter</v>
          </cell>
          <cell r="J928" t="str">
            <v>UNIFIED</v>
          </cell>
          <cell r="K928">
            <v>0</v>
          </cell>
          <cell r="L928">
            <v>0</v>
          </cell>
          <cell r="M928">
            <v>1355593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1355593</v>
          </cell>
          <cell r="AB928">
            <v>1</v>
          </cell>
          <cell r="AC928">
            <v>43657.417893518519</v>
          </cell>
          <cell r="AD928">
            <v>73415</v>
          </cell>
        </row>
        <row r="929">
          <cell r="A929">
            <v>10159</v>
          </cell>
          <cell r="B929">
            <v>52</v>
          </cell>
          <cell r="C929" t="str">
            <v>20</v>
          </cell>
          <cell r="D929" t="str">
            <v>65243</v>
          </cell>
          <cell r="E929" t="str">
            <v>0107938</v>
          </cell>
          <cell r="F929" t="str">
            <v>0676</v>
          </cell>
          <cell r="G929">
            <v>3</v>
          </cell>
          <cell r="H929" t="str">
            <v>D</v>
          </cell>
          <cell r="I929" t="str">
            <v>Ezequiel Tafoya Alvarado Academy</v>
          </cell>
          <cell r="J929" t="str">
            <v>UNIFIED</v>
          </cell>
          <cell r="K929">
            <v>0</v>
          </cell>
          <cell r="L929">
            <v>0</v>
          </cell>
          <cell r="M929">
            <v>5137242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5137242</v>
          </cell>
          <cell r="AB929">
            <v>1</v>
          </cell>
          <cell r="AC929">
            <v>43657.417893518519</v>
          </cell>
          <cell r="AD929">
            <v>73415</v>
          </cell>
        </row>
        <row r="930">
          <cell r="A930">
            <v>12187</v>
          </cell>
          <cell r="B930">
            <v>52</v>
          </cell>
          <cell r="C930" t="str">
            <v>20</v>
          </cell>
          <cell r="D930" t="str">
            <v>65243</v>
          </cell>
          <cell r="E930" t="str">
            <v>0118950</v>
          </cell>
          <cell r="F930" t="str">
            <v>1058</v>
          </cell>
          <cell r="G930">
            <v>3</v>
          </cell>
          <cell r="H930" t="str">
            <v>D</v>
          </cell>
          <cell r="I930" t="str">
            <v>Sherman Thomas Charter High</v>
          </cell>
          <cell r="J930" t="str">
            <v>UNIFIED</v>
          </cell>
          <cell r="K930">
            <v>0</v>
          </cell>
          <cell r="L930">
            <v>0</v>
          </cell>
          <cell r="M930">
            <v>564880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564880</v>
          </cell>
          <cell r="AB930">
            <v>1</v>
          </cell>
          <cell r="AC930">
            <v>43657.417893518519</v>
          </cell>
          <cell r="AD930">
            <v>73415</v>
          </cell>
        </row>
        <row r="931">
          <cell r="A931">
            <v>14441</v>
          </cell>
          <cell r="B931">
            <v>52</v>
          </cell>
          <cell r="C931" t="str">
            <v>20</v>
          </cell>
          <cell r="D931" t="str">
            <v>65243</v>
          </cell>
          <cell r="E931" t="str">
            <v>0134510</v>
          </cell>
          <cell r="F931" t="str">
            <v>1780</v>
          </cell>
          <cell r="G931">
            <v>3</v>
          </cell>
          <cell r="H931" t="str">
            <v>D</v>
          </cell>
          <cell r="I931" t="str">
            <v>Sherman Thomas STEM Academy</v>
          </cell>
          <cell r="J931" t="str">
            <v>UNIFIED</v>
          </cell>
          <cell r="K931">
            <v>0</v>
          </cell>
          <cell r="L931">
            <v>0</v>
          </cell>
          <cell r="M931">
            <v>543119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543119</v>
          </cell>
          <cell r="AB931">
            <v>1</v>
          </cell>
          <cell r="AC931">
            <v>43657.417893518519</v>
          </cell>
          <cell r="AD931">
            <v>73415</v>
          </cell>
        </row>
        <row r="932">
          <cell r="A932">
            <v>399</v>
          </cell>
          <cell r="B932">
            <v>52</v>
          </cell>
          <cell r="C932" t="str">
            <v>20</v>
          </cell>
          <cell r="D932" t="str">
            <v>65276</v>
          </cell>
          <cell r="I932" t="str">
            <v>Raymond-Knowles Union Elementary</v>
          </cell>
          <cell r="J932" t="str">
            <v>ELEMENTARY</v>
          </cell>
          <cell r="K932">
            <v>0</v>
          </cell>
          <cell r="L932">
            <v>429367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429367</v>
          </cell>
          <cell r="AB932">
            <v>1</v>
          </cell>
          <cell r="AC932">
            <v>43657.417893518519</v>
          </cell>
          <cell r="AD932">
            <v>73415</v>
          </cell>
        </row>
        <row r="933">
          <cell r="A933">
            <v>401</v>
          </cell>
          <cell r="B933">
            <v>52</v>
          </cell>
          <cell r="C933" t="str">
            <v>20</v>
          </cell>
          <cell r="D933" t="str">
            <v>75580</v>
          </cell>
          <cell r="I933" t="str">
            <v>Golden Valley Unified</v>
          </cell>
          <cell r="J933" t="str">
            <v>UNIFIED</v>
          </cell>
          <cell r="K933">
            <v>0</v>
          </cell>
          <cell r="L933">
            <v>10113692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10113692</v>
          </cell>
          <cell r="AB933">
            <v>1</v>
          </cell>
          <cell r="AC933">
            <v>43657.417893518519</v>
          </cell>
          <cell r="AD933">
            <v>73415</v>
          </cell>
        </row>
        <row r="934">
          <cell r="A934">
            <v>402</v>
          </cell>
          <cell r="B934">
            <v>52</v>
          </cell>
          <cell r="C934" t="str">
            <v>20</v>
          </cell>
          <cell r="D934" t="str">
            <v>75606</v>
          </cell>
          <cell r="I934" t="str">
            <v>Chawanakee Unified</v>
          </cell>
          <cell r="J934" t="str">
            <v>UNIFIED</v>
          </cell>
          <cell r="K934">
            <v>0</v>
          </cell>
          <cell r="L934">
            <v>4692883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4692883</v>
          </cell>
          <cell r="AA934" t="str">
            <v>*</v>
          </cell>
          <cell r="AB934">
            <v>2</v>
          </cell>
          <cell r="AC934">
            <v>43657.417893518519</v>
          </cell>
          <cell r="AD934">
            <v>73415</v>
          </cell>
        </row>
        <row r="935">
          <cell r="A935">
            <v>12625</v>
          </cell>
          <cell r="B935">
            <v>52</v>
          </cell>
          <cell r="C935" t="str">
            <v>20</v>
          </cell>
          <cell r="D935" t="str">
            <v>75606</v>
          </cell>
          <cell r="E935" t="str">
            <v>0125021</v>
          </cell>
          <cell r="F935" t="str">
            <v>1341</v>
          </cell>
          <cell r="G935">
            <v>3</v>
          </cell>
          <cell r="H935" t="str">
            <v>L</v>
          </cell>
          <cell r="I935" t="str">
            <v>Minarets Charter High</v>
          </cell>
          <cell r="J935" t="str">
            <v>UNIFIED</v>
          </cell>
          <cell r="K935">
            <v>0</v>
          </cell>
          <cell r="L935">
            <v>0</v>
          </cell>
          <cell r="M935">
            <v>1542509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1542509</v>
          </cell>
          <cell r="AA935" t="str">
            <v>*</v>
          </cell>
          <cell r="AB935">
            <v>2</v>
          </cell>
          <cell r="AC935">
            <v>43657.417893518519</v>
          </cell>
          <cell r="AD935">
            <v>73415</v>
          </cell>
        </row>
        <row r="936">
          <cell r="A936">
            <v>14262</v>
          </cell>
          <cell r="B936">
            <v>52</v>
          </cell>
          <cell r="C936" t="str">
            <v>20</v>
          </cell>
          <cell r="D936" t="str">
            <v>75606</v>
          </cell>
          <cell r="E936" t="str">
            <v>0132936</v>
          </cell>
          <cell r="F936" t="str">
            <v>1763</v>
          </cell>
          <cell r="G936">
            <v>3</v>
          </cell>
          <cell r="H936" t="str">
            <v>L</v>
          </cell>
          <cell r="I936" t="str">
            <v>Chawanakee Academy Charter</v>
          </cell>
          <cell r="J936" t="str">
            <v>UNIFIED</v>
          </cell>
          <cell r="K936">
            <v>0</v>
          </cell>
          <cell r="L936">
            <v>0</v>
          </cell>
          <cell r="M936">
            <v>1652828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1652828</v>
          </cell>
          <cell r="AA936" t="str">
            <v>*</v>
          </cell>
          <cell r="AB936">
            <v>2</v>
          </cell>
          <cell r="AC936">
            <v>43657.417893518519</v>
          </cell>
          <cell r="AD936">
            <v>73415</v>
          </cell>
        </row>
        <row r="937">
          <cell r="A937">
            <v>10231</v>
          </cell>
          <cell r="B937">
            <v>52</v>
          </cell>
          <cell r="C937" t="str">
            <v>20</v>
          </cell>
          <cell r="D937" t="str">
            <v>76414</v>
          </cell>
          <cell r="I937" t="str">
            <v>Yosemite Unified</v>
          </cell>
          <cell r="J937" t="str">
            <v>UNIFIED</v>
          </cell>
          <cell r="K937">
            <v>0</v>
          </cell>
          <cell r="L937">
            <v>7508059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7508059</v>
          </cell>
          <cell r="AB937">
            <v>1</v>
          </cell>
          <cell r="AC937">
            <v>43657.417893518519</v>
          </cell>
          <cell r="AD937">
            <v>73415</v>
          </cell>
        </row>
        <row r="938">
          <cell r="A938">
            <v>1216</v>
          </cell>
          <cell r="B938">
            <v>52</v>
          </cell>
          <cell r="C938" t="str">
            <v>20</v>
          </cell>
          <cell r="D938" t="str">
            <v>76414</v>
          </cell>
          <cell r="E938" t="str">
            <v>2030237</v>
          </cell>
          <cell r="F938" t="str">
            <v>0479</v>
          </cell>
          <cell r="G938">
            <v>3</v>
          </cell>
          <cell r="H938" t="str">
            <v>D</v>
          </cell>
          <cell r="I938" t="str">
            <v>Glacier High School Charter</v>
          </cell>
          <cell r="J938" t="str">
            <v>UNIFIED</v>
          </cell>
          <cell r="K938">
            <v>0</v>
          </cell>
          <cell r="L938">
            <v>0</v>
          </cell>
          <cell r="M938">
            <v>551758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551758</v>
          </cell>
          <cell r="AB938">
            <v>1</v>
          </cell>
          <cell r="AC938">
            <v>43657.417893518519</v>
          </cell>
          <cell r="AD938">
            <v>73415</v>
          </cell>
        </row>
        <row r="939">
          <cell r="A939">
            <v>1215</v>
          </cell>
          <cell r="B939">
            <v>52</v>
          </cell>
          <cell r="C939" t="str">
            <v>20</v>
          </cell>
          <cell r="D939" t="str">
            <v>76414</v>
          </cell>
          <cell r="E939" t="str">
            <v>6110076</v>
          </cell>
          <cell r="F939" t="str">
            <v>0063</v>
          </cell>
          <cell r="G939">
            <v>3</v>
          </cell>
          <cell r="H939" t="str">
            <v>D</v>
          </cell>
          <cell r="I939" t="str">
            <v>Mountain Home Charter (Alternative)</v>
          </cell>
          <cell r="J939" t="str">
            <v>UNIFIED</v>
          </cell>
          <cell r="K939">
            <v>0</v>
          </cell>
          <cell r="L939">
            <v>0</v>
          </cell>
          <cell r="M939">
            <v>1304683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1304683</v>
          </cell>
          <cell r="AB939">
            <v>1</v>
          </cell>
          <cell r="AC939">
            <v>43657.417893518519</v>
          </cell>
          <cell r="AD939">
            <v>73415</v>
          </cell>
        </row>
        <row r="940">
          <cell r="A940">
            <v>22</v>
          </cell>
          <cell r="B940">
            <v>52</v>
          </cell>
          <cell r="C940" t="str">
            <v>21</v>
          </cell>
          <cell r="D940" t="str">
            <v>10215</v>
          </cell>
          <cell r="I940" t="str">
            <v>Marin Co. Office of Education</v>
          </cell>
          <cell r="J940" t="str">
            <v>CO OFFICE</v>
          </cell>
          <cell r="K940">
            <v>2773275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1195440</v>
          </cell>
          <cell r="T940">
            <v>407458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4376173</v>
          </cell>
          <cell r="AB940">
            <v>1</v>
          </cell>
          <cell r="AC940">
            <v>43657.417893518519</v>
          </cell>
          <cell r="AD940">
            <v>73415</v>
          </cell>
        </row>
        <row r="941">
          <cell r="A941">
            <v>1058</v>
          </cell>
          <cell r="B941">
            <v>52</v>
          </cell>
          <cell r="C941" t="str">
            <v>21</v>
          </cell>
          <cell r="D941" t="str">
            <v>10215</v>
          </cell>
          <cell r="E941" t="str">
            <v>2130102</v>
          </cell>
          <cell r="F941" t="str">
            <v>0087</v>
          </cell>
          <cell r="G941">
            <v>1</v>
          </cell>
          <cell r="H941" t="str">
            <v>L</v>
          </cell>
          <cell r="I941" t="str">
            <v>Phoenix Academy</v>
          </cell>
          <cell r="J941" t="str">
            <v>CO OFFICE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B941">
            <v>1</v>
          </cell>
          <cell r="AC941">
            <v>43657.417893518519</v>
          </cell>
          <cell r="AD941">
            <v>73415</v>
          </cell>
        </row>
        <row r="942">
          <cell r="A942">
            <v>403</v>
          </cell>
          <cell r="B942">
            <v>52</v>
          </cell>
          <cell r="C942" t="str">
            <v>21</v>
          </cell>
          <cell r="D942" t="str">
            <v>65300</v>
          </cell>
          <cell r="I942" t="str">
            <v>Bolinas-Stinson Union</v>
          </cell>
          <cell r="J942" t="str">
            <v>ELEMENTARY</v>
          </cell>
          <cell r="K942">
            <v>0</v>
          </cell>
          <cell r="L942">
            <v>229708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229708</v>
          </cell>
          <cell r="AB942">
            <v>1</v>
          </cell>
          <cell r="AC942">
            <v>43657.417893518519</v>
          </cell>
          <cell r="AD942">
            <v>73415</v>
          </cell>
        </row>
        <row r="943">
          <cell r="A943">
            <v>404</v>
          </cell>
          <cell r="B943">
            <v>52</v>
          </cell>
          <cell r="C943" t="str">
            <v>21</v>
          </cell>
          <cell r="D943" t="str">
            <v>65318</v>
          </cell>
          <cell r="I943" t="str">
            <v>Dixie Elementary</v>
          </cell>
          <cell r="J943" t="str">
            <v>ELEMENTARY</v>
          </cell>
          <cell r="K943">
            <v>0</v>
          </cell>
          <cell r="L943">
            <v>1076757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1076757</v>
          </cell>
          <cell r="AA943" t="str">
            <v>*</v>
          </cell>
          <cell r="AB943">
            <v>2</v>
          </cell>
          <cell r="AC943">
            <v>43657.417893518519</v>
          </cell>
          <cell r="AD943">
            <v>73415</v>
          </cell>
        </row>
        <row r="944">
          <cell r="A944">
            <v>405</v>
          </cell>
          <cell r="B944">
            <v>52</v>
          </cell>
          <cell r="C944" t="str">
            <v>21</v>
          </cell>
          <cell r="D944" t="str">
            <v>65334</v>
          </cell>
          <cell r="I944" t="str">
            <v>Kentfield Elementary</v>
          </cell>
          <cell r="J944" t="str">
            <v>ELEMENTARY</v>
          </cell>
          <cell r="K944">
            <v>0</v>
          </cell>
          <cell r="L944">
            <v>678266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678266</v>
          </cell>
          <cell r="AA944" t="str">
            <v>*</v>
          </cell>
          <cell r="AB944">
            <v>2</v>
          </cell>
          <cell r="AC944">
            <v>43657.417893518519</v>
          </cell>
          <cell r="AD944">
            <v>73415</v>
          </cell>
        </row>
        <row r="945">
          <cell r="A945">
            <v>406</v>
          </cell>
          <cell r="B945">
            <v>52</v>
          </cell>
          <cell r="C945" t="str">
            <v>21</v>
          </cell>
          <cell r="D945" t="str">
            <v>65342</v>
          </cell>
          <cell r="I945" t="str">
            <v>Laguna Joint Elementary</v>
          </cell>
          <cell r="J945" t="str">
            <v>ELEMENTARY</v>
          </cell>
          <cell r="K945">
            <v>0</v>
          </cell>
          <cell r="L945">
            <v>98307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98307</v>
          </cell>
          <cell r="AB945">
            <v>1</v>
          </cell>
          <cell r="AC945">
            <v>43657.417893518519</v>
          </cell>
          <cell r="AD945">
            <v>73415</v>
          </cell>
        </row>
        <row r="946">
          <cell r="A946">
            <v>407</v>
          </cell>
          <cell r="B946">
            <v>52</v>
          </cell>
          <cell r="C946" t="str">
            <v>21</v>
          </cell>
          <cell r="D946" t="str">
            <v>65359</v>
          </cell>
          <cell r="I946" t="str">
            <v>Lagunitas Elementary</v>
          </cell>
          <cell r="J946" t="str">
            <v>ELEMENTARY</v>
          </cell>
          <cell r="K946">
            <v>0</v>
          </cell>
          <cell r="L946">
            <v>446950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446950</v>
          </cell>
          <cell r="AB946">
            <v>1</v>
          </cell>
          <cell r="AC946">
            <v>43657.417893518519</v>
          </cell>
          <cell r="AD946">
            <v>73415</v>
          </cell>
        </row>
        <row r="947">
          <cell r="A947">
            <v>408</v>
          </cell>
          <cell r="B947">
            <v>52</v>
          </cell>
          <cell r="C947" t="str">
            <v>21</v>
          </cell>
          <cell r="D947" t="str">
            <v>65367</v>
          </cell>
          <cell r="I947" t="str">
            <v>Larkspur-Corte Madera</v>
          </cell>
          <cell r="J947" t="str">
            <v>ELEMENTARY</v>
          </cell>
          <cell r="K947">
            <v>0</v>
          </cell>
          <cell r="L947">
            <v>3847724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3847724</v>
          </cell>
          <cell r="AA947" t="str">
            <v>*</v>
          </cell>
          <cell r="AB947">
            <v>2</v>
          </cell>
          <cell r="AC947">
            <v>43657.417893518519</v>
          </cell>
          <cell r="AD947">
            <v>73415</v>
          </cell>
        </row>
        <row r="948">
          <cell r="A948">
            <v>409</v>
          </cell>
          <cell r="B948">
            <v>52</v>
          </cell>
          <cell r="C948" t="str">
            <v>21</v>
          </cell>
          <cell r="D948" t="str">
            <v>65375</v>
          </cell>
          <cell r="I948" t="str">
            <v>Lincoln Elementary</v>
          </cell>
          <cell r="J948" t="str">
            <v>ELEMENTARY</v>
          </cell>
          <cell r="K948">
            <v>0</v>
          </cell>
          <cell r="L948">
            <v>151376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151376</v>
          </cell>
          <cell r="AB948">
            <v>1</v>
          </cell>
          <cell r="AC948">
            <v>43657.417893518519</v>
          </cell>
          <cell r="AD948">
            <v>73415</v>
          </cell>
        </row>
        <row r="949">
          <cell r="A949">
            <v>410</v>
          </cell>
          <cell r="B949">
            <v>52</v>
          </cell>
          <cell r="C949" t="str">
            <v>21</v>
          </cell>
          <cell r="D949" t="str">
            <v>65391</v>
          </cell>
          <cell r="I949" t="str">
            <v>Mill Valley Elementary</v>
          </cell>
          <cell r="J949" t="str">
            <v>ELEMENTARY</v>
          </cell>
          <cell r="K949">
            <v>0</v>
          </cell>
          <cell r="L949">
            <v>1736292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1736292</v>
          </cell>
          <cell r="AA949" t="str">
            <v>*</v>
          </cell>
          <cell r="AB949">
            <v>2</v>
          </cell>
          <cell r="AC949">
            <v>43657.417893518519</v>
          </cell>
          <cell r="AD949">
            <v>73415</v>
          </cell>
        </row>
        <row r="950">
          <cell r="A950">
            <v>411</v>
          </cell>
          <cell r="B950">
            <v>52</v>
          </cell>
          <cell r="C950" t="str">
            <v>21</v>
          </cell>
          <cell r="D950" t="str">
            <v>65409</v>
          </cell>
          <cell r="I950" t="str">
            <v>Nicasio</v>
          </cell>
          <cell r="J950" t="str">
            <v>ELEMENTARY</v>
          </cell>
          <cell r="K950">
            <v>0</v>
          </cell>
          <cell r="L950">
            <v>39589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39589</v>
          </cell>
          <cell r="AB950">
            <v>1</v>
          </cell>
          <cell r="AC950">
            <v>43657.417893518519</v>
          </cell>
          <cell r="AD950">
            <v>73415</v>
          </cell>
        </row>
        <row r="951">
          <cell r="A951">
            <v>412</v>
          </cell>
          <cell r="B951">
            <v>52</v>
          </cell>
          <cell r="C951" t="str">
            <v>21</v>
          </cell>
          <cell r="D951" t="str">
            <v>65417</v>
          </cell>
          <cell r="I951" t="str">
            <v>Novato Unified</v>
          </cell>
          <cell r="J951" t="str">
            <v>UNIFIED</v>
          </cell>
          <cell r="K951">
            <v>0</v>
          </cell>
          <cell r="L951">
            <v>30940237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30940237</v>
          </cell>
          <cell r="AB951">
            <v>1</v>
          </cell>
          <cell r="AC951">
            <v>43657.417893518519</v>
          </cell>
          <cell r="AD951">
            <v>73415</v>
          </cell>
        </row>
        <row r="952">
          <cell r="A952">
            <v>1217</v>
          </cell>
          <cell r="B952">
            <v>52</v>
          </cell>
          <cell r="C952" t="str">
            <v>21</v>
          </cell>
          <cell r="D952" t="str">
            <v>65417</v>
          </cell>
          <cell r="E952" t="str">
            <v>6113229</v>
          </cell>
          <cell r="F952" t="str">
            <v>0089</v>
          </cell>
          <cell r="G952">
            <v>3</v>
          </cell>
          <cell r="H952" t="str">
            <v>D</v>
          </cell>
          <cell r="I952" t="str">
            <v>Novato Charter</v>
          </cell>
          <cell r="J952" t="str">
            <v>UNIFIED</v>
          </cell>
          <cell r="K952">
            <v>0</v>
          </cell>
          <cell r="L952">
            <v>0</v>
          </cell>
          <cell r="M952">
            <v>844298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844298</v>
          </cell>
          <cell r="AB952">
            <v>1</v>
          </cell>
          <cell r="AC952">
            <v>43657.417893518519</v>
          </cell>
          <cell r="AD952">
            <v>73415</v>
          </cell>
        </row>
        <row r="953">
          <cell r="A953">
            <v>413</v>
          </cell>
          <cell r="B953">
            <v>52</v>
          </cell>
          <cell r="C953" t="str">
            <v>21</v>
          </cell>
          <cell r="D953" t="str">
            <v>65425</v>
          </cell>
          <cell r="I953" t="str">
            <v>Reed Union Elementary</v>
          </cell>
          <cell r="J953" t="str">
            <v>ELEMENTARY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 t="str">
            <v>*</v>
          </cell>
          <cell r="AB953">
            <v>2</v>
          </cell>
          <cell r="AC953">
            <v>43657.417893518519</v>
          </cell>
          <cell r="AD953">
            <v>73415</v>
          </cell>
        </row>
        <row r="954">
          <cell r="A954">
            <v>414</v>
          </cell>
          <cell r="B954">
            <v>52</v>
          </cell>
          <cell r="C954" t="str">
            <v>21</v>
          </cell>
          <cell r="D954" t="str">
            <v>65433</v>
          </cell>
          <cell r="I954" t="str">
            <v>Ross Elementary</v>
          </cell>
          <cell r="J954" t="str">
            <v>ELEMENTARY</v>
          </cell>
          <cell r="K954">
            <v>0</v>
          </cell>
          <cell r="L954">
            <v>185455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185455</v>
          </cell>
          <cell r="AA954" t="str">
            <v>*</v>
          </cell>
          <cell r="AB954">
            <v>2</v>
          </cell>
          <cell r="AC954">
            <v>43657.417893518519</v>
          </cell>
          <cell r="AD954">
            <v>73415</v>
          </cell>
        </row>
        <row r="955">
          <cell r="A955">
            <v>415</v>
          </cell>
          <cell r="B955">
            <v>52</v>
          </cell>
          <cell r="C955" t="str">
            <v>21</v>
          </cell>
          <cell r="D955" t="str">
            <v>65458</v>
          </cell>
          <cell r="I955" t="str">
            <v>San Rafael City Elementary</v>
          </cell>
          <cell r="J955" t="str">
            <v>ELEMENTARY</v>
          </cell>
          <cell r="K955">
            <v>0</v>
          </cell>
          <cell r="L955">
            <v>22564342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22564342</v>
          </cell>
          <cell r="AB955">
            <v>1</v>
          </cell>
          <cell r="AC955">
            <v>43657.417893518519</v>
          </cell>
          <cell r="AD955">
            <v>73415</v>
          </cell>
        </row>
        <row r="956">
          <cell r="A956">
            <v>416</v>
          </cell>
          <cell r="B956">
            <v>52</v>
          </cell>
          <cell r="C956" t="str">
            <v>21</v>
          </cell>
          <cell r="D956" t="str">
            <v>65466</v>
          </cell>
          <cell r="I956" t="str">
            <v>San Rafael City High</v>
          </cell>
          <cell r="J956" t="str">
            <v>HIGH</v>
          </cell>
          <cell r="K956">
            <v>0</v>
          </cell>
          <cell r="L956">
            <v>0</v>
          </cell>
          <cell r="M956">
            <v>0</v>
          </cell>
          <cell r="N956">
            <v>38334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38334</v>
          </cell>
          <cell r="AB956">
            <v>1</v>
          </cell>
          <cell r="AC956">
            <v>43657.417893518519</v>
          </cell>
          <cell r="AD956">
            <v>73415</v>
          </cell>
        </row>
        <row r="957">
          <cell r="A957">
            <v>417</v>
          </cell>
          <cell r="B957">
            <v>52</v>
          </cell>
          <cell r="C957" t="str">
            <v>21</v>
          </cell>
          <cell r="D957" t="str">
            <v>65474</v>
          </cell>
          <cell r="I957" t="str">
            <v>Sausalito Marin City</v>
          </cell>
          <cell r="J957" t="str">
            <v>ELEMENTARY</v>
          </cell>
          <cell r="K957">
            <v>0</v>
          </cell>
          <cell r="L957">
            <v>815163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331010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1146173</v>
          </cell>
          <cell r="AA957" t="str">
            <v>*</v>
          </cell>
          <cell r="AB957">
            <v>2</v>
          </cell>
          <cell r="AC957">
            <v>43657.417893518519</v>
          </cell>
          <cell r="AD957">
            <v>73415</v>
          </cell>
        </row>
        <row r="958">
          <cell r="A958">
            <v>1218</v>
          </cell>
          <cell r="B958">
            <v>52</v>
          </cell>
          <cell r="C958" t="str">
            <v>21</v>
          </cell>
          <cell r="D958" t="str">
            <v>65474</v>
          </cell>
          <cell r="E958" t="str">
            <v>6118491</v>
          </cell>
          <cell r="F958" t="str">
            <v>0351</v>
          </cell>
          <cell r="G958">
            <v>3</v>
          </cell>
          <cell r="H958" t="str">
            <v>D</v>
          </cell>
          <cell r="I958" t="str">
            <v>Willow Creek Academy</v>
          </cell>
          <cell r="J958" t="str">
            <v>ELEMENTARY</v>
          </cell>
          <cell r="K958">
            <v>0</v>
          </cell>
          <cell r="L958">
            <v>0</v>
          </cell>
          <cell r="M958">
            <v>319053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319053</v>
          </cell>
          <cell r="AB958">
            <v>1</v>
          </cell>
          <cell r="AC958">
            <v>43657.417893518519</v>
          </cell>
          <cell r="AD958">
            <v>73415</v>
          </cell>
        </row>
        <row r="959">
          <cell r="A959">
            <v>418</v>
          </cell>
          <cell r="B959">
            <v>52</v>
          </cell>
          <cell r="C959" t="str">
            <v>21</v>
          </cell>
          <cell r="D959" t="str">
            <v>65482</v>
          </cell>
          <cell r="I959" t="str">
            <v>Tamalpais Union High</v>
          </cell>
          <cell r="J959" t="str">
            <v>HIGH</v>
          </cell>
          <cell r="K959">
            <v>0</v>
          </cell>
          <cell r="L959">
            <v>704071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704071</v>
          </cell>
          <cell r="AB959">
            <v>1</v>
          </cell>
          <cell r="AC959">
            <v>43657.417893518519</v>
          </cell>
          <cell r="AD959">
            <v>73415</v>
          </cell>
        </row>
        <row r="960">
          <cell r="A960">
            <v>420</v>
          </cell>
          <cell r="B960">
            <v>52</v>
          </cell>
          <cell r="C960" t="str">
            <v>21</v>
          </cell>
          <cell r="D960" t="str">
            <v>73361</v>
          </cell>
          <cell r="I960" t="str">
            <v>Shoreline Unified</v>
          </cell>
          <cell r="J960" t="str">
            <v>UNIFIED</v>
          </cell>
          <cell r="K960">
            <v>0</v>
          </cell>
          <cell r="L960">
            <v>877629</v>
          </cell>
          <cell r="M960">
            <v>0</v>
          </cell>
          <cell r="N960">
            <v>210963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1088592</v>
          </cell>
          <cell r="AA960" t="str">
            <v>*</v>
          </cell>
          <cell r="AB960">
            <v>2</v>
          </cell>
          <cell r="AC960">
            <v>43657.417893518519</v>
          </cell>
          <cell r="AD960">
            <v>73415</v>
          </cell>
        </row>
        <row r="961">
          <cell r="A961">
            <v>421</v>
          </cell>
          <cell r="B961">
            <v>52</v>
          </cell>
          <cell r="C961" t="str">
            <v>21</v>
          </cell>
          <cell r="D961" t="str">
            <v>75002</v>
          </cell>
          <cell r="I961" t="str">
            <v>Ross Valley Elementary</v>
          </cell>
          <cell r="J961" t="str">
            <v>ELEMENTARY</v>
          </cell>
          <cell r="K961">
            <v>0</v>
          </cell>
          <cell r="L961">
            <v>6314836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6314836</v>
          </cell>
          <cell r="AA961" t="str">
            <v>*</v>
          </cell>
          <cell r="AB961">
            <v>2</v>
          </cell>
          <cell r="AC961">
            <v>43657.417893518519</v>
          </cell>
          <cell r="AD961">
            <v>73415</v>
          </cell>
        </row>
        <row r="962">
          <cell r="A962">
            <v>14442</v>
          </cell>
          <cell r="B962">
            <v>52</v>
          </cell>
          <cell r="C962" t="str">
            <v>21</v>
          </cell>
          <cell r="D962" t="str">
            <v>77065</v>
          </cell>
          <cell r="E962" t="str">
            <v>0135350</v>
          </cell>
          <cell r="F962" t="str">
            <v>1790</v>
          </cell>
          <cell r="G962">
            <v>4</v>
          </cell>
          <cell r="H962" t="str">
            <v>D</v>
          </cell>
          <cell r="I962" t="str">
            <v>Ross Valley Charter</v>
          </cell>
          <cell r="J962" t="str">
            <v>ELEMENTARY</v>
          </cell>
          <cell r="K962">
            <v>0</v>
          </cell>
          <cell r="L962">
            <v>0</v>
          </cell>
          <cell r="M962">
            <v>1312236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1312236</v>
          </cell>
          <cell r="AB962">
            <v>1</v>
          </cell>
          <cell r="AC962">
            <v>43657.417893518519</v>
          </cell>
          <cell r="AD962">
            <v>73415</v>
          </cell>
        </row>
        <row r="963">
          <cell r="A963">
            <v>23</v>
          </cell>
          <cell r="B963">
            <v>52</v>
          </cell>
          <cell r="C963" t="str">
            <v>22</v>
          </cell>
          <cell r="D963" t="str">
            <v>10223</v>
          </cell>
          <cell r="I963" t="str">
            <v>Mariposa Co. Office of Education</v>
          </cell>
          <cell r="J963" t="str">
            <v>CO OFFICE</v>
          </cell>
          <cell r="K963">
            <v>866287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866287</v>
          </cell>
          <cell r="AB963">
            <v>1</v>
          </cell>
          <cell r="AC963">
            <v>43657.417893518519</v>
          </cell>
          <cell r="AD963">
            <v>73415</v>
          </cell>
        </row>
        <row r="964">
          <cell r="A964">
            <v>422</v>
          </cell>
          <cell r="B964">
            <v>52</v>
          </cell>
          <cell r="C964" t="str">
            <v>22</v>
          </cell>
          <cell r="D964" t="str">
            <v>65532</v>
          </cell>
          <cell r="I964" t="str">
            <v>Mariposa County Unified</v>
          </cell>
          <cell r="J964" t="str">
            <v>UNIFIED</v>
          </cell>
          <cell r="K964">
            <v>0</v>
          </cell>
          <cell r="L964">
            <v>5639783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5639783</v>
          </cell>
          <cell r="AA964" t="str">
            <v>*</v>
          </cell>
          <cell r="AB964">
            <v>2</v>
          </cell>
          <cell r="AC964">
            <v>43657.417893518519</v>
          </cell>
          <cell r="AD964">
            <v>73415</v>
          </cell>
        </row>
        <row r="965">
          <cell r="A965">
            <v>12723</v>
          </cell>
          <cell r="B965">
            <v>52</v>
          </cell>
          <cell r="C965" t="str">
            <v>22</v>
          </cell>
          <cell r="D965" t="str">
            <v>65532</v>
          </cell>
          <cell r="E965" t="str">
            <v>0125823</v>
          </cell>
          <cell r="F965" t="str">
            <v>1396</v>
          </cell>
          <cell r="G965">
            <v>3</v>
          </cell>
          <cell r="H965" t="str">
            <v>D</v>
          </cell>
          <cell r="I965" t="str">
            <v>Sierra Foothill Charter</v>
          </cell>
          <cell r="J965" t="str">
            <v>UNIFIED</v>
          </cell>
          <cell r="K965">
            <v>0</v>
          </cell>
          <cell r="L965">
            <v>0</v>
          </cell>
          <cell r="M965">
            <v>104411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104411</v>
          </cell>
          <cell r="AB965">
            <v>1</v>
          </cell>
          <cell r="AC965">
            <v>43657.417893518519</v>
          </cell>
          <cell r="AD965">
            <v>73415</v>
          </cell>
        </row>
        <row r="966">
          <cell r="A966">
            <v>24</v>
          </cell>
          <cell r="B966">
            <v>52</v>
          </cell>
          <cell r="C966" t="str">
            <v>23</v>
          </cell>
          <cell r="D966" t="str">
            <v>10231</v>
          </cell>
          <cell r="I966" t="str">
            <v>Mendocino Co. Office of Education</v>
          </cell>
          <cell r="J966" t="str">
            <v>CO OFFICE</v>
          </cell>
          <cell r="K966">
            <v>5276149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8284200</v>
          </cell>
          <cell r="T966">
            <v>628212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14188561</v>
          </cell>
          <cell r="AB966">
            <v>1</v>
          </cell>
          <cell r="AC966">
            <v>43657.417893518519</v>
          </cell>
          <cell r="AD966">
            <v>73415</v>
          </cell>
        </row>
        <row r="967">
          <cell r="A967">
            <v>423</v>
          </cell>
          <cell r="B967">
            <v>52</v>
          </cell>
          <cell r="C967" t="str">
            <v>23</v>
          </cell>
          <cell r="D967" t="str">
            <v>65540</v>
          </cell>
          <cell r="I967" t="str">
            <v>Anderson Valley Unified</v>
          </cell>
          <cell r="J967" t="str">
            <v>UNIFIED</v>
          </cell>
          <cell r="K967">
            <v>0</v>
          </cell>
          <cell r="L967">
            <v>2638531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2638531</v>
          </cell>
          <cell r="AB967">
            <v>1</v>
          </cell>
          <cell r="AC967">
            <v>43657.417893518519</v>
          </cell>
          <cell r="AD967">
            <v>73415</v>
          </cell>
        </row>
        <row r="968">
          <cell r="A968">
            <v>424</v>
          </cell>
          <cell r="B968">
            <v>52</v>
          </cell>
          <cell r="C968" t="str">
            <v>23</v>
          </cell>
          <cell r="D968" t="str">
            <v>65557</v>
          </cell>
          <cell r="I968" t="str">
            <v>Arena Union Elementary</v>
          </cell>
          <cell r="J968" t="str">
            <v>ELEMENTARY</v>
          </cell>
          <cell r="K968">
            <v>0</v>
          </cell>
          <cell r="L968">
            <v>422197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422197</v>
          </cell>
          <cell r="AA968" t="str">
            <v>*</v>
          </cell>
          <cell r="AB968">
            <v>2</v>
          </cell>
          <cell r="AC968">
            <v>43657.417893518519</v>
          </cell>
          <cell r="AD968">
            <v>73415</v>
          </cell>
        </row>
        <row r="969">
          <cell r="A969">
            <v>1220</v>
          </cell>
          <cell r="B969">
            <v>52</v>
          </cell>
          <cell r="C969" t="str">
            <v>23</v>
          </cell>
          <cell r="D969" t="str">
            <v>65557</v>
          </cell>
          <cell r="E969" t="str">
            <v>6116669</v>
          </cell>
          <cell r="F969" t="str">
            <v>0192</v>
          </cell>
          <cell r="G969">
            <v>3</v>
          </cell>
          <cell r="H969" t="str">
            <v>D</v>
          </cell>
          <cell r="I969" t="str">
            <v>Pacific Community Charter</v>
          </cell>
          <cell r="J969" t="str">
            <v>ELEMENTARY</v>
          </cell>
          <cell r="K969">
            <v>0</v>
          </cell>
          <cell r="L969">
            <v>0</v>
          </cell>
          <cell r="M969">
            <v>113215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113215</v>
          </cell>
          <cell r="AB969">
            <v>1</v>
          </cell>
          <cell r="AC969">
            <v>43657.417893518519</v>
          </cell>
          <cell r="AD969">
            <v>73415</v>
          </cell>
        </row>
        <row r="970">
          <cell r="A970">
            <v>425</v>
          </cell>
          <cell r="B970">
            <v>52</v>
          </cell>
          <cell r="C970" t="str">
            <v>23</v>
          </cell>
          <cell r="D970" t="str">
            <v>65565</v>
          </cell>
          <cell r="I970" t="str">
            <v>Fort Bragg Unified</v>
          </cell>
          <cell r="J970" t="str">
            <v>UNIFIED</v>
          </cell>
          <cell r="K970">
            <v>0</v>
          </cell>
          <cell r="L970">
            <v>8948481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8948481</v>
          </cell>
          <cell r="AA970" t="str">
            <v>*</v>
          </cell>
          <cell r="AB970">
            <v>2</v>
          </cell>
          <cell r="AC970">
            <v>43657.417893518519</v>
          </cell>
          <cell r="AD970">
            <v>73415</v>
          </cell>
        </row>
        <row r="971">
          <cell r="A971">
            <v>12557</v>
          </cell>
          <cell r="B971">
            <v>52</v>
          </cell>
          <cell r="C971" t="str">
            <v>23</v>
          </cell>
          <cell r="D971" t="str">
            <v>65565</v>
          </cell>
          <cell r="E971" t="str">
            <v>0123737</v>
          </cell>
          <cell r="F971" t="str">
            <v>1275</v>
          </cell>
          <cell r="G971">
            <v>3</v>
          </cell>
          <cell r="H971" t="str">
            <v>D</v>
          </cell>
          <cell r="I971" t="str">
            <v>Three Rivers Charter</v>
          </cell>
          <cell r="J971" t="str">
            <v>UNIFIED</v>
          </cell>
          <cell r="K971">
            <v>0</v>
          </cell>
          <cell r="L971">
            <v>0</v>
          </cell>
          <cell r="M971">
            <v>465934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-14257</v>
          </cell>
          <cell r="Y971">
            <v>0</v>
          </cell>
          <cell r="Z971">
            <v>451677</v>
          </cell>
          <cell r="AB971">
            <v>1</v>
          </cell>
          <cell r="AC971">
            <v>43657.417893518519</v>
          </cell>
          <cell r="AD971">
            <v>73415</v>
          </cell>
        </row>
        <row r="972">
          <cell r="A972">
            <v>426</v>
          </cell>
          <cell r="B972">
            <v>52</v>
          </cell>
          <cell r="C972" t="str">
            <v>23</v>
          </cell>
          <cell r="D972" t="str">
            <v>65573</v>
          </cell>
          <cell r="I972" t="str">
            <v>Manchester Union Elementary</v>
          </cell>
          <cell r="J972" t="str">
            <v>ELEMENTARY</v>
          </cell>
          <cell r="K972">
            <v>0</v>
          </cell>
          <cell r="L972">
            <v>72102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72102</v>
          </cell>
          <cell r="AA972" t="str">
            <v>*</v>
          </cell>
          <cell r="AB972">
            <v>2</v>
          </cell>
          <cell r="AC972">
            <v>43657.417893518519</v>
          </cell>
          <cell r="AD972">
            <v>73415</v>
          </cell>
        </row>
        <row r="973">
          <cell r="A973">
            <v>427</v>
          </cell>
          <cell r="B973">
            <v>52</v>
          </cell>
          <cell r="C973" t="str">
            <v>23</v>
          </cell>
          <cell r="D973" t="str">
            <v>65581</v>
          </cell>
          <cell r="I973" t="str">
            <v>Mendocino Unified</v>
          </cell>
          <cell r="J973" t="str">
            <v>UNIFIED</v>
          </cell>
          <cell r="K973">
            <v>0</v>
          </cell>
          <cell r="L973">
            <v>1556031</v>
          </cell>
          <cell r="M973">
            <v>0</v>
          </cell>
          <cell r="N973">
            <v>166060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1722091</v>
          </cell>
          <cell r="AA973" t="str">
            <v>*</v>
          </cell>
          <cell r="AB973">
            <v>2</v>
          </cell>
          <cell r="AC973">
            <v>43657.417893518519</v>
          </cell>
          <cell r="AD973">
            <v>73415</v>
          </cell>
        </row>
        <row r="974">
          <cell r="A974">
            <v>428</v>
          </cell>
          <cell r="B974">
            <v>52</v>
          </cell>
          <cell r="C974" t="str">
            <v>23</v>
          </cell>
          <cell r="D974" t="str">
            <v>65599</v>
          </cell>
          <cell r="I974" t="str">
            <v>Point Arena Joint Union High</v>
          </cell>
          <cell r="J974" t="str">
            <v>HIGH</v>
          </cell>
          <cell r="K974">
            <v>0</v>
          </cell>
          <cell r="L974">
            <v>326425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326425</v>
          </cell>
          <cell r="AA974" t="str">
            <v>*</v>
          </cell>
          <cell r="AB974">
            <v>2</v>
          </cell>
          <cell r="AC974">
            <v>43657.417893518519</v>
          </cell>
          <cell r="AD974">
            <v>73415</v>
          </cell>
        </row>
        <row r="975">
          <cell r="A975">
            <v>429</v>
          </cell>
          <cell r="B975">
            <v>52</v>
          </cell>
          <cell r="C975" t="str">
            <v>23</v>
          </cell>
          <cell r="D975" t="str">
            <v>65607</v>
          </cell>
          <cell r="I975" t="str">
            <v>Round Valley Unified</v>
          </cell>
          <cell r="J975" t="str">
            <v>UNIFIED</v>
          </cell>
          <cell r="K975">
            <v>0</v>
          </cell>
          <cell r="L975">
            <v>3156034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3156034</v>
          </cell>
          <cell r="AB975">
            <v>1</v>
          </cell>
          <cell r="AC975">
            <v>43657.417893518519</v>
          </cell>
          <cell r="AD975">
            <v>73415</v>
          </cell>
        </row>
        <row r="976">
          <cell r="A976">
            <v>1221</v>
          </cell>
          <cell r="B976">
            <v>52</v>
          </cell>
          <cell r="C976" t="str">
            <v>23</v>
          </cell>
          <cell r="D976" t="str">
            <v>65607</v>
          </cell>
          <cell r="E976" t="str">
            <v>2330272</v>
          </cell>
          <cell r="F976" t="str">
            <v>0032</v>
          </cell>
          <cell r="G976">
            <v>3</v>
          </cell>
          <cell r="H976" t="str">
            <v>D</v>
          </cell>
          <cell r="I976" t="str">
            <v>Eel River Charter</v>
          </cell>
          <cell r="J976" t="str">
            <v>UNIFIED</v>
          </cell>
          <cell r="K976">
            <v>0</v>
          </cell>
          <cell r="L976">
            <v>0</v>
          </cell>
          <cell r="M976">
            <v>343191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343191</v>
          </cell>
          <cell r="AB976">
            <v>1</v>
          </cell>
          <cell r="AC976">
            <v>43657.417893518519</v>
          </cell>
          <cell r="AD976">
            <v>73415</v>
          </cell>
        </row>
        <row r="977">
          <cell r="A977">
            <v>430</v>
          </cell>
          <cell r="B977">
            <v>52</v>
          </cell>
          <cell r="C977" t="str">
            <v>23</v>
          </cell>
          <cell r="D977" t="str">
            <v>65615</v>
          </cell>
          <cell r="I977" t="str">
            <v>Ukiah Unified</v>
          </cell>
          <cell r="J977" t="str">
            <v>UNIFIED</v>
          </cell>
          <cell r="K977">
            <v>0</v>
          </cell>
          <cell r="L977">
            <v>35651349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10104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35661453</v>
          </cell>
          <cell r="AB977">
            <v>1</v>
          </cell>
          <cell r="AC977">
            <v>43657.417893518519</v>
          </cell>
          <cell r="AD977">
            <v>73415</v>
          </cell>
        </row>
        <row r="978">
          <cell r="A978">
            <v>11388</v>
          </cell>
          <cell r="B978">
            <v>52</v>
          </cell>
          <cell r="C978" t="str">
            <v>23</v>
          </cell>
          <cell r="D978" t="str">
            <v>65615</v>
          </cell>
          <cell r="E978" t="str">
            <v>0115055</v>
          </cell>
          <cell r="F978" t="str">
            <v>0910</v>
          </cell>
          <cell r="G978">
            <v>3</v>
          </cell>
          <cell r="H978" t="str">
            <v>D</v>
          </cell>
          <cell r="I978" t="str">
            <v>River Oak Charter</v>
          </cell>
          <cell r="J978" t="str">
            <v>UNIFIED</v>
          </cell>
          <cell r="K978">
            <v>0</v>
          </cell>
          <cell r="L978">
            <v>0</v>
          </cell>
          <cell r="M978">
            <v>1076918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-25401</v>
          </cell>
          <cell r="Y978">
            <v>0</v>
          </cell>
          <cell r="Z978">
            <v>1051517</v>
          </cell>
          <cell r="AB978">
            <v>1</v>
          </cell>
          <cell r="AC978">
            <v>43657.417893518519</v>
          </cell>
          <cell r="AD978">
            <v>73415</v>
          </cell>
        </row>
        <row r="979">
          <cell r="A979">
            <v>1222</v>
          </cell>
          <cell r="B979">
            <v>52</v>
          </cell>
          <cell r="C979" t="str">
            <v>23</v>
          </cell>
          <cell r="D979" t="str">
            <v>65615</v>
          </cell>
          <cell r="E979" t="str">
            <v>2330413</v>
          </cell>
          <cell r="F979" t="str">
            <v>0271</v>
          </cell>
          <cell r="G979">
            <v>3</v>
          </cell>
          <cell r="H979" t="str">
            <v>D</v>
          </cell>
          <cell r="I979" t="str">
            <v>Redwood Academy of Ukiah</v>
          </cell>
          <cell r="J979" t="str">
            <v>UNIFIED</v>
          </cell>
          <cell r="K979">
            <v>0</v>
          </cell>
          <cell r="L979">
            <v>0</v>
          </cell>
          <cell r="M979">
            <v>793877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793877</v>
          </cell>
          <cell r="AB979">
            <v>1</v>
          </cell>
          <cell r="AC979">
            <v>43657.417893518519</v>
          </cell>
          <cell r="AD979">
            <v>73415</v>
          </cell>
        </row>
        <row r="980">
          <cell r="A980">
            <v>1225</v>
          </cell>
          <cell r="B980">
            <v>52</v>
          </cell>
          <cell r="C980" t="str">
            <v>23</v>
          </cell>
          <cell r="D980" t="str">
            <v>65615</v>
          </cell>
          <cell r="E980" t="str">
            <v>2330454</v>
          </cell>
          <cell r="F980" t="str">
            <v>0439</v>
          </cell>
          <cell r="G980">
            <v>3</v>
          </cell>
          <cell r="H980" t="str">
            <v>D</v>
          </cell>
          <cell r="I980" t="str">
            <v>Accelerated Achievement Academy</v>
          </cell>
          <cell r="J980" t="str">
            <v>UNIFIED</v>
          </cell>
          <cell r="K980">
            <v>0</v>
          </cell>
          <cell r="L980">
            <v>0</v>
          </cell>
          <cell r="M980">
            <v>856001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-21799</v>
          </cell>
          <cell r="Y980">
            <v>0</v>
          </cell>
          <cell r="Z980">
            <v>834202</v>
          </cell>
          <cell r="AB980">
            <v>1</v>
          </cell>
          <cell r="AC980">
            <v>43657.417893518519</v>
          </cell>
          <cell r="AD980">
            <v>73415</v>
          </cell>
        </row>
        <row r="981">
          <cell r="A981">
            <v>1227</v>
          </cell>
          <cell r="B981">
            <v>52</v>
          </cell>
          <cell r="C981" t="str">
            <v>23</v>
          </cell>
          <cell r="D981" t="str">
            <v>65615</v>
          </cell>
          <cell r="E981" t="str">
            <v>6117386</v>
          </cell>
          <cell r="F981" t="str">
            <v>0276</v>
          </cell>
          <cell r="G981">
            <v>3</v>
          </cell>
          <cell r="H981" t="str">
            <v>D</v>
          </cell>
          <cell r="I981" t="str">
            <v>Tree of Life Charter</v>
          </cell>
          <cell r="J981" t="str">
            <v>UNIFIED</v>
          </cell>
          <cell r="K981">
            <v>0</v>
          </cell>
          <cell r="L981">
            <v>0</v>
          </cell>
          <cell r="M981">
            <v>399735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-9828</v>
          </cell>
          <cell r="Y981">
            <v>0</v>
          </cell>
          <cell r="Z981">
            <v>389907</v>
          </cell>
          <cell r="AB981">
            <v>1</v>
          </cell>
          <cell r="AC981">
            <v>43657.417893518519</v>
          </cell>
          <cell r="AD981">
            <v>73415</v>
          </cell>
        </row>
        <row r="982">
          <cell r="A982">
            <v>431</v>
          </cell>
          <cell r="B982">
            <v>52</v>
          </cell>
          <cell r="C982" t="str">
            <v>23</v>
          </cell>
          <cell r="D982" t="str">
            <v>65623</v>
          </cell>
          <cell r="I982" t="str">
            <v>Willits Unified</v>
          </cell>
          <cell r="J982" t="str">
            <v>UNIFIED</v>
          </cell>
          <cell r="K982">
            <v>0</v>
          </cell>
          <cell r="L982">
            <v>8750925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8750925</v>
          </cell>
          <cell r="AB982">
            <v>1</v>
          </cell>
          <cell r="AC982">
            <v>43657.417893518519</v>
          </cell>
          <cell r="AD982">
            <v>73415</v>
          </cell>
        </row>
        <row r="983">
          <cell r="A983">
            <v>10268</v>
          </cell>
          <cell r="B983">
            <v>52</v>
          </cell>
          <cell r="C983" t="str">
            <v>23</v>
          </cell>
          <cell r="D983" t="str">
            <v>65623</v>
          </cell>
          <cell r="E983" t="str">
            <v>0112300</v>
          </cell>
          <cell r="F983" t="str">
            <v>0822</v>
          </cell>
          <cell r="G983">
            <v>3</v>
          </cell>
          <cell r="H983" t="str">
            <v>D</v>
          </cell>
          <cell r="I983" t="str">
            <v>La Vida Charter</v>
          </cell>
          <cell r="J983" t="str">
            <v>UNIFIED</v>
          </cell>
          <cell r="K983">
            <v>0</v>
          </cell>
          <cell r="L983">
            <v>0</v>
          </cell>
          <cell r="M983">
            <v>447144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447144</v>
          </cell>
          <cell r="AB983">
            <v>1</v>
          </cell>
          <cell r="AC983">
            <v>43657.417893518519</v>
          </cell>
          <cell r="AD983">
            <v>73415</v>
          </cell>
        </row>
        <row r="984">
          <cell r="A984">
            <v>12724</v>
          </cell>
          <cell r="B984">
            <v>52</v>
          </cell>
          <cell r="C984" t="str">
            <v>23</v>
          </cell>
          <cell r="D984" t="str">
            <v>65623</v>
          </cell>
          <cell r="E984" t="str">
            <v>0125658</v>
          </cell>
          <cell r="F984" t="str">
            <v>1373</v>
          </cell>
          <cell r="G984">
            <v>3</v>
          </cell>
          <cell r="H984" t="str">
            <v>D</v>
          </cell>
          <cell r="I984" t="str">
            <v>Willits Elementary Charter</v>
          </cell>
          <cell r="J984" t="str">
            <v>UNIFIED</v>
          </cell>
          <cell r="K984">
            <v>0</v>
          </cell>
          <cell r="L984">
            <v>0</v>
          </cell>
          <cell r="M984">
            <v>667878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-19338</v>
          </cell>
          <cell r="Y984">
            <v>0</v>
          </cell>
          <cell r="Z984">
            <v>648540</v>
          </cell>
          <cell r="AB984">
            <v>1</v>
          </cell>
          <cell r="AC984">
            <v>43657.417893518519</v>
          </cell>
          <cell r="AD984">
            <v>73415</v>
          </cell>
        </row>
        <row r="985">
          <cell r="A985">
            <v>1228</v>
          </cell>
          <cell r="B985">
            <v>52</v>
          </cell>
          <cell r="C985" t="str">
            <v>23</v>
          </cell>
          <cell r="D985" t="str">
            <v>65623</v>
          </cell>
          <cell r="E985" t="str">
            <v>2330363</v>
          </cell>
          <cell r="F985" t="str">
            <v>0166</v>
          </cell>
          <cell r="G985">
            <v>3</v>
          </cell>
          <cell r="H985" t="str">
            <v>D</v>
          </cell>
          <cell r="I985" t="str">
            <v>Willits Charter</v>
          </cell>
          <cell r="J985" t="str">
            <v>UNIFIED</v>
          </cell>
          <cell r="K985">
            <v>0</v>
          </cell>
          <cell r="L985">
            <v>0</v>
          </cell>
          <cell r="M985">
            <v>591978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-19390</v>
          </cell>
          <cell r="Y985">
            <v>0</v>
          </cell>
          <cell r="Z985">
            <v>572588</v>
          </cell>
          <cell r="AB985">
            <v>1</v>
          </cell>
          <cell r="AC985">
            <v>43657.417893518519</v>
          </cell>
          <cell r="AD985">
            <v>73415</v>
          </cell>
        </row>
        <row r="986">
          <cell r="A986">
            <v>432</v>
          </cell>
          <cell r="B986">
            <v>52</v>
          </cell>
          <cell r="C986" t="str">
            <v>23</v>
          </cell>
          <cell r="D986" t="str">
            <v>73866</v>
          </cell>
          <cell r="I986" t="str">
            <v>Potter Valley Community Unified</v>
          </cell>
          <cell r="J986" t="str">
            <v>UNIFIED</v>
          </cell>
          <cell r="K986">
            <v>0</v>
          </cell>
          <cell r="L986">
            <v>1289344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1289344</v>
          </cell>
          <cell r="AB986">
            <v>1</v>
          </cell>
          <cell r="AC986">
            <v>43657.417893518519</v>
          </cell>
          <cell r="AD986">
            <v>73415</v>
          </cell>
        </row>
        <row r="987">
          <cell r="A987">
            <v>433</v>
          </cell>
          <cell r="B987">
            <v>52</v>
          </cell>
          <cell r="C987" t="str">
            <v>23</v>
          </cell>
          <cell r="D987" t="str">
            <v>73916</v>
          </cell>
          <cell r="I987" t="str">
            <v>Laytonville Unified</v>
          </cell>
          <cell r="J987" t="str">
            <v>UNIFIED</v>
          </cell>
          <cell r="K987">
            <v>0</v>
          </cell>
          <cell r="L987">
            <v>1797038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1797038</v>
          </cell>
          <cell r="AB987">
            <v>1</v>
          </cell>
          <cell r="AC987">
            <v>43657.417893518519</v>
          </cell>
          <cell r="AD987">
            <v>73415</v>
          </cell>
        </row>
        <row r="988">
          <cell r="A988">
            <v>434</v>
          </cell>
          <cell r="B988">
            <v>52</v>
          </cell>
          <cell r="C988" t="str">
            <v>23</v>
          </cell>
          <cell r="D988" t="str">
            <v>75218</v>
          </cell>
          <cell r="I988" t="str">
            <v>Leggett Valley Unified</v>
          </cell>
          <cell r="J988" t="str">
            <v>UNIFIED</v>
          </cell>
          <cell r="K988">
            <v>0</v>
          </cell>
          <cell r="L988">
            <v>1407863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1407863</v>
          </cell>
          <cell r="AA988" t="str">
            <v>*</v>
          </cell>
          <cell r="AB988">
            <v>2</v>
          </cell>
          <cell r="AC988">
            <v>43657.417893518519</v>
          </cell>
          <cell r="AD988">
            <v>73415</v>
          </cell>
        </row>
        <row r="989">
          <cell r="A989">
            <v>25</v>
          </cell>
          <cell r="B989">
            <v>52</v>
          </cell>
          <cell r="C989" t="str">
            <v>24</v>
          </cell>
          <cell r="D989" t="str">
            <v>10249</v>
          </cell>
          <cell r="I989" t="str">
            <v>Merced Co. Office of Education</v>
          </cell>
          <cell r="J989" t="str">
            <v>CO OFFICE</v>
          </cell>
          <cell r="K989">
            <v>9247476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27894330</v>
          </cell>
          <cell r="T989">
            <v>1602202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38744008</v>
          </cell>
          <cell r="AB989">
            <v>1</v>
          </cell>
          <cell r="AC989">
            <v>43657.417893518519</v>
          </cell>
          <cell r="AD989">
            <v>73415</v>
          </cell>
        </row>
        <row r="990">
          <cell r="A990">
            <v>9735</v>
          </cell>
          <cell r="B990">
            <v>52</v>
          </cell>
          <cell r="C990" t="str">
            <v>24</v>
          </cell>
          <cell r="D990" t="str">
            <v>10249</v>
          </cell>
          <cell r="E990" t="str">
            <v>0106518</v>
          </cell>
          <cell r="F990" t="str">
            <v>0631</v>
          </cell>
          <cell r="G990">
            <v>7</v>
          </cell>
          <cell r="H990" t="str">
            <v>L</v>
          </cell>
          <cell r="I990" t="str">
            <v>Merced Scholars Charter</v>
          </cell>
          <cell r="J990" t="str">
            <v>CO OFFICE</v>
          </cell>
          <cell r="K990">
            <v>0</v>
          </cell>
          <cell r="L990">
            <v>0</v>
          </cell>
          <cell r="M990">
            <v>1186138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1186138</v>
          </cell>
          <cell r="AB990">
            <v>1</v>
          </cell>
          <cell r="AC990">
            <v>43657.417893518519</v>
          </cell>
          <cell r="AD990">
            <v>73415</v>
          </cell>
        </row>
        <row r="991">
          <cell r="A991">
            <v>14576</v>
          </cell>
          <cell r="B991">
            <v>52</v>
          </cell>
          <cell r="C991" t="str">
            <v>24</v>
          </cell>
          <cell r="D991" t="str">
            <v>10249</v>
          </cell>
          <cell r="E991" t="str">
            <v>0138032</v>
          </cell>
          <cell r="F991" t="str">
            <v>2002</v>
          </cell>
          <cell r="G991">
            <v>7</v>
          </cell>
          <cell r="H991" t="str">
            <v>L</v>
          </cell>
          <cell r="I991" t="str">
            <v>Come Back Charter</v>
          </cell>
          <cell r="J991" t="str">
            <v>CO OFFICE</v>
          </cell>
          <cell r="K991">
            <v>0</v>
          </cell>
          <cell r="L991">
            <v>0</v>
          </cell>
          <cell r="M991">
            <v>261749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261749</v>
          </cell>
          <cell r="AB991">
            <v>1</v>
          </cell>
          <cell r="AC991">
            <v>43657.417893518519</v>
          </cell>
          <cell r="AD991">
            <v>73415</v>
          </cell>
        </row>
        <row r="992">
          <cell r="A992">
            <v>435</v>
          </cell>
          <cell r="B992">
            <v>52</v>
          </cell>
          <cell r="C992" t="str">
            <v>24</v>
          </cell>
          <cell r="D992" t="str">
            <v>65631</v>
          </cell>
          <cell r="I992" t="str">
            <v>Atwater Elementary</v>
          </cell>
          <cell r="J992" t="str">
            <v>ELEMENTARY</v>
          </cell>
          <cell r="K992">
            <v>0</v>
          </cell>
          <cell r="L992">
            <v>42102830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42102830</v>
          </cell>
          <cell r="AB992">
            <v>1</v>
          </cell>
          <cell r="AC992">
            <v>43657.417893518519</v>
          </cell>
          <cell r="AD992">
            <v>73415</v>
          </cell>
        </row>
        <row r="993">
          <cell r="A993">
            <v>436</v>
          </cell>
          <cell r="B993">
            <v>52</v>
          </cell>
          <cell r="C993" t="str">
            <v>24</v>
          </cell>
          <cell r="D993" t="str">
            <v>65649</v>
          </cell>
          <cell r="I993" t="str">
            <v>Ballico-Cressey Elementary</v>
          </cell>
          <cell r="J993" t="str">
            <v>ELEMENTARY</v>
          </cell>
          <cell r="K993">
            <v>0</v>
          </cell>
          <cell r="L993">
            <v>410968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597975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1008943</v>
          </cell>
          <cell r="AB993">
            <v>1</v>
          </cell>
          <cell r="AC993">
            <v>43657.417893518519</v>
          </cell>
          <cell r="AD993">
            <v>73415</v>
          </cell>
        </row>
        <row r="994">
          <cell r="A994">
            <v>4807</v>
          </cell>
          <cell r="B994">
            <v>52</v>
          </cell>
          <cell r="C994" t="str">
            <v>24</v>
          </cell>
          <cell r="D994" t="str">
            <v>65649</v>
          </cell>
          <cell r="E994" t="str">
            <v>6025381</v>
          </cell>
          <cell r="F994" t="str">
            <v>1980</v>
          </cell>
          <cell r="G994">
            <v>3</v>
          </cell>
          <cell r="H994" t="str">
            <v>L</v>
          </cell>
          <cell r="I994" t="str">
            <v>Ballico-Cressey Community Charter</v>
          </cell>
          <cell r="J994" t="str">
            <v>ELEMENTARY</v>
          </cell>
          <cell r="K994">
            <v>0</v>
          </cell>
          <cell r="L994">
            <v>0</v>
          </cell>
          <cell r="M994">
            <v>1811161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1811161</v>
          </cell>
          <cell r="AB994">
            <v>1</v>
          </cell>
          <cell r="AC994">
            <v>43657.417893518519</v>
          </cell>
          <cell r="AD994">
            <v>73415</v>
          </cell>
        </row>
        <row r="995">
          <cell r="A995">
            <v>437</v>
          </cell>
          <cell r="B995">
            <v>52</v>
          </cell>
          <cell r="C995" t="str">
            <v>24</v>
          </cell>
          <cell r="D995" t="str">
            <v>65680</v>
          </cell>
          <cell r="I995" t="str">
            <v>El Nido Elementary</v>
          </cell>
          <cell r="J995" t="str">
            <v>ELEMENTARY</v>
          </cell>
          <cell r="K995">
            <v>0</v>
          </cell>
          <cell r="L995">
            <v>1074206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1074206</v>
          </cell>
          <cell r="AB995">
            <v>1</v>
          </cell>
          <cell r="AC995">
            <v>43657.417893518519</v>
          </cell>
          <cell r="AD995">
            <v>73415</v>
          </cell>
        </row>
        <row r="996">
          <cell r="A996">
            <v>438</v>
          </cell>
          <cell r="B996">
            <v>52</v>
          </cell>
          <cell r="C996" t="str">
            <v>24</v>
          </cell>
          <cell r="D996" t="str">
            <v>65698</v>
          </cell>
          <cell r="I996" t="str">
            <v>Hilmar Unified</v>
          </cell>
          <cell r="J996" t="str">
            <v>UNIFIED</v>
          </cell>
          <cell r="K996">
            <v>0</v>
          </cell>
          <cell r="L996">
            <v>12901514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12901514</v>
          </cell>
          <cell r="AB996">
            <v>1</v>
          </cell>
          <cell r="AC996">
            <v>43657.417893518519</v>
          </cell>
          <cell r="AD996">
            <v>73415</v>
          </cell>
        </row>
        <row r="997">
          <cell r="A997">
            <v>439</v>
          </cell>
          <cell r="B997">
            <v>52</v>
          </cell>
          <cell r="C997" t="str">
            <v>24</v>
          </cell>
          <cell r="D997" t="str">
            <v>65722</v>
          </cell>
          <cell r="I997" t="str">
            <v>Le Grand Union Elementary</v>
          </cell>
          <cell r="J997" t="str">
            <v>ELEMENTARY</v>
          </cell>
          <cell r="K997">
            <v>0</v>
          </cell>
          <cell r="L997">
            <v>2681520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2681520</v>
          </cell>
          <cell r="AB997">
            <v>1</v>
          </cell>
          <cell r="AC997">
            <v>43657.417893518519</v>
          </cell>
          <cell r="AD997">
            <v>73415</v>
          </cell>
        </row>
        <row r="998">
          <cell r="A998">
            <v>440</v>
          </cell>
          <cell r="B998">
            <v>52</v>
          </cell>
          <cell r="C998" t="str">
            <v>24</v>
          </cell>
          <cell r="D998" t="str">
            <v>65730</v>
          </cell>
          <cell r="I998" t="str">
            <v>Le Grand Union High</v>
          </cell>
          <cell r="J998" t="str">
            <v>HIGH</v>
          </cell>
          <cell r="K998">
            <v>0</v>
          </cell>
          <cell r="L998">
            <v>3460655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3460655</v>
          </cell>
          <cell r="AB998">
            <v>1</v>
          </cell>
          <cell r="AC998">
            <v>43657.417893518519</v>
          </cell>
          <cell r="AD998">
            <v>73415</v>
          </cell>
        </row>
        <row r="999">
          <cell r="A999">
            <v>441</v>
          </cell>
          <cell r="B999">
            <v>52</v>
          </cell>
          <cell r="C999" t="str">
            <v>24</v>
          </cell>
          <cell r="D999" t="str">
            <v>65748</v>
          </cell>
          <cell r="I999" t="str">
            <v>Livingston Union</v>
          </cell>
          <cell r="J999" t="str">
            <v>ELEMENTARY</v>
          </cell>
          <cell r="K999">
            <v>0</v>
          </cell>
          <cell r="L999">
            <v>20282240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20282240</v>
          </cell>
          <cell r="AB999">
            <v>1</v>
          </cell>
          <cell r="AC999">
            <v>43657.417893518519</v>
          </cell>
          <cell r="AD999">
            <v>73415</v>
          </cell>
        </row>
        <row r="1000">
          <cell r="A1000">
            <v>442</v>
          </cell>
          <cell r="B1000">
            <v>52</v>
          </cell>
          <cell r="C1000" t="str">
            <v>24</v>
          </cell>
          <cell r="D1000" t="str">
            <v>65755</v>
          </cell>
          <cell r="I1000" t="str">
            <v>Los Banos Unified</v>
          </cell>
          <cell r="J1000" t="str">
            <v>UNIFIED</v>
          </cell>
          <cell r="K1000">
            <v>0</v>
          </cell>
          <cell r="L1000">
            <v>88258333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88258333</v>
          </cell>
          <cell r="AB1000">
            <v>1</v>
          </cell>
          <cell r="AC1000">
            <v>43657.417893518519</v>
          </cell>
          <cell r="AD1000">
            <v>73415</v>
          </cell>
        </row>
        <row r="1001">
          <cell r="A1001">
            <v>443</v>
          </cell>
          <cell r="B1001">
            <v>52</v>
          </cell>
          <cell r="C1001" t="str">
            <v>24</v>
          </cell>
          <cell r="D1001" t="str">
            <v>65763</v>
          </cell>
          <cell r="I1001" t="str">
            <v>McSwain Union Elementary</v>
          </cell>
          <cell r="J1001" t="str">
            <v>ELEMENTARY</v>
          </cell>
          <cell r="K1001">
            <v>0</v>
          </cell>
          <cell r="L1001">
            <v>4731086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4731086</v>
          </cell>
          <cell r="AB1001">
            <v>1</v>
          </cell>
          <cell r="AC1001">
            <v>43657.417893518519</v>
          </cell>
          <cell r="AD1001">
            <v>73415</v>
          </cell>
        </row>
        <row r="1002">
          <cell r="A1002">
            <v>444</v>
          </cell>
          <cell r="B1002">
            <v>52</v>
          </cell>
          <cell r="C1002" t="str">
            <v>24</v>
          </cell>
          <cell r="D1002" t="str">
            <v>65771</v>
          </cell>
          <cell r="I1002" t="str">
            <v>Merced City Elementary</v>
          </cell>
          <cell r="J1002" t="str">
            <v>ELEMENTARY</v>
          </cell>
          <cell r="K1002">
            <v>0</v>
          </cell>
          <cell r="L1002">
            <v>88715399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88715399</v>
          </cell>
          <cell r="AB1002">
            <v>1</v>
          </cell>
          <cell r="AC1002">
            <v>43657.417893518519</v>
          </cell>
          <cell r="AD1002">
            <v>73415</v>
          </cell>
        </row>
        <row r="1003">
          <cell r="A1003">
            <v>445</v>
          </cell>
          <cell r="B1003">
            <v>52</v>
          </cell>
          <cell r="C1003" t="str">
            <v>24</v>
          </cell>
          <cell r="D1003" t="str">
            <v>65789</v>
          </cell>
          <cell r="I1003" t="str">
            <v>Merced Union High</v>
          </cell>
          <cell r="J1003" t="str">
            <v>HIGH</v>
          </cell>
          <cell r="K1003">
            <v>0</v>
          </cell>
          <cell r="L1003">
            <v>86564113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86564113</v>
          </cell>
          <cell r="AB1003">
            <v>1</v>
          </cell>
          <cell r="AC1003">
            <v>43657.417893518519</v>
          </cell>
          <cell r="AD1003">
            <v>73415</v>
          </cell>
        </row>
        <row r="1004">
          <cell r="A1004">
            <v>446</v>
          </cell>
          <cell r="B1004">
            <v>52</v>
          </cell>
          <cell r="C1004" t="str">
            <v>24</v>
          </cell>
          <cell r="D1004" t="str">
            <v>65813</v>
          </cell>
          <cell r="I1004" t="str">
            <v>Plainsburg Union Elementary</v>
          </cell>
          <cell r="J1004" t="str">
            <v>ELEMENTARY</v>
          </cell>
          <cell r="K1004">
            <v>0</v>
          </cell>
          <cell r="L1004">
            <v>431757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431757</v>
          </cell>
          <cell r="AB1004">
            <v>1</v>
          </cell>
          <cell r="AC1004">
            <v>43657.417893518519</v>
          </cell>
          <cell r="AD1004">
            <v>73415</v>
          </cell>
        </row>
        <row r="1005">
          <cell r="A1005">
            <v>447</v>
          </cell>
          <cell r="B1005">
            <v>52</v>
          </cell>
          <cell r="C1005" t="str">
            <v>24</v>
          </cell>
          <cell r="D1005" t="str">
            <v>65821</v>
          </cell>
          <cell r="I1005" t="str">
            <v>Planada Elementary</v>
          </cell>
          <cell r="J1005" t="str">
            <v>ELEMENTARY</v>
          </cell>
          <cell r="K1005">
            <v>0</v>
          </cell>
          <cell r="L1005">
            <v>7160296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7160296</v>
          </cell>
          <cell r="AB1005">
            <v>1</v>
          </cell>
          <cell r="AC1005">
            <v>43657.417893518519</v>
          </cell>
          <cell r="AD1005">
            <v>73415</v>
          </cell>
        </row>
        <row r="1006">
          <cell r="A1006">
            <v>448</v>
          </cell>
          <cell r="B1006">
            <v>52</v>
          </cell>
          <cell r="C1006" t="str">
            <v>24</v>
          </cell>
          <cell r="D1006" t="str">
            <v>65839</v>
          </cell>
          <cell r="I1006" t="str">
            <v>Snelling-Merced Falls Union Elementary</v>
          </cell>
          <cell r="J1006" t="str">
            <v>ELEMENTARY</v>
          </cell>
          <cell r="K1006">
            <v>0</v>
          </cell>
          <cell r="L1006">
            <v>365199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365199</v>
          </cell>
          <cell r="AB1006">
            <v>1</v>
          </cell>
          <cell r="AC1006">
            <v>43657.417893518519</v>
          </cell>
          <cell r="AD1006">
            <v>73415</v>
          </cell>
        </row>
        <row r="1007">
          <cell r="A1007">
            <v>449</v>
          </cell>
          <cell r="B1007">
            <v>52</v>
          </cell>
          <cell r="C1007" t="str">
            <v>24</v>
          </cell>
          <cell r="D1007" t="str">
            <v>65862</v>
          </cell>
          <cell r="I1007" t="str">
            <v>Weaver Union</v>
          </cell>
          <cell r="J1007" t="str">
            <v>ELEMENTARY</v>
          </cell>
          <cell r="K1007">
            <v>0</v>
          </cell>
          <cell r="L1007">
            <v>24326579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24326579</v>
          </cell>
          <cell r="AB1007">
            <v>1</v>
          </cell>
          <cell r="AC1007">
            <v>43657.417893518519</v>
          </cell>
          <cell r="AD1007">
            <v>73415</v>
          </cell>
        </row>
        <row r="1008">
          <cell r="A1008">
            <v>450</v>
          </cell>
          <cell r="B1008">
            <v>52</v>
          </cell>
          <cell r="C1008" t="str">
            <v>24</v>
          </cell>
          <cell r="D1008" t="str">
            <v>65870</v>
          </cell>
          <cell r="I1008" t="str">
            <v>Winton</v>
          </cell>
          <cell r="J1008" t="str">
            <v>ELEMENTARY</v>
          </cell>
          <cell r="K1008">
            <v>0</v>
          </cell>
          <cell r="L1008">
            <v>18198106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18198106</v>
          </cell>
          <cell r="AB1008">
            <v>1</v>
          </cell>
          <cell r="AC1008">
            <v>43657.417893518519</v>
          </cell>
          <cell r="AD1008">
            <v>73415</v>
          </cell>
        </row>
        <row r="1009">
          <cell r="A1009">
            <v>451</v>
          </cell>
          <cell r="B1009">
            <v>52</v>
          </cell>
          <cell r="C1009" t="str">
            <v>24</v>
          </cell>
          <cell r="D1009" t="str">
            <v>73619</v>
          </cell>
          <cell r="I1009" t="str">
            <v>Gustine Unified</v>
          </cell>
          <cell r="J1009" t="str">
            <v>UNIFIED</v>
          </cell>
          <cell r="K1009">
            <v>0</v>
          </cell>
          <cell r="L1009">
            <v>13498838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13498838</v>
          </cell>
          <cell r="AB1009">
            <v>1</v>
          </cell>
          <cell r="AC1009">
            <v>43657.417893518519</v>
          </cell>
          <cell r="AD1009">
            <v>73415</v>
          </cell>
        </row>
        <row r="1010">
          <cell r="A1010">
            <v>452</v>
          </cell>
          <cell r="B1010">
            <v>52</v>
          </cell>
          <cell r="C1010" t="str">
            <v>24</v>
          </cell>
          <cell r="D1010" t="str">
            <v>73726</v>
          </cell>
          <cell r="I1010" t="str">
            <v>Merced River Union Elementary</v>
          </cell>
          <cell r="J1010" t="str">
            <v>ELEMENTARY</v>
          </cell>
          <cell r="K1010">
            <v>0</v>
          </cell>
          <cell r="L1010">
            <v>1113694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1113694</v>
          </cell>
          <cell r="AB1010">
            <v>1</v>
          </cell>
          <cell r="AC1010">
            <v>43657.417893518519</v>
          </cell>
          <cell r="AD1010">
            <v>73415</v>
          </cell>
        </row>
        <row r="1011">
          <cell r="A1011">
            <v>453</v>
          </cell>
          <cell r="B1011">
            <v>52</v>
          </cell>
          <cell r="C1011" t="str">
            <v>24</v>
          </cell>
          <cell r="D1011" t="str">
            <v>75317</v>
          </cell>
          <cell r="I1011" t="str">
            <v>Dos Palos Oro Loma Joint Unified</v>
          </cell>
          <cell r="J1011" t="str">
            <v>UNIFIED</v>
          </cell>
          <cell r="K1011">
            <v>0</v>
          </cell>
          <cell r="L1011">
            <v>18465907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18465907</v>
          </cell>
          <cell r="AB1011">
            <v>1</v>
          </cell>
          <cell r="AC1011">
            <v>43657.417893518519</v>
          </cell>
          <cell r="AD1011">
            <v>73415</v>
          </cell>
        </row>
        <row r="1012">
          <cell r="A1012">
            <v>454</v>
          </cell>
          <cell r="B1012">
            <v>52</v>
          </cell>
          <cell r="C1012" t="str">
            <v>24</v>
          </cell>
          <cell r="D1012" t="str">
            <v>75366</v>
          </cell>
          <cell r="I1012" t="str">
            <v>Delhi Unified</v>
          </cell>
          <cell r="J1012" t="str">
            <v>UNIFIED</v>
          </cell>
          <cell r="K1012">
            <v>0</v>
          </cell>
          <cell r="L1012">
            <v>22387556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22387556</v>
          </cell>
          <cell r="AB1012">
            <v>1</v>
          </cell>
          <cell r="AC1012">
            <v>43657.417893518519</v>
          </cell>
          <cell r="AD1012">
            <v>73415</v>
          </cell>
        </row>
        <row r="1013">
          <cell r="A1013">
            <v>26</v>
          </cell>
          <cell r="B1013">
            <v>52</v>
          </cell>
          <cell r="C1013" t="str">
            <v>25</v>
          </cell>
          <cell r="D1013" t="str">
            <v>10256</v>
          </cell>
          <cell r="I1013" t="str">
            <v>Modoc Co. Office of Education</v>
          </cell>
          <cell r="J1013" t="str">
            <v>CO OFFICE</v>
          </cell>
          <cell r="K1013">
            <v>707781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1582596</v>
          </cell>
          <cell r="T1013">
            <v>101497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2391874</v>
          </cell>
          <cell r="AB1013">
            <v>1</v>
          </cell>
          <cell r="AC1013">
            <v>43657.417893518519</v>
          </cell>
          <cell r="AD1013">
            <v>73415</v>
          </cell>
        </row>
        <row r="1014">
          <cell r="A1014">
            <v>455</v>
          </cell>
          <cell r="B1014">
            <v>52</v>
          </cell>
          <cell r="C1014" t="str">
            <v>25</v>
          </cell>
          <cell r="D1014" t="str">
            <v>65896</v>
          </cell>
          <cell r="I1014" t="str">
            <v>Surprise Valley Joint Unified</v>
          </cell>
          <cell r="J1014" t="str">
            <v>UNIFIED</v>
          </cell>
          <cell r="K1014">
            <v>0</v>
          </cell>
          <cell r="L1014">
            <v>701593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701593</v>
          </cell>
          <cell r="AB1014">
            <v>1</v>
          </cell>
          <cell r="AC1014">
            <v>43657.417893518519</v>
          </cell>
          <cell r="AD1014">
            <v>73415</v>
          </cell>
        </row>
        <row r="1015">
          <cell r="A1015">
            <v>456</v>
          </cell>
          <cell r="B1015">
            <v>52</v>
          </cell>
          <cell r="C1015" t="str">
            <v>25</v>
          </cell>
          <cell r="D1015" t="str">
            <v>73585</v>
          </cell>
          <cell r="I1015" t="str">
            <v>Modoc Joint Unified</v>
          </cell>
          <cell r="J1015" t="str">
            <v>UNIFIED</v>
          </cell>
          <cell r="K1015">
            <v>0</v>
          </cell>
          <cell r="L1015">
            <v>4412706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4412706</v>
          </cell>
          <cell r="AA1015" t="str">
            <v>*</v>
          </cell>
          <cell r="AB1015">
            <v>2</v>
          </cell>
          <cell r="AC1015">
            <v>43657.417893518519</v>
          </cell>
          <cell r="AD1015">
            <v>73415</v>
          </cell>
        </row>
        <row r="1016">
          <cell r="A1016">
            <v>457</v>
          </cell>
          <cell r="B1016">
            <v>52</v>
          </cell>
          <cell r="C1016" t="str">
            <v>25</v>
          </cell>
          <cell r="D1016" t="str">
            <v>73593</v>
          </cell>
          <cell r="I1016" t="str">
            <v>Tulelake Basin Joint Unified</v>
          </cell>
          <cell r="J1016" t="str">
            <v>UNIFIED</v>
          </cell>
          <cell r="K1016">
            <v>0</v>
          </cell>
          <cell r="L1016">
            <v>2535018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2535018</v>
          </cell>
          <cell r="AA1016" t="str">
            <v>*</v>
          </cell>
          <cell r="AB1016">
            <v>2</v>
          </cell>
          <cell r="AC1016">
            <v>43657.417893518519</v>
          </cell>
          <cell r="AD1016">
            <v>73415</v>
          </cell>
        </row>
        <row r="1017">
          <cell r="A1017">
            <v>27</v>
          </cell>
          <cell r="B1017">
            <v>52</v>
          </cell>
          <cell r="C1017" t="str">
            <v>26</v>
          </cell>
          <cell r="D1017" t="str">
            <v>10264</v>
          </cell>
          <cell r="I1017" t="str">
            <v>Mono Co. Office of Education</v>
          </cell>
          <cell r="J1017" t="str">
            <v>CO OFFICE</v>
          </cell>
          <cell r="K1017">
            <v>642278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436045</v>
          </cell>
          <cell r="T1017">
            <v>287343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1365666</v>
          </cell>
          <cell r="AB1017">
            <v>1</v>
          </cell>
          <cell r="AC1017">
            <v>43657.417893518519</v>
          </cell>
          <cell r="AD1017">
            <v>73415</v>
          </cell>
        </row>
        <row r="1018">
          <cell r="A1018">
            <v>12623</v>
          </cell>
          <cell r="B1018">
            <v>52</v>
          </cell>
          <cell r="C1018" t="str">
            <v>26</v>
          </cell>
          <cell r="D1018" t="str">
            <v>10264</v>
          </cell>
          <cell r="E1018" t="str">
            <v>0124990</v>
          </cell>
          <cell r="F1018" t="str">
            <v>1355</v>
          </cell>
          <cell r="G1018">
            <v>7</v>
          </cell>
          <cell r="H1018" t="str">
            <v>L</v>
          </cell>
          <cell r="I1018" t="str">
            <v>Urban Corps of San Diego County Charter</v>
          </cell>
          <cell r="J1018" t="str">
            <v>CO OFFICE</v>
          </cell>
          <cell r="K1018">
            <v>0</v>
          </cell>
          <cell r="L1018">
            <v>0</v>
          </cell>
          <cell r="M1018">
            <v>2276389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2276389</v>
          </cell>
          <cell r="AB1018">
            <v>1</v>
          </cell>
          <cell r="AC1018">
            <v>43657.417893518519</v>
          </cell>
          <cell r="AD1018">
            <v>73415</v>
          </cell>
        </row>
        <row r="1019">
          <cell r="A1019">
            <v>458</v>
          </cell>
          <cell r="B1019">
            <v>52</v>
          </cell>
          <cell r="C1019" t="str">
            <v>26</v>
          </cell>
          <cell r="D1019" t="str">
            <v>73668</v>
          </cell>
          <cell r="I1019" t="str">
            <v>Eastern Sierra Unified</v>
          </cell>
          <cell r="J1019" t="str">
            <v>UNIFIED</v>
          </cell>
          <cell r="K1019">
            <v>0</v>
          </cell>
          <cell r="L1019">
            <v>959729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959729</v>
          </cell>
          <cell r="AA1019" t="str">
            <v>*</v>
          </cell>
          <cell r="AB1019">
            <v>2</v>
          </cell>
          <cell r="AC1019">
            <v>43657.417893518519</v>
          </cell>
          <cell r="AD1019">
            <v>73415</v>
          </cell>
        </row>
        <row r="1020">
          <cell r="A1020">
            <v>459</v>
          </cell>
          <cell r="B1020">
            <v>52</v>
          </cell>
          <cell r="C1020" t="str">
            <v>26</v>
          </cell>
          <cell r="D1020" t="str">
            <v>73692</v>
          </cell>
          <cell r="I1020" t="str">
            <v>Mammoth Unified</v>
          </cell>
          <cell r="J1020" t="str">
            <v>UNIFIED</v>
          </cell>
          <cell r="K1020">
            <v>0</v>
          </cell>
          <cell r="L1020">
            <v>924531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924531</v>
          </cell>
          <cell r="AA1020" t="str">
            <v>*</v>
          </cell>
          <cell r="AB1020">
            <v>2</v>
          </cell>
          <cell r="AC1020">
            <v>43657.417893518519</v>
          </cell>
          <cell r="AD1020">
            <v>73415</v>
          </cell>
        </row>
        <row r="1021">
          <cell r="A1021">
            <v>28</v>
          </cell>
          <cell r="B1021">
            <v>52</v>
          </cell>
          <cell r="C1021" t="str">
            <v>27</v>
          </cell>
          <cell r="D1021" t="str">
            <v>10272</v>
          </cell>
          <cell r="I1021" t="str">
            <v>Monterey Co. Office of Education</v>
          </cell>
          <cell r="J1021" t="str">
            <v>CO OFFICE</v>
          </cell>
          <cell r="K1021">
            <v>5675890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33704188</v>
          </cell>
          <cell r="T1021">
            <v>1001874</v>
          </cell>
          <cell r="U1021">
            <v>3562952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43944904</v>
          </cell>
          <cell r="AB1021">
            <v>1</v>
          </cell>
          <cell r="AC1021">
            <v>43657.417893518519</v>
          </cell>
          <cell r="AD1021">
            <v>73415</v>
          </cell>
        </row>
        <row r="1022">
          <cell r="A1022">
            <v>10269</v>
          </cell>
          <cell r="B1022">
            <v>52</v>
          </cell>
          <cell r="C1022" t="str">
            <v>27</v>
          </cell>
          <cell r="D1022" t="str">
            <v>10272</v>
          </cell>
          <cell r="E1022" t="str">
            <v>0112177</v>
          </cell>
          <cell r="F1022" t="str">
            <v>0799</v>
          </cell>
          <cell r="G1022">
            <v>2</v>
          </cell>
          <cell r="H1022" t="str">
            <v>D</v>
          </cell>
          <cell r="I1022" t="str">
            <v>Monterey Bay Charter</v>
          </cell>
          <cell r="J1022" t="str">
            <v>UNIFIED</v>
          </cell>
          <cell r="K1022">
            <v>0</v>
          </cell>
          <cell r="L1022">
            <v>0</v>
          </cell>
          <cell r="M1022">
            <v>1548926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1548926</v>
          </cell>
          <cell r="AB1022">
            <v>1</v>
          </cell>
          <cell r="AC1022">
            <v>43657.417893518519</v>
          </cell>
          <cell r="AD1022">
            <v>73415</v>
          </cell>
        </row>
        <row r="1023">
          <cell r="A1023">
            <v>12559</v>
          </cell>
          <cell r="B1023">
            <v>52</v>
          </cell>
          <cell r="C1023" t="str">
            <v>27</v>
          </cell>
          <cell r="D1023" t="str">
            <v>10272</v>
          </cell>
          <cell r="E1023" t="str">
            <v>0124297</v>
          </cell>
          <cell r="F1023" t="str">
            <v>1306</v>
          </cell>
          <cell r="G1023">
            <v>2</v>
          </cell>
          <cell r="H1023" t="str">
            <v>D</v>
          </cell>
          <cell r="I1023" t="str">
            <v>Bay View Academy</v>
          </cell>
          <cell r="J1023" t="str">
            <v>UNIFIED</v>
          </cell>
          <cell r="K1023">
            <v>0</v>
          </cell>
          <cell r="L1023">
            <v>0</v>
          </cell>
          <cell r="M1023">
            <v>1734202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1734202</v>
          </cell>
          <cell r="AB1023">
            <v>1</v>
          </cell>
          <cell r="AC1023">
            <v>43657.417893518519</v>
          </cell>
          <cell r="AD1023">
            <v>73415</v>
          </cell>
        </row>
        <row r="1024">
          <cell r="A1024">
            <v>1060</v>
          </cell>
          <cell r="B1024">
            <v>52</v>
          </cell>
          <cell r="C1024" t="str">
            <v>27</v>
          </cell>
          <cell r="D1024" t="str">
            <v>10272</v>
          </cell>
          <cell r="E1024" t="str">
            <v>2730232</v>
          </cell>
          <cell r="F1024" t="str">
            <v>0327</v>
          </cell>
          <cell r="G1024">
            <v>7</v>
          </cell>
          <cell r="H1024" t="str">
            <v>L</v>
          </cell>
          <cell r="I1024" t="str">
            <v>Monterey County Home Charter</v>
          </cell>
          <cell r="J1024" t="str">
            <v>CO OFFICE</v>
          </cell>
          <cell r="K1024">
            <v>0</v>
          </cell>
          <cell r="L1024">
            <v>0</v>
          </cell>
          <cell r="M1024">
            <v>2402665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2402665</v>
          </cell>
          <cell r="AB1024">
            <v>1</v>
          </cell>
          <cell r="AC1024">
            <v>43657.417893518519</v>
          </cell>
          <cell r="AD1024">
            <v>73415</v>
          </cell>
        </row>
        <row r="1025">
          <cell r="A1025">
            <v>460</v>
          </cell>
          <cell r="B1025">
            <v>52</v>
          </cell>
          <cell r="C1025" t="str">
            <v>27</v>
          </cell>
          <cell r="D1025" t="str">
            <v>65961</v>
          </cell>
          <cell r="I1025" t="str">
            <v>Alisal Union</v>
          </cell>
          <cell r="J1025" t="str">
            <v>ELEMENTARY</v>
          </cell>
          <cell r="K1025">
            <v>0</v>
          </cell>
          <cell r="L1025">
            <v>73456495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-504727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72951768</v>
          </cell>
          <cell r="AB1025">
            <v>1</v>
          </cell>
          <cell r="AC1025">
            <v>43657.417893518519</v>
          </cell>
          <cell r="AD1025">
            <v>73415</v>
          </cell>
        </row>
        <row r="1026">
          <cell r="A1026">
            <v>1232</v>
          </cell>
          <cell r="B1026">
            <v>52</v>
          </cell>
          <cell r="C1026" t="str">
            <v>27</v>
          </cell>
          <cell r="D1026" t="str">
            <v>65961</v>
          </cell>
          <cell r="E1026" t="str">
            <v>6119663</v>
          </cell>
          <cell r="F1026" t="str">
            <v>0412</v>
          </cell>
          <cell r="G1026">
            <v>3</v>
          </cell>
          <cell r="H1026" t="str">
            <v>D</v>
          </cell>
          <cell r="I1026" t="str">
            <v>Oasis Charter Public</v>
          </cell>
          <cell r="J1026" t="str">
            <v>ELEMENTARY</v>
          </cell>
          <cell r="K1026">
            <v>0</v>
          </cell>
          <cell r="L1026">
            <v>0</v>
          </cell>
          <cell r="M1026">
            <v>1598055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1598055</v>
          </cell>
          <cell r="AB1026">
            <v>1</v>
          </cell>
          <cell r="AC1026">
            <v>43657.417893518519</v>
          </cell>
          <cell r="AD1026">
            <v>73415</v>
          </cell>
        </row>
        <row r="1027">
          <cell r="A1027">
            <v>461</v>
          </cell>
          <cell r="B1027">
            <v>52</v>
          </cell>
          <cell r="C1027" t="str">
            <v>27</v>
          </cell>
          <cell r="D1027" t="str">
            <v>65979</v>
          </cell>
          <cell r="I1027" t="str">
            <v>Bradley Union Elementary</v>
          </cell>
          <cell r="J1027" t="str">
            <v>ELEMENTARY</v>
          </cell>
          <cell r="K1027">
            <v>0</v>
          </cell>
          <cell r="L1027">
            <v>615033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615033</v>
          </cell>
          <cell r="AB1027">
            <v>1</v>
          </cell>
          <cell r="AC1027">
            <v>43657.417893518519</v>
          </cell>
          <cell r="AD1027">
            <v>73415</v>
          </cell>
        </row>
        <row r="1028">
          <cell r="A1028">
            <v>14427</v>
          </cell>
          <cell r="B1028">
            <v>52</v>
          </cell>
          <cell r="C1028" t="str">
            <v>27</v>
          </cell>
          <cell r="D1028" t="str">
            <v>65979</v>
          </cell>
          <cell r="E1028" t="str">
            <v>0135111</v>
          </cell>
          <cell r="F1028" t="str">
            <v>1844</v>
          </cell>
          <cell r="G1028">
            <v>3</v>
          </cell>
          <cell r="H1028" t="str">
            <v>D</v>
          </cell>
          <cell r="I1028" t="str">
            <v>Uplift Monterey</v>
          </cell>
          <cell r="J1028" t="str">
            <v>ELEMENTARY</v>
          </cell>
          <cell r="K1028">
            <v>0</v>
          </cell>
          <cell r="L1028">
            <v>0</v>
          </cell>
          <cell r="M1028">
            <v>6245635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-3190767</v>
          </cell>
          <cell r="Y1028">
            <v>0</v>
          </cell>
          <cell r="Z1028">
            <v>3054868</v>
          </cell>
          <cell r="AB1028">
            <v>1</v>
          </cell>
          <cell r="AC1028">
            <v>43657.417893518519</v>
          </cell>
          <cell r="AD1028">
            <v>73415</v>
          </cell>
        </row>
        <row r="1029">
          <cell r="A1029">
            <v>14457</v>
          </cell>
          <cell r="B1029">
            <v>52</v>
          </cell>
          <cell r="C1029" t="str">
            <v>27</v>
          </cell>
          <cell r="D1029" t="str">
            <v>65979</v>
          </cell>
          <cell r="E1029" t="str">
            <v>0136010</v>
          </cell>
          <cell r="F1029" t="str">
            <v>1875</v>
          </cell>
          <cell r="G1029">
            <v>3</v>
          </cell>
          <cell r="H1029" t="str">
            <v>D</v>
          </cell>
          <cell r="I1029" t="str">
            <v>Uplift California South Charter School</v>
          </cell>
          <cell r="J1029" t="str">
            <v>ELEMENTARY</v>
          </cell>
          <cell r="K1029">
            <v>0</v>
          </cell>
          <cell r="L1029">
            <v>0</v>
          </cell>
          <cell r="M1029">
            <v>5985451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-2735834</v>
          </cell>
          <cell r="Y1029">
            <v>0</v>
          </cell>
          <cell r="Z1029">
            <v>3249617</v>
          </cell>
          <cell r="AB1029">
            <v>1</v>
          </cell>
          <cell r="AC1029">
            <v>43657.417893518519</v>
          </cell>
          <cell r="AD1029">
            <v>73415</v>
          </cell>
        </row>
        <row r="1030">
          <cell r="A1030">
            <v>14465</v>
          </cell>
          <cell r="B1030">
            <v>52</v>
          </cell>
          <cell r="C1030" t="str">
            <v>27</v>
          </cell>
          <cell r="D1030" t="str">
            <v>65979</v>
          </cell>
          <cell r="E1030" t="str">
            <v>0136218</v>
          </cell>
          <cell r="F1030" t="str">
            <v>1876</v>
          </cell>
          <cell r="G1030">
            <v>3</v>
          </cell>
          <cell r="H1030" t="str">
            <v>D</v>
          </cell>
          <cell r="I1030" t="str">
            <v>Uplift California North Charter</v>
          </cell>
          <cell r="J1030" t="str">
            <v>ELEMENTARY</v>
          </cell>
          <cell r="K1030">
            <v>0</v>
          </cell>
          <cell r="L1030">
            <v>0</v>
          </cell>
          <cell r="M1030">
            <v>7936654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-2356039</v>
          </cell>
          <cell r="Y1030">
            <v>0</v>
          </cell>
          <cell r="Z1030">
            <v>5580615</v>
          </cell>
          <cell r="AB1030">
            <v>1</v>
          </cell>
          <cell r="AC1030">
            <v>43657.417893518519</v>
          </cell>
          <cell r="AD1030">
            <v>73415</v>
          </cell>
        </row>
        <row r="1031">
          <cell r="A1031">
            <v>462</v>
          </cell>
          <cell r="B1031">
            <v>52</v>
          </cell>
          <cell r="C1031" t="str">
            <v>27</v>
          </cell>
          <cell r="D1031" t="str">
            <v>65987</v>
          </cell>
          <cell r="I1031" t="str">
            <v>Carmel Unified</v>
          </cell>
          <cell r="J1031" t="str">
            <v>UNIFIED</v>
          </cell>
          <cell r="K1031">
            <v>0</v>
          </cell>
          <cell r="L1031">
            <v>1684362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-18334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1666028</v>
          </cell>
          <cell r="AA1031" t="str">
            <v>*</v>
          </cell>
          <cell r="AB1031">
            <v>2</v>
          </cell>
          <cell r="AC1031">
            <v>43657.417893518519</v>
          </cell>
          <cell r="AD1031">
            <v>73415</v>
          </cell>
        </row>
        <row r="1032">
          <cell r="A1032">
            <v>463</v>
          </cell>
          <cell r="B1032">
            <v>52</v>
          </cell>
          <cell r="C1032" t="str">
            <v>27</v>
          </cell>
          <cell r="D1032" t="str">
            <v>65995</v>
          </cell>
          <cell r="I1032" t="str">
            <v>Chualar Union</v>
          </cell>
          <cell r="J1032" t="str">
            <v>ELEMENTARY</v>
          </cell>
          <cell r="K1032">
            <v>0</v>
          </cell>
          <cell r="L1032">
            <v>2838238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-30459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2807779</v>
          </cell>
          <cell r="AB1032">
            <v>1</v>
          </cell>
          <cell r="AC1032">
            <v>43657.417893518519</v>
          </cell>
          <cell r="AD1032">
            <v>73415</v>
          </cell>
        </row>
        <row r="1033">
          <cell r="A1033">
            <v>464</v>
          </cell>
          <cell r="B1033">
            <v>52</v>
          </cell>
          <cell r="C1033" t="str">
            <v>27</v>
          </cell>
          <cell r="D1033" t="str">
            <v>66027</v>
          </cell>
          <cell r="I1033" t="str">
            <v>Graves Elementary</v>
          </cell>
          <cell r="J1033" t="str">
            <v>ELEMENTARY</v>
          </cell>
          <cell r="K1033">
            <v>0</v>
          </cell>
          <cell r="L1033">
            <v>203872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203872</v>
          </cell>
          <cell r="AB1033">
            <v>1</v>
          </cell>
          <cell r="AC1033">
            <v>43657.417893518519</v>
          </cell>
          <cell r="AD1033">
            <v>73415</v>
          </cell>
        </row>
        <row r="1034">
          <cell r="A1034">
            <v>465</v>
          </cell>
          <cell r="B1034">
            <v>52</v>
          </cell>
          <cell r="C1034" t="str">
            <v>27</v>
          </cell>
          <cell r="D1034" t="str">
            <v>66035</v>
          </cell>
          <cell r="I1034" t="str">
            <v>Greenfield Union Elementary</v>
          </cell>
          <cell r="J1034" t="str">
            <v>ELEMENTARY</v>
          </cell>
          <cell r="K1034">
            <v>0</v>
          </cell>
          <cell r="L1034">
            <v>29532709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-316934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29215775</v>
          </cell>
          <cell r="AB1034">
            <v>1</v>
          </cell>
          <cell r="AC1034">
            <v>43657.417893518519</v>
          </cell>
          <cell r="AD1034">
            <v>73415</v>
          </cell>
        </row>
        <row r="1035">
          <cell r="A1035">
            <v>466</v>
          </cell>
          <cell r="B1035">
            <v>52</v>
          </cell>
          <cell r="C1035" t="str">
            <v>27</v>
          </cell>
          <cell r="D1035" t="str">
            <v>66050</v>
          </cell>
          <cell r="I1035" t="str">
            <v>King City Union</v>
          </cell>
          <cell r="J1035" t="str">
            <v>ELEMENTARY</v>
          </cell>
          <cell r="K1035">
            <v>0</v>
          </cell>
          <cell r="L1035">
            <v>20151578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-402860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19748718</v>
          </cell>
          <cell r="AB1035">
            <v>1</v>
          </cell>
          <cell r="AC1035">
            <v>43657.417893518519</v>
          </cell>
          <cell r="AD1035">
            <v>73415</v>
          </cell>
        </row>
        <row r="1036">
          <cell r="A1036">
            <v>467</v>
          </cell>
          <cell r="B1036">
            <v>52</v>
          </cell>
          <cell r="C1036" t="str">
            <v>27</v>
          </cell>
          <cell r="D1036" t="str">
            <v>66068</v>
          </cell>
          <cell r="I1036" t="str">
            <v>South Monterey County Joint Union High</v>
          </cell>
          <cell r="J1036" t="str">
            <v>HIGH</v>
          </cell>
          <cell r="K1036">
            <v>0</v>
          </cell>
          <cell r="L1036">
            <v>16634608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-172381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16462227</v>
          </cell>
          <cell r="AA1036" t="str">
            <v>*</v>
          </cell>
          <cell r="AB1036">
            <v>2</v>
          </cell>
          <cell r="AC1036">
            <v>43657.417893518519</v>
          </cell>
          <cell r="AD1036">
            <v>73415</v>
          </cell>
        </row>
        <row r="1037">
          <cell r="A1037">
            <v>14360</v>
          </cell>
          <cell r="B1037">
            <v>52</v>
          </cell>
          <cell r="C1037" t="str">
            <v>27</v>
          </cell>
          <cell r="D1037" t="str">
            <v>66068</v>
          </cell>
          <cell r="E1037" t="str">
            <v>0134254</v>
          </cell>
          <cell r="F1037" t="str">
            <v>1821</v>
          </cell>
          <cell r="G1037">
            <v>3</v>
          </cell>
          <cell r="H1037" t="str">
            <v>L</v>
          </cell>
          <cell r="I1037" t="str">
            <v>Pinnacle Academy Charter - Independent Study</v>
          </cell>
          <cell r="J1037" t="str">
            <v>HIGH</v>
          </cell>
          <cell r="K1037">
            <v>0</v>
          </cell>
          <cell r="L1037">
            <v>0</v>
          </cell>
          <cell r="M1037">
            <v>516894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516894</v>
          </cell>
          <cell r="AA1037" t="str">
            <v>*</v>
          </cell>
          <cell r="AB1037">
            <v>2</v>
          </cell>
          <cell r="AC1037">
            <v>43657.417893518519</v>
          </cell>
          <cell r="AD1037">
            <v>73415</v>
          </cell>
        </row>
        <row r="1038">
          <cell r="A1038">
            <v>468</v>
          </cell>
          <cell r="B1038">
            <v>52</v>
          </cell>
          <cell r="C1038" t="str">
            <v>27</v>
          </cell>
          <cell r="D1038" t="str">
            <v>66076</v>
          </cell>
          <cell r="I1038" t="str">
            <v>Lagunita Elementary</v>
          </cell>
          <cell r="J1038" t="str">
            <v>ELEMENTARY</v>
          </cell>
          <cell r="K1038">
            <v>0</v>
          </cell>
          <cell r="L1038">
            <v>555850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-1199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554651</v>
          </cell>
          <cell r="AA1038" t="str">
            <v>*</v>
          </cell>
          <cell r="AB1038">
            <v>2</v>
          </cell>
          <cell r="AC1038">
            <v>43657.417893518519</v>
          </cell>
          <cell r="AD1038">
            <v>73415</v>
          </cell>
        </row>
        <row r="1039">
          <cell r="A1039">
            <v>469</v>
          </cell>
          <cell r="B1039">
            <v>52</v>
          </cell>
          <cell r="C1039" t="str">
            <v>27</v>
          </cell>
          <cell r="D1039" t="str">
            <v>66084</v>
          </cell>
          <cell r="I1039" t="str">
            <v>Mission Union Elementary</v>
          </cell>
          <cell r="J1039" t="str">
            <v>ELEMENTARY</v>
          </cell>
          <cell r="K1039">
            <v>0</v>
          </cell>
          <cell r="L1039">
            <v>830280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830280</v>
          </cell>
          <cell r="AA1039" t="str">
            <v>*</v>
          </cell>
          <cell r="AB1039">
            <v>2</v>
          </cell>
          <cell r="AC1039">
            <v>43657.417893518519</v>
          </cell>
          <cell r="AD1039">
            <v>73415</v>
          </cell>
        </row>
        <row r="1040">
          <cell r="A1040">
            <v>470</v>
          </cell>
          <cell r="B1040">
            <v>52</v>
          </cell>
          <cell r="C1040" t="str">
            <v>27</v>
          </cell>
          <cell r="D1040" t="str">
            <v>66092</v>
          </cell>
          <cell r="I1040" t="str">
            <v>Monterey Peninsula Unified</v>
          </cell>
          <cell r="J1040" t="str">
            <v>UNIFIED</v>
          </cell>
          <cell r="K1040">
            <v>0</v>
          </cell>
          <cell r="L1040">
            <v>48483325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429469</v>
          </cell>
          <cell r="U1040">
            <v>-106494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48806300</v>
          </cell>
          <cell r="AB1040">
            <v>1</v>
          </cell>
          <cell r="AC1040">
            <v>43657.417893518519</v>
          </cell>
          <cell r="AD1040">
            <v>73415</v>
          </cell>
        </row>
        <row r="1041">
          <cell r="A1041">
            <v>1233</v>
          </cell>
          <cell r="B1041">
            <v>52</v>
          </cell>
          <cell r="C1041" t="str">
            <v>27</v>
          </cell>
          <cell r="D1041" t="str">
            <v>66092</v>
          </cell>
          <cell r="E1041" t="str">
            <v>2730240</v>
          </cell>
          <cell r="F1041" t="str">
            <v>0362</v>
          </cell>
          <cell r="G1041">
            <v>3</v>
          </cell>
          <cell r="H1041" t="str">
            <v>D</v>
          </cell>
          <cell r="I1041" t="str">
            <v>Learning for Life Charter</v>
          </cell>
          <cell r="J1041" t="str">
            <v>UNIFIED</v>
          </cell>
          <cell r="K1041">
            <v>0</v>
          </cell>
          <cell r="L1041">
            <v>0</v>
          </cell>
          <cell r="M1041">
            <v>617283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617283</v>
          </cell>
          <cell r="AB1041">
            <v>1</v>
          </cell>
          <cell r="AC1041">
            <v>43657.417893518519</v>
          </cell>
          <cell r="AD1041">
            <v>73415</v>
          </cell>
        </row>
        <row r="1042">
          <cell r="A1042">
            <v>1235</v>
          </cell>
          <cell r="B1042">
            <v>52</v>
          </cell>
          <cell r="C1042" t="str">
            <v>27</v>
          </cell>
          <cell r="D1042" t="str">
            <v>66092</v>
          </cell>
          <cell r="E1042" t="str">
            <v>6118962</v>
          </cell>
          <cell r="F1042" t="str">
            <v>0429</v>
          </cell>
          <cell r="G1042">
            <v>3</v>
          </cell>
          <cell r="H1042" t="str">
            <v>D</v>
          </cell>
          <cell r="I1042" t="str">
            <v>International School of Monterey</v>
          </cell>
          <cell r="J1042" t="str">
            <v>UNIFIED</v>
          </cell>
          <cell r="K1042">
            <v>0</v>
          </cell>
          <cell r="L1042">
            <v>0</v>
          </cell>
          <cell r="M1042">
            <v>1372329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1372329</v>
          </cell>
          <cell r="AB1042">
            <v>1</v>
          </cell>
          <cell r="AC1042">
            <v>43657.417893518519</v>
          </cell>
          <cell r="AD1042">
            <v>73415</v>
          </cell>
        </row>
        <row r="1043">
          <cell r="A1043">
            <v>471</v>
          </cell>
          <cell r="B1043">
            <v>52</v>
          </cell>
          <cell r="C1043" t="str">
            <v>27</v>
          </cell>
          <cell r="D1043" t="str">
            <v>66134</v>
          </cell>
          <cell r="I1043" t="str">
            <v>Pacific Grove Unified</v>
          </cell>
          <cell r="J1043" t="str">
            <v>UNIFIED</v>
          </cell>
          <cell r="K1043">
            <v>0</v>
          </cell>
          <cell r="L1043">
            <v>2505456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2505456</v>
          </cell>
          <cell r="AA1043" t="str">
            <v>*</v>
          </cell>
          <cell r="AB1043">
            <v>2</v>
          </cell>
          <cell r="AC1043">
            <v>43657.417893518519</v>
          </cell>
          <cell r="AD1043">
            <v>73415</v>
          </cell>
        </row>
        <row r="1044">
          <cell r="A1044">
            <v>472</v>
          </cell>
          <cell r="B1044">
            <v>52</v>
          </cell>
          <cell r="C1044" t="str">
            <v>27</v>
          </cell>
          <cell r="D1044" t="str">
            <v>66142</v>
          </cell>
          <cell r="I1044" t="str">
            <v>Salinas City Elementary</v>
          </cell>
          <cell r="J1044" t="str">
            <v>ELEMENTARY</v>
          </cell>
          <cell r="K1044">
            <v>0</v>
          </cell>
          <cell r="L1044">
            <v>59915765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-618813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59296952</v>
          </cell>
          <cell r="AB1044">
            <v>1</v>
          </cell>
          <cell r="AC1044">
            <v>43657.417893518519</v>
          </cell>
          <cell r="AD1044">
            <v>73415</v>
          </cell>
        </row>
        <row r="1045">
          <cell r="A1045">
            <v>473</v>
          </cell>
          <cell r="B1045">
            <v>52</v>
          </cell>
          <cell r="C1045" t="str">
            <v>27</v>
          </cell>
          <cell r="D1045" t="str">
            <v>66159</v>
          </cell>
          <cell r="I1045" t="str">
            <v>Salinas Union High</v>
          </cell>
          <cell r="J1045" t="str">
            <v>HIGH</v>
          </cell>
          <cell r="K1045">
            <v>0</v>
          </cell>
          <cell r="L1045">
            <v>108420290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4678</v>
          </cell>
          <cell r="S1045">
            <v>0</v>
          </cell>
          <cell r="T1045">
            <v>0</v>
          </cell>
          <cell r="U1045">
            <v>-799855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107625113</v>
          </cell>
          <cell r="AB1045">
            <v>1</v>
          </cell>
          <cell r="AC1045">
            <v>43657.417893518519</v>
          </cell>
          <cell r="AD1045">
            <v>73415</v>
          </cell>
        </row>
        <row r="1046">
          <cell r="A1046">
            <v>474</v>
          </cell>
          <cell r="B1046">
            <v>52</v>
          </cell>
          <cell r="C1046" t="str">
            <v>27</v>
          </cell>
          <cell r="D1046" t="str">
            <v>66167</v>
          </cell>
          <cell r="I1046" t="str">
            <v>San Antonio Union Elementary</v>
          </cell>
          <cell r="J1046" t="str">
            <v>ELEMENTARY</v>
          </cell>
          <cell r="K1046">
            <v>0</v>
          </cell>
          <cell r="L1046">
            <v>817183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-8481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808702</v>
          </cell>
          <cell r="AB1046">
            <v>1</v>
          </cell>
          <cell r="AC1046">
            <v>43657.417893518519</v>
          </cell>
          <cell r="AD1046">
            <v>73415</v>
          </cell>
        </row>
        <row r="1047">
          <cell r="A1047">
            <v>475</v>
          </cell>
          <cell r="B1047">
            <v>52</v>
          </cell>
          <cell r="C1047" t="str">
            <v>27</v>
          </cell>
          <cell r="D1047" t="str">
            <v>66175</v>
          </cell>
          <cell r="I1047" t="str">
            <v>San Ardo Union Elementary</v>
          </cell>
          <cell r="J1047" t="str">
            <v>ELEMENTARY</v>
          </cell>
          <cell r="K1047">
            <v>0</v>
          </cell>
          <cell r="L1047">
            <v>390962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390962</v>
          </cell>
          <cell r="AB1047">
            <v>1</v>
          </cell>
          <cell r="AC1047">
            <v>43657.417893518519</v>
          </cell>
          <cell r="AD1047">
            <v>73415</v>
          </cell>
        </row>
        <row r="1048">
          <cell r="A1048">
            <v>476</v>
          </cell>
          <cell r="B1048">
            <v>52</v>
          </cell>
          <cell r="C1048" t="str">
            <v>27</v>
          </cell>
          <cell r="D1048" t="str">
            <v>66183</v>
          </cell>
          <cell r="I1048" t="str">
            <v>San Lucas Union Elementary</v>
          </cell>
          <cell r="J1048" t="str">
            <v>ELEMENTARY</v>
          </cell>
          <cell r="K1048">
            <v>0</v>
          </cell>
          <cell r="L1048">
            <v>385502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385502</v>
          </cell>
          <cell r="AA1048" t="str">
            <v>*</v>
          </cell>
          <cell r="AB1048">
            <v>2</v>
          </cell>
          <cell r="AC1048">
            <v>43657.417893518519</v>
          </cell>
          <cell r="AD1048">
            <v>73415</v>
          </cell>
        </row>
        <row r="1049">
          <cell r="A1049">
            <v>477</v>
          </cell>
          <cell r="B1049">
            <v>52</v>
          </cell>
          <cell r="C1049" t="str">
            <v>27</v>
          </cell>
          <cell r="D1049" t="str">
            <v>66191</v>
          </cell>
          <cell r="I1049" t="str">
            <v>Santa Rita Union Elementary</v>
          </cell>
          <cell r="J1049" t="str">
            <v>ELEMENTARY</v>
          </cell>
          <cell r="K1049">
            <v>0</v>
          </cell>
          <cell r="L1049">
            <v>23610300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-167000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23443300</v>
          </cell>
          <cell r="AB1049">
            <v>1</v>
          </cell>
          <cell r="AC1049">
            <v>43657.417893518519</v>
          </cell>
          <cell r="AD1049">
            <v>73415</v>
          </cell>
        </row>
        <row r="1050">
          <cell r="A1050">
            <v>478</v>
          </cell>
          <cell r="B1050">
            <v>52</v>
          </cell>
          <cell r="C1050" t="str">
            <v>27</v>
          </cell>
          <cell r="D1050" t="str">
            <v>66225</v>
          </cell>
          <cell r="I1050" t="str">
            <v>Spreckels Union Elementary</v>
          </cell>
          <cell r="J1050" t="str">
            <v>ELEMENTARY</v>
          </cell>
          <cell r="K1050">
            <v>0</v>
          </cell>
          <cell r="L1050">
            <v>4124137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-23552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4100585</v>
          </cell>
          <cell r="AA1050" t="str">
            <v>*</v>
          </cell>
          <cell r="AB1050">
            <v>2</v>
          </cell>
          <cell r="AC1050">
            <v>43657.417893518519</v>
          </cell>
          <cell r="AD1050">
            <v>73415</v>
          </cell>
        </row>
        <row r="1051">
          <cell r="A1051">
            <v>479</v>
          </cell>
          <cell r="B1051">
            <v>52</v>
          </cell>
          <cell r="C1051" t="str">
            <v>27</v>
          </cell>
          <cell r="D1051" t="str">
            <v>66233</v>
          </cell>
          <cell r="I1051" t="str">
            <v>Washington Union Elementary</v>
          </cell>
          <cell r="J1051" t="str">
            <v>ELEMENTARY</v>
          </cell>
          <cell r="K1051">
            <v>0</v>
          </cell>
          <cell r="L1051">
            <v>2300779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2300779</v>
          </cell>
          <cell r="AB1051">
            <v>1</v>
          </cell>
          <cell r="AC1051">
            <v>43657.417893518519</v>
          </cell>
          <cell r="AD1051">
            <v>73415</v>
          </cell>
        </row>
        <row r="1052">
          <cell r="A1052">
            <v>480</v>
          </cell>
          <cell r="B1052">
            <v>52</v>
          </cell>
          <cell r="C1052" t="str">
            <v>27</v>
          </cell>
          <cell r="D1052" t="str">
            <v>73825</v>
          </cell>
          <cell r="I1052" t="str">
            <v>North Monterey County Unified</v>
          </cell>
          <cell r="J1052" t="str">
            <v>UNIFIED</v>
          </cell>
          <cell r="K1052">
            <v>0</v>
          </cell>
          <cell r="L1052">
            <v>27708980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-60340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27648640</v>
          </cell>
          <cell r="AA1052" t="str">
            <v>*</v>
          </cell>
          <cell r="AB1052">
            <v>2</v>
          </cell>
          <cell r="AC1052">
            <v>43657.417893518519</v>
          </cell>
          <cell r="AD1052">
            <v>73415</v>
          </cell>
        </row>
        <row r="1053">
          <cell r="A1053">
            <v>481</v>
          </cell>
          <cell r="B1053">
            <v>52</v>
          </cell>
          <cell r="C1053" t="str">
            <v>27</v>
          </cell>
          <cell r="D1053" t="str">
            <v>75150</v>
          </cell>
          <cell r="I1053" t="str">
            <v>Big Sur Unified</v>
          </cell>
          <cell r="J1053" t="str">
            <v>UNIFIED</v>
          </cell>
          <cell r="K1053">
            <v>0</v>
          </cell>
          <cell r="L1053">
            <v>592010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592010</v>
          </cell>
          <cell r="AA1053" t="str">
            <v>*</v>
          </cell>
          <cell r="AB1053">
            <v>2</v>
          </cell>
          <cell r="AC1053">
            <v>43657.417893518519</v>
          </cell>
          <cell r="AD1053">
            <v>73415</v>
          </cell>
        </row>
        <row r="1054">
          <cell r="A1054">
            <v>11998</v>
          </cell>
          <cell r="B1054">
            <v>52</v>
          </cell>
          <cell r="C1054" t="str">
            <v>27</v>
          </cell>
          <cell r="D1054" t="str">
            <v>75150</v>
          </cell>
          <cell r="E1054" t="str">
            <v>0118349</v>
          </cell>
          <cell r="F1054" t="str">
            <v>1000</v>
          </cell>
          <cell r="G1054">
            <v>3</v>
          </cell>
          <cell r="H1054" t="str">
            <v>D</v>
          </cell>
          <cell r="I1054" t="str">
            <v>Big Sur Charter</v>
          </cell>
          <cell r="J1054" t="str">
            <v>UNIFIED</v>
          </cell>
          <cell r="K1054">
            <v>0</v>
          </cell>
          <cell r="L1054">
            <v>0</v>
          </cell>
          <cell r="M1054">
            <v>331127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331127</v>
          </cell>
          <cell r="AB1054">
            <v>1</v>
          </cell>
          <cell r="AC1054">
            <v>43657.417893518519</v>
          </cell>
          <cell r="AD1054">
            <v>73415</v>
          </cell>
        </row>
        <row r="1055">
          <cell r="A1055">
            <v>482</v>
          </cell>
          <cell r="B1055">
            <v>52</v>
          </cell>
          <cell r="C1055" t="str">
            <v>27</v>
          </cell>
          <cell r="D1055" t="str">
            <v>75440</v>
          </cell>
          <cell r="I1055" t="str">
            <v>Soledad Unified</v>
          </cell>
          <cell r="J1055" t="str">
            <v>UNIFIED</v>
          </cell>
          <cell r="K1055">
            <v>0</v>
          </cell>
          <cell r="L1055">
            <v>40095616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-183552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39912064</v>
          </cell>
          <cell r="AB1055">
            <v>1</v>
          </cell>
          <cell r="AC1055">
            <v>43657.417893518519</v>
          </cell>
          <cell r="AD1055">
            <v>73415</v>
          </cell>
        </row>
        <row r="1056">
          <cell r="A1056">
            <v>483</v>
          </cell>
          <cell r="B1056">
            <v>52</v>
          </cell>
          <cell r="C1056" t="str">
            <v>27</v>
          </cell>
          <cell r="D1056" t="str">
            <v>75473</v>
          </cell>
          <cell r="I1056" t="str">
            <v>Gonzales Unified</v>
          </cell>
          <cell r="J1056" t="str">
            <v>UNIFIED</v>
          </cell>
          <cell r="K1056">
            <v>0</v>
          </cell>
          <cell r="L1056">
            <v>13605877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-147971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13457906</v>
          </cell>
          <cell r="AA1056" t="str">
            <v>*</v>
          </cell>
          <cell r="AB1056">
            <v>2</v>
          </cell>
          <cell r="AC1056">
            <v>43657.417893518519</v>
          </cell>
          <cell r="AD1056">
            <v>73415</v>
          </cell>
        </row>
        <row r="1057">
          <cell r="A1057">
            <v>29</v>
          </cell>
          <cell r="B1057">
            <v>52</v>
          </cell>
          <cell r="C1057" t="str">
            <v>28</v>
          </cell>
          <cell r="D1057" t="str">
            <v>10280</v>
          </cell>
          <cell r="I1057" t="str">
            <v>Napa Co. Office of Education</v>
          </cell>
          <cell r="J1057" t="str">
            <v>CO OFFICE</v>
          </cell>
          <cell r="K1057">
            <v>1850300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428476</v>
          </cell>
          <cell r="T1057">
            <v>1355459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3634235</v>
          </cell>
          <cell r="AB1057">
            <v>1</v>
          </cell>
          <cell r="AC1057">
            <v>43657.417893518519</v>
          </cell>
          <cell r="AD1057">
            <v>73415</v>
          </cell>
        </row>
        <row r="1058">
          <cell r="A1058">
            <v>484</v>
          </cell>
          <cell r="B1058">
            <v>52</v>
          </cell>
          <cell r="C1058" t="str">
            <v>28</v>
          </cell>
          <cell r="D1058" t="str">
            <v>66241</v>
          </cell>
          <cell r="I1058" t="str">
            <v>Calistoga Joint Unified</v>
          </cell>
          <cell r="J1058" t="str">
            <v>UNIFIED</v>
          </cell>
          <cell r="K1058">
            <v>0</v>
          </cell>
          <cell r="L1058">
            <v>508956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508956</v>
          </cell>
          <cell r="AA1058" t="str">
            <v>*</v>
          </cell>
          <cell r="AB1058">
            <v>2</v>
          </cell>
          <cell r="AC1058">
            <v>43657.417893518519</v>
          </cell>
          <cell r="AD1058">
            <v>73415</v>
          </cell>
        </row>
        <row r="1059">
          <cell r="A1059">
            <v>485</v>
          </cell>
          <cell r="B1059">
            <v>52</v>
          </cell>
          <cell r="C1059" t="str">
            <v>28</v>
          </cell>
          <cell r="D1059" t="str">
            <v>66258</v>
          </cell>
          <cell r="I1059" t="str">
            <v>Howell Mountain Elementary</v>
          </cell>
          <cell r="J1059" t="str">
            <v>ELEMENTARY</v>
          </cell>
          <cell r="K1059">
            <v>0</v>
          </cell>
          <cell r="L1059">
            <v>54770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54770</v>
          </cell>
          <cell r="AA1059" t="str">
            <v>*</v>
          </cell>
          <cell r="AB1059">
            <v>2</v>
          </cell>
          <cell r="AC1059">
            <v>43657.417893518519</v>
          </cell>
          <cell r="AD1059">
            <v>73415</v>
          </cell>
        </row>
        <row r="1060">
          <cell r="A1060">
            <v>486</v>
          </cell>
          <cell r="B1060">
            <v>52</v>
          </cell>
          <cell r="C1060" t="str">
            <v>28</v>
          </cell>
          <cell r="D1060" t="str">
            <v>66266</v>
          </cell>
          <cell r="I1060" t="str">
            <v>Napa Valley Unified</v>
          </cell>
          <cell r="J1060" t="str">
            <v>UNIFIED</v>
          </cell>
          <cell r="K1060">
            <v>0</v>
          </cell>
          <cell r="L1060">
            <v>45776350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45776350</v>
          </cell>
          <cell r="AB1060">
            <v>1</v>
          </cell>
          <cell r="AC1060">
            <v>43657.417893518519</v>
          </cell>
          <cell r="AD1060">
            <v>73415</v>
          </cell>
        </row>
        <row r="1061">
          <cell r="A1061">
            <v>10164</v>
          </cell>
          <cell r="B1061">
            <v>52</v>
          </cell>
          <cell r="C1061" t="str">
            <v>28</v>
          </cell>
          <cell r="D1061" t="str">
            <v>66266</v>
          </cell>
          <cell r="E1061" t="str">
            <v>0108605</v>
          </cell>
          <cell r="F1061" t="str">
            <v>0679</v>
          </cell>
          <cell r="G1061">
            <v>3</v>
          </cell>
          <cell r="H1061" t="str">
            <v>D</v>
          </cell>
          <cell r="I1061" t="str">
            <v>Stone Bridge</v>
          </cell>
          <cell r="J1061" t="str">
            <v>UNIFIED</v>
          </cell>
          <cell r="K1061">
            <v>0</v>
          </cell>
          <cell r="L1061">
            <v>0</v>
          </cell>
          <cell r="M1061">
            <v>450675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-35715</v>
          </cell>
          <cell r="Y1061">
            <v>0</v>
          </cell>
          <cell r="Z1061">
            <v>414960</v>
          </cell>
          <cell r="AB1061">
            <v>1</v>
          </cell>
          <cell r="AC1061">
            <v>43657.417893518519</v>
          </cell>
          <cell r="AD1061">
            <v>73415</v>
          </cell>
        </row>
        <row r="1062">
          <cell r="A1062">
            <v>1239</v>
          </cell>
          <cell r="B1062">
            <v>52</v>
          </cell>
          <cell r="C1062" t="str">
            <v>28</v>
          </cell>
          <cell r="D1062" t="str">
            <v>66266</v>
          </cell>
          <cell r="E1062" t="str">
            <v>6026983</v>
          </cell>
          <cell r="F1062" t="str">
            <v>0167</v>
          </cell>
          <cell r="G1062">
            <v>3</v>
          </cell>
          <cell r="H1062" t="str">
            <v>L</v>
          </cell>
          <cell r="I1062" t="str">
            <v>Napa Valley Language Academy</v>
          </cell>
          <cell r="J1062" t="str">
            <v>UNIFIED</v>
          </cell>
          <cell r="K1062">
            <v>0</v>
          </cell>
          <cell r="L1062">
            <v>0</v>
          </cell>
          <cell r="M1062">
            <v>1647135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-38115</v>
          </cell>
          <cell r="Y1062">
            <v>0</v>
          </cell>
          <cell r="Z1062">
            <v>1609020</v>
          </cell>
          <cell r="AB1062">
            <v>1</v>
          </cell>
          <cell r="AC1062">
            <v>43657.417893518519</v>
          </cell>
          <cell r="AD1062">
            <v>73415</v>
          </cell>
        </row>
        <row r="1063">
          <cell r="A1063">
            <v>487</v>
          </cell>
          <cell r="B1063">
            <v>52</v>
          </cell>
          <cell r="C1063" t="str">
            <v>28</v>
          </cell>
          <cell r="D1063" t="str">
            <v>66282</v>
          </cell>
          <cell r="I1063" t="str">
            <v>Pope Valley Union Elementary</v>
          </cell>
          <cell r="J1063" t="str">
            <v>ELEMENTARY</v>
          </cell>
          <cell r="K1063">
            <v>0</v>
          </cell>
          <cell r="L1063">
            <v>73930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73930</v>
          </cell>
          <cell r="AA1063" t="str">
            <v>*</v>
          </cell>
          <cell r="AB1063">
            <v>2</v>
          </cell>
          <cell r="AC1063">
            <v>43657.417893518519</v>
          </cell>
          <cell r="AD1063">
            <v>73415</v>
          </cell>
        </row>
        <row r="1064">
          <cell r="A1064">
            <v>488</v>
          </cell>
          <cell r="B1064">
            <v>52</v>
          </cell>
          <cell r="C1064" t="str">
            <v>28</v>
          </cell>
          <cell r="D1064" t="str">
            <v>66290</v>
          </cell>
          <cell r="I1064" t="str">
            <v>Saint Helena Unified</v>
          </cell>
          <cell r="J1064" t="str">
            <v>UNIFIED</v>
          </cell>
          <cell r="K1064">
            <v>0</v>
          </cell>
          <cell r="L1064">
            <v>481492</v>
          </cell>
          <cell r="M1064">
            <v>0</v>
          </cell>
          <cell r="N1064">
            <v>132427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613919</v>
          </cell>
          <cell r="AA1064" t="str">
            <v>*</v>
          </cell>
          <cell r="AB1064">
            <v>2</v>
          </cell>
          <cell r="AC1064">
            <v>43657.417893518519</v>
          </cell>
          <cell r="AD1064">
            <v>73415</v>
          </cell>
        </row>
        <row r="1065">
          <cell r="A1065">
            <v>30</v>
          </cell>
          <cell r="B1065">
            <v>52</v>
          </cell>
          <cell r="C1065" t="str">
            <v>29</v>
          </cell>
          <cell r="D1065" t="str">
            <v>10298</v>
          </cell>
          <cell r="I1065" t="str">
            <v>Nevada Co. Office of Education</v>
          </cell>
          <cell r="J1065" t="str">
            <v>CO OFFICE</v>
          </cell>
          <cell r="K1065">
            <v>2749384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6790005</v>
          </cell>
          <cell r="T1065">
            <v>357166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9896555</v>
          </cell>
          <cell r="AB1065">
            <v>1</v>
          </cell>
          <cell r="AC1065">
            <v>43657.417893518519</v>
          </cell>
          <cell r="AD1065">
            <v>73415</v>
          </cell>
        </row>
        <row r="1066">
          <cell r="A1066">
            <v>11391</v>
          </cell>
          <cell r="B1066">
            <v>52</v>
          </cell>
          <cell r="C1066" t="str">
            <v>29</v>
          </cell>
          <cell r="D1066" t="str">
            <v>10298</v>
          </cell>
          <cell r="E1066" t="str">
            <v>0114314</v>
          </cell>
          <cell r="F1066" t="str">
            <v>0871</v>
          </cell>
          <cell r="G1066">
            <v>7</v>
          </cell>
          <cell r="H1066" t="str">
            <v>L</v>
          </cell>
          <cell r="I1066" t="str">
            <v>Bitney Prep High</v>
          </cell>
          <cell r="J1066" t="str">
            <v>CO OFFICE</v>
          </cell>
          <cell r="K1066">
            <v>0</v>
          </cell>
          <cell r="L1066">
            <v>0</v>
          </cell>
          <cell r="M1066">
            <v>780643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780643</v>
          </cell>
          <cell r="AB1066">
            <v>1</v>
          </cell>
          <cell r="AC1066">
            <v>43657.417893518519</v>
          </cell>
          <cell r="AD1066">
            <v>73415</v>
          </cell>
        </row>
        <row r="1067">
          <cell r="A1067">
            <v>11392</v>
          </cell>
          <cell r="B1067">
            <v>52</v>
          </cell>
          <cell r="C1067" t="str">
            <v>29</v>
          </cell>
          <cell r="D1067" t="str">
            <v>10298</v>
          </cell>
          <cell r="E1067" t="str">
            <v>0114322</v>
          </cell>
          <cell r="F1067" t="str">
            <v>0870</v>
          </cell>
          <cell r="G1067">
            <v>7</v>
          </cell>
          <cell r="H1067" t="str">
            <v>L</v>
          </cell>
          <cell r="I1067" t="str">
            <v>Yuba River Charter</v>
          </cell>
          <cell r="J1067" t="str">
            <v>CO OFFICE</v>
          </cell>
          <cell r="K1067">
            <v>0</v>
          </cell>
          <cell r="L1067">
            <v>0</v>
          </cell>
          <cell r="M1067">
            <v>1121276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1121276</v>
          </cell>
          <cell r="AB1067">
            <v>1</v>
          </cell>
          <cell r="AC1067">
            <v>43657.417893518519</v>
          </cell>
          <cell r="AD1067">
            <v>73415</v>
          </cell>
        </row>
        <row r="1068">
          <cell r="A1068">
            <v>11393</v>
          </cell>
          <cell r="B1068">
            <v>52</v>
          </cell>
          <cell r="C1068" t="str">
            <v>29</v>
          </cell>
          <cell r="D1068" t="str">
            <v>10298</v>
          </cell>
          <cell r="E1068" t="str">
            <v>0114330</v>
          </cell>
          <cell r="F1068" t="str">
            <v>0869</v>
          </cell>
          <cell r="G1068">
            <v>7</v>
          </cell>
          <cell r="H1068" t="str">
            <v>D</v>
          </cell>
          <cell r="I1068" t="str">
            <v>Nevada City School of the Arts</v>
          </cell>
          <cell r="J1068" t="str">
            <v>CO OFFICE</v>
          </cell>
          <cell r="K1068">
            <v>0</v>
          </cell>
          <cell r="L1068">
            <v>0</v>
          </cell>
          <cell r="M1068">
            <v>1738899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1738899</v>
          </cell>
          <cell r="AB1068">
            <v>1</v>
          </cell>
          <cell r="AC1068">
            <v>43657.417893518519</v>
          </cell>
          <cell r="AD1068">
            <v>73415</v>
          </cell>
        </row>
        <row r="1069">
          <cell r="A1069">
            <v>11394</v>
          </cell>
          <cell r="B1069">
            <v>52</v>
          </cell>
          <cell r="C1069" t="str">
            <v>29</v>
          </cell>
          <cell r="D1069" t="str">
            <v>10298</v>
          </cell>
          <cell r="E1069" t="str">
            <v>0114975</v>
          </cell>
          <cell r="F1069" t="str">
            <v>0947</v>
          </cell>
          <cell r="G1069">
            <v>7</v>
          </cell>
          <cell r="H1069" t="str">
            <v>D</v>
          </cell>
          <cell r="I1069" t="str">
            <v>Sierra Montessori Academy</v>
          </cell>
          <cell r="J1069" t="str">
            <v>CO OFFICE</v>
          </cell>
          <cell r="K1069">
            <v>0</v>
          </cell>
          <cell r="L1069">
            <v>0</v>
          </cell>
          <cell r="M1069">
            <v>675756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-61974</v>
          </cell>
          <cell r="Y1069">
            <v>0</v>
          </cell>
          <cell r="Z1069">
            <v>613782</v>
          </cell>
          <cell r="AB1069">
            <v>1</v>
          </cell>
          <cell r="AC1069">
            <v>43657.417893518519</v>
          </cell>
          <cell r="AD1069">
            <v>73415</v>
          </cell>
        </row>
        <row r="1070">
          <cell r="A1070">
            <v>12727</v>
          </cell>
          <cell r="B1070">
            <v>52</v>
          </cell>
          <cell r="C1070" t="str">
            <v>29</v>
          </cell>
          <cell r="D1070" t="str">
            <v>10298</v>
          </cell>
          <cell r="E1070" t="str">
            <v>0126219</v>
          </cell>
          <cell r="F1070" t="str">
            <v>1427</v>
          </cell>
          <cell r="G1070">
            <v>2</v>
          </cell>
          <cell r="H1070" t="str">
            <v>L</v>
          </cell>
          <cell r="I1070" t="str">
            <v>Forest Charter</v>
          </cell>
          <cell r="J1070" t="str">
            <v>ELEMENTARY</v>
          </cell>
          <cell r="K1070">
            <v>0</v>
          </cell>
          <cell r="L1070">
            <v>0</v>
          </cell>
          <cell r="M1070">
            <v>4672858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4672858</v>
          </cell>
          <cell r="AB1070">
            <v>1</v>
          </cell>
          <cell r="AC1070">
            <v>43657.417893518519</v>
          </cell>
          <cell r="AD1070">
            <v>73415</v>
          </cell>
        </row>
        <row r="1071">
          <cell r="A1071">
            <v>12728</v>
          </cell>
          <cell r="B1071">
            <v>52</v>
          </cell>
          <cell r="C1071" t="str">
            <v>29</v>
          </cell>
          <cell r="D1071" t="str">
            <v>10298</v>
          </cell>
          <cell r="E1071" t="str">
            <v>0126227</v>
          </cell>
          <cell r="F1071" t="str">
            <v>1428</v>
          </cell>
          <cell r="G1071">
            <v>2</v>
          </cell>
          <cell r="H1071" t="str">
            <v>L</v>
          </cell>
          <cell r="I1071" t="str">
            <v>Twin Ridges Home Study Charter</v>
          </cell>
          <cell r="J1071" t="str">
            <v>ELEMENTARY</v>
          </cell>
          <cell r="K1071">
            <v>0</v>
          </cell>
          <cell r="L1071">
            <v>0</v>
          </cell>
          <cell r="M1071">
            <v>1006387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1006387</v>
          </cell>
          <cell r="AB1071">
            <v>1</v>
          </cell>
          <cell r="AC1071">
            <v>43657.417893518519</v>
          </cell>
          <cell r="AD1071">
            <v>73415</v>
          </cell>
        </row>
        <row r="1072">
          <cell r="A1072">
            <v>14114</v>
          </cell>
          <cell r="B1072">
            <v>52</v>
          </cell>
          <cell r="C1072" t="str">
            <v>29</v>
          </cell>
          <cell r="D1072" t="str">
            <v>10298</v>
          </cell>
          <cell r="E1072" t="str">
            <v>0130823</v>
          </cell>
          <cell r="F1072" t="str">
            <v>1680</v>
          </cell>
          <cell r="G1072">
            <v>7</v>
          </cell>
          <cell r="H1072" t="str">
            <v>D</v>
          </cell>
          <cell r="I1072" t="str">
            <v>EPIC de Cesar Chavez</v>
          </cell>
          <cell r="J1072" t="str">
            <v>CO OFFICE</v>
          </cell>
          <cell r="K1072">
            <v>0</v>
          </cell>
          <cell r="L1072">
            <v>0</v>
          </cell>
          <cell r="M1072">
            <v>4165676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4165676</v>
          </cell>
          <cell r="AB1072">
            <v>1</v>
          </cell>
          <cell r="AC1072">
            <v>43657.417893518519</v>
          </cell>
          <cell r="AD1072">
            <v>73415</v>
          </cell>
        </row>
        <row r="1073">
          <cell r="A1073">
            <v>1062</v>
          </cell>
          <cell r="B1073">
            <v>52</v>
          </cell>
          <cell r="C1073" t="str">
            <v>29</v>
          </cell>
          <cell r="D1073" t="str">
            <v>10298</v>
          </cell>
          <cell r="E1073" t="str">
            <v>2930147</v>
          </cell>
          <cell r="F1073" t="str">
            <v>0255</v>
          </cell>
          <cell r="G1073">
            <v>2</v>
          </cell>
          <cell r="H1073" t="str">
            <v>D</v>
          </cell>
          <cell r="I1073" t="str">
            <v>John Muir Charter</v>
          </cell>
          <cell r="J1073" t="str">
            <v>HIGH</v>
          </cell>
          <cell r="K1073">
            <v>0</v>
          </cell>
          <cell r="L1073">
            <v>0</v>
          </cell>
          <cell r="M1073">
            <v>2408877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-29595</v>
          </cell>
          <cell r="Y1073">
            <v>0</v>
          </cell>
          <cell r="Z1073">
            <v>2379282</v>
          </cell>
          <cell r="AB1073">
            <v>1</v>
          </cell>
          <cell r="AC1073">
            <v>43657.417893518519</v>
          </cell>
          <cell r="AD1073">
            <v>73415</v>
          </cell>
        </row>
        <row r="1074">
          <cell r="A1074">
            <v>489</v>
          </cell>
          <cell r="B1074">
            <v>52</v>
          </cell>
          <cell r="C1074" t="str">
            <v>29</v>
          </cell>
          <cell r="D1074" t="str">
            <v>66316</v>
          </cell>
          <cell r="I1074" t="str">
            <v>Chicago Park Elementary</v>
          </cell>
          <cell r="J1074" t="str">
            <v>ELEMENTARY</v>
          </cell>
          <cell r="K1074">
            <v>0</v>
          </cell>
          <cell r="L1074">
            <v>749380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749380</v>
          </cell>
          <cell r="AB1074">
            <v>1</v>
          </cell>
          <cell r="AC1074">
            <v>43657.417893518519</v>
          </cell>
          <cell r="AD1074">
            <v>73415</v>
          </cell>
        </row>
        <row r="1075">
          <cell r="A1075">
            <v>12624</v>
          </cell>
          <cell r="B1075">
            <v>52</v>
          </cell>
          <cell r="C1075" t="str">
            <v>29</v>
          </cell>
          <cell r="D1075" t="str">
            <v>66316</v>
          </cell>
          <cell r="E1075" t="str">
            <v>0125013</v>
          </cell>
          <cell r="F1075" t="str">
            <v>1339</v>
          </cell>
          <cell r="G1075">
            <v>3</v>
          </cell>
          <cell r="H1075" t="str">
            <v>L</v>
          </cell>
          <cell r="I1075" t="str">
            <v>Chicago Park Community Charter</v>
          </cell>
          <cell r="J1075" t="str">
            <v>ELEMENTARY</v>
          </cell>
          <cell r="K1075">
            <v>0</v>
          </cell>
          <cell r="L1075">
            <v>0</v>
          </cell>
          <cell r="M1075">
            <v>383477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383477</v>
          </cell>
          <cell r="AB1075">
            <v>1</v>
          </cell>
          <cell r="AC1075">
            <v>43657.417893518519</v>
          </cell>
          <cell r="AD1075">
            <v>73415</v>
          </cell>
        </row>
        <row r="1076">
          <cell r="A1076">
            <v>490</v>
          </cell>
          <cell r="B1076">
            <v>52</v>
          </cell>
          <cell r="C1076" t="str">
            <v>29</v>
          </cell>
          <cell r="D1076" t="str">
            <v>66324</v>
          </cell>
          <cell r="I1076" t="str">
            <v>Clear Creek Elementary</v>
          </cell>
          <cell r="J1076" t="str">
            <v>ELEMENTARY</v>
          </cell>
          <cell r="K1076">
            <v>0</v>
          </cell>
          <cell r="L1076">
            <v>554081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554081</v>
          </cell>
          <cell r="AA1076" t="str">
            <v>*</v>
          </cell>
          <cell r="AB1076">
            <v>2</v>
          </cell>
          <cell r="AC1076">
            <v>43657.417893518519</v>
          </cell>
          <cell r="AD1076">
            <v>73415</v>
          </cell>
        </row>
        <row r="1077">
          <cell r="A1077">
            <v>491</v>
          </cell>
          <cell r="B1077">
            <v>52</v>
          </cell>
          <cell r="C1077" t="str">
            <v>29</v>
          </cell>
          <cell r="D1077" t="str">
            <v>66332</v>
          </cell>
          <cell r="I1077" t="str">
            <v>Grass Valley Elementary</v>
          </cell>
          <cell r="J1077" t="str">
            <v>ELEMENTARY</v>
          </cell>
          <cell r="K1077">
            <v>0</v>
          </cell>
          <cell r="L1077">
            <v>4847526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4847526</v>
          </cell>
          <cell r="AA1077" t="str">
            <v>*</v>
          </cell>
          <cell r="AB1077">
            <v>2</v>
          </cell>
          <cell r="AC1077">
            <v>43657.417893518519</v>
          </cell>
          <cell r="AD1077">
            <v>73415</v>
          </cell>
        </row>
        <row r="1078">
          <cell r="A1078">
            <v>1241</v>
          </cell>
          <cell r="B1078">
            <v>52</v>
          </cell>
          <cell r="C1078" t="str">
            <v>29</v>
          </cell>
          <cell r="D1078" t="str">
            <v>66332</v>
          </cell>
          <cell r="E1078" t="str">
            <v>6111140</v>
          </cell>
          <cell r="F1078" t="str">
            <v>0022</v>
          </cell>
          <cell r="G1078">
            <v>3</v>
          </cell>
          <cell r="H1078" t="str">
            <v>L</v>
          </cell>
          <cell r="I1078" t="str">
            <v>Grass Valley Charter</v>
          </cell>
          <cell r="J1078" t="str">
            <v>ELEMENTARY</v>
          </cell>
          <cell r="K1078">
            <v>0</v>
          </cell>
          <cell r="L1078">
            <v>0</v>
          </cell>
          <cell r="M1078">
            <v>1206239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1206239</v>
          </cell>
          <cell r="AA1078" t="str">
            <v>*</v>
          </cell>
          <cell r="AB1078">
            <v>2</v>
          </cell>
          <cell r="AC1078">
            <v>43657.417893518519</v>
          </cell>
          <cell r="AD1078">
            <v>73415</v>
          </cell>
        </row>
        <row r="1079">
          <cell r="A1079">
            <v>492</v>
          </cell>
          <cell r="B1079">
            <v>52</v>
          </cell>
          <cell r="C1079" t="str">
            <v>29</v>
          </cell>
          <cell r="D1079" t="str">
            <v>66340</v>
          </cell>
          <cell r="I1079" t="str">
            <v>Nevada City Elementary</v>
          </cell>
          <cell r="J1079" t="str">
            <v>ELEMENTARY</v>
          </cell>
          <cell r="K1079">
            <v>0</v>
          </cell>
          <cell r="L1079">
            <v>631011</v>
          </cell>
          <cell r="M1079">
            <v>0</v>
          </cell>
          <cell r="N1079">
            <v>103215</v>
          </cell>
          <cell r="O1079">
            <v>0</v>
          </cell>
          <cell r="P1079">
            <v>0</v>
          </cell>
          <cell r="Q1079">
            <v>220261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954487</v>
          </cell>
          <cell r="AB1079">
            <v>1</v>
          </cell>
          <cell r="AC1079">
            <v>43657.417893518519</v>
          </cell>
          <cell r="AD1079">
            <v>73415</v>
          </cell>
        </row>
        <row r="1080">
          <cell r="A1080">
            <v>493</v>
          </cell>
          <cell r="B1080">
            <v>52</v>
          </cell>
          <cell r="C1080" t="str">
            <v>29</v>
          </cell>
          <cell r="D1080" t="str">
            <v>66357</v>
          </cell>
          <cell r="I1080" t="str">
            <v>Nevada Joint Union High</v>
          </cell>
          <cell r="J1080" t="str">
            <v>HIGH</v>
          </cell>
          <cell r="K1080">
            <v>0</v>
          </cell>
          <cell r="L1080">
            <v>4930663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3295475</v>
          </cell>
          <cell r="R1080">
            <v>21466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8247604</v>
          </cell>
          <cell r="AA1080" t="str">
            <v>*</v>
          </cell>
          <cell r="AB1080">
            <v>2</v>
          </cell>
          <cell r="AC1080">
            <v>43657.417893518519</v>
          </cell>
          <cell r="AD1080">
            <v>73415</v>
          </cell>
        </row>
        <row r="1081">
          <cell r="A1081">
            <v>12729</v>
          </cell>
          <cell r="B1081">
            <v>52</v>
          </cell>
          <cell r="C1081" t="str">
            <v>29</v>
          </cell>
          <cell r="D1081" t="str">
            <v>66357</v>
          </cell>
          <cell r="E1081" t="str">
            <v>0124834</v>
          </cell>
          <cell r="F1081" t="str">
            <v>1336</v>
          </cell>
          <cell r="G1081">
            <v>3</v>
          </cell>
          <cell r="H1081" t="str">
            <v>D</v>
          </cell>
          <cell r="I1081" t="str">
            <v>Sierra Academy of Expeditionary Learning</v>
          </cell>
          <cell r="J1081" t="str">
            <v>HIGH</v>
          </cell>
          <cell r="K1081">
            <v>0</v>
          </cell>
          <cell r="L1081">
            <v>0</v>
          </cell>
          <cell r="M1081">
            <v>270708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-22585</v>
          </cell>
          <cell r="Y1081">
            <v>0</v>
          </cell>
          <cell r="Z1081">
            <v>248123</v>
          </cell>
          <cell r="AB1081">
            <v>1</v>
          </cell>
          <cell r="AC1081">
            <v>43657.417893518519</v>
          </cell>
          <cell r="AD1081">
            <v>73415</v>
          </cell>
        </row>
        <row r="1082">
          <cell r="A1082">
            <v>494</v>
          </cell>
          <cell r="B1082">
            <v>52</v>
          </cell>
          <cell r="C1082" t="str">
            <v>29</v>
          </cell>
          <cell r="D1082" t="str">
            <v>66373</v>
          </cell>
          <cell r="I1082" t="str">
            <v>Pleasant Ridge Union Elementary</v>
          </cell>
          <cell r="J1082" t="str">
            <v>ELEMENTARY</v>
          </cell>
          <cell r="K1082">
            <v>0</v>
          </cell>
          <cell r="L1082">
            <v>2473032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2473032</v>
          </cell>
          <cell r="AB1082">
            <v>1</v>
          </cell>
          <cell r="AC1082">
            <v>43657.417893518519</v>
          </cell>
          <cell r="AD1082">
            <v>73415</v>
          </cell>
        </row>
        <row r="1083">
          <cell r="A1083">
            <v>14484</v>
          </cell>
          <cell r="B1083">
            <v>52</v>
          </cell>
          <cell r="C1083" t="str">
            <v>29</v>
          </cell>
          <cell r="D1083" t="str">
            <v>66373</v>
          </cell>
          <cell r="E1083" t="str">
            <v>0136424</v>
          </cell>
          <cell r="F1083" t="str">
            <v>1898</v>
          </cell>
          <cell r="G1083">
            <v>3</v>
          </cell>
          <cell r="H1083" t="str">
            <v>L</v>
          </cell>
          <cell r="I1083" t="str">
            <v>Arete Charter Academy</v>
          </cell>
          <cell r="J1083" t="str">
            <v>ELEMENTARY</v>
          </cell>
          <cell r="K1083">
            <v>0</v>
          </cell>
          <cell r="L1083">
            <v>0</v>
          </cell>
          <cell r="M1083">
            <v>85934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85934</v>
          </cell>
          <cell r="AB1083">
            <v>1</v>
          </cell>
          <cell r="AC1083">
            <v>43657.417893518519</v>
          </cell>
          <cell r="AD1083">
            <v>73415</v>
          </cell>
        </row>
        <row r="1084">
          <cell r="A1084">
            <v>497</v>
          </cell>
          <cell r="B1084">
            <v>52</v>
          </cell>
          <cell r="C1084" t="str">
            <v>29</v>
          </cell>
          <cell r="D1084" t="str">
            <v>66407</v>
          </cell>
          <cell r="I1084" t="str">
            <v>Union Hill Elementary</v>
          </cell>
          <cell r="J1084" t="str">
            <v>ELEMENTARY</v>
          </cell>
          <cell r="K1084">
            <v>0</v>
          </cell>
          <cell r="L1084">
            <v>764409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764409</v>
          </cell>
          <cell r="AB1084">
            <v>1</v>
          </cell>
          <cell r="AC1084">
            <v>43657.417893518519</v>
          </cell>
          <cell r="AD1084">
            <v>73415</v>
          </cell>
        </row>
        <row r="1085">
          <cell r="A1085">
            <v>5083</v>
          </cell>
          <cell r="B1085">
            <v>52</v>
          </cell>
          <cell r="C1085" t="str">
            <v>29</v>
          </cell>
          <cell r="D1085" t="str">
            <v>66407</v>
          </cell>
          <cell r="E1085" t="str">
            <v>6027197</v>
          </cell>
          <cell r="F1085" t="str">
            <v>1576</v>
          </cell>
          <cell r="G1085">
            <v>3</v>
          </cell>
          <cell r="H1085" t="str">
            <v>L</v>
          </cell>
          <cell r="I1085" t="str">
            <v>Union Hill Elementary</v>
          </cell>
          <cell r="J1085" t="str">
            <v>ELEMENTARY</v>
          </cell>
          <cell r="K1085">
            <v>0</v>
          </cell>
          <cell r="L1085">
            <v>0</v>
          </cell>
          <cell r="M1085">
            <v>3645683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3645683</v>
          </cell>
          <cell r="AB1085">
            <v>1</v>
          </cell>
          <cell r="AC1085">
            <v>43657.417893518519</v>
          </cell>
          <cell r="AD1085">
            <v>73415</v>
          </cell>
        </row>
        <row r="1086">
          <cell r="A1086">
            <v>498</v>
          </cell>
          <cell r="B1086">
            <v>52</v>
          </cell>
          <cell r="C1086" t="str">
            <v>29</v>
          </cell>
          <cell r="D1086" t="str">
            <v>66415</v>
          </cell>
          <cell r="I1086" t="str">
            <v>Twin Ridges Elementary</v>
          </cell>
          <cell r="J1086" t="str">
            <v>ELEMENTARY</v>
          </cell>
          <cell r="K1086">
            <v>0</v>
          </cell>
          <cell r="L1086">
            <v>319836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319836</v>
          </cell>
          <cell r="AA1086" t="str">
            <v>*</v>
          </cell>
          <cell r="AB1086">
            <v>2</v>
          </cell>
          <cell r="AC1086">
            <v>43657.417893518519</v>
          </cell>
          <cell r="AD1086">
            <v>73415</v>
          </cell>
        </row>
        <row r="1087">
          <cell r="A1087">
            <v>14055</v>
          </cell>
          <cell r="B1087">
            <v>52</v>
          </cell>
          <cell r="C1087" t="str">
            <v>29</v>
          </cell>
          <cell r="D1087" t="str">
            <v>76877</v>
          </cell>
          <cell r="I1087" t="str">
            <v>Penn Valley Union Elementary</v>
          </cell>
          <cell r="J1087" t="str">
            <v>ELEMENTARY</v>
          </cell>
          <cell r="K1087">
            <v>0</v>
          </cell>
          <cell r="L1087">
            <v>1774135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36425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1810560</v>
          </cell>
          <cell r="AA1087" t="str">
            <v>*</v>
          </cell>
          <cell r="AB1087">
            <v>2</v>
          </cell>
          <cell r="AC1087">
            <v>43657.417893518519</v>
          </cell>
          <cell r="AD1087">
            <v>73415</v>
          </cell>
        </row>
        <row r="1088">
          <cell r="A1088">
            <v>1243</v>
          </cell>
          <cell r="B1088">
            <v>52</v>
          </cell>
          <cell r="C1088" t="str">
            <v>29</v>
          </cell>
          <cell r="D1088" t="str">
            <v>76877</v>
          </cell>
          <cell r="E1088" t="str">
            <v>6111371</v>
          </cell>
          <cell r="F1088" t="str">
            <v>0024</v>
          </cell>
          <cell r="G1088">
            <v>3</v>
          </cell>
          <cell r="H1088" t="str">
            <v>L</v>
          </cell>
          <cell r="I1088" t="str">
            <v>Vantage Point Charter</v>
          </cell>
          <cell r="J1088" t="str">
            <v>ELEMENTARY</v>
          </cell>
          <cell r="K1088">
            <v>0</v>
          </cell>
          <cell r="L1088">
            <v>0</v>
          </cell>
          <cell r="M1088">
            <v>149661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149661</v>
          </cell>
          <cell r="AA1088" t="str">
            <v>*</v>
          </cell>
          <cell r="AB1088">
            <v>2</v>
          </cell>
          <cell r="AC1088">
            <v>43657.417893518519</v>
          </cell>
          <cell r="AD1088">
            <v>73415</v>
          </cell>
        </row>
        <row r="1089">
          <cell r="A1089">
            <v>31</v>
          </cell>
          <cell r="B1089">
            <v>52</v>
          </cell>
          <cell r="C1089" t="str">
            <v>30</v>
          </cell>
          <cell r="D1089" t="str">
            <v>10306</v>
          </cell>
          <cell r="I1089" t="str">
            <v>Orange Co. Office of Education</v>
          </cell>
          <cell r="J1089" t="str">
            <v>CO OFFICE</v>
          </cell>
          <cell r="K1089">
            <v>24747134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60452</v>
          </cell>
          <cell r="T1089">
            <v>0</v>
          </cell>
          <cell r="U1089">
            <v>30521672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55329258</v>
          </cell>
          <cell r="AB1089">
            <v>1</v>
          </cell>
          <cell r="AC1089">
            <v>43657.417893518519</v>
          </cell>
          <cell r="AD1089">
            <v>73415</v>
          </cell>
        </row>
        <row r="1090">
          <cell r="A1090">
            <v>12900</v>
          </cell>
          <cell r="B1090">
            <v>52</v>
          </cell>
          <cell r="C1090" t="str">
            <v>30</v>
          </cell>
          <cell r="D1090" t="str">
            <v>10306</v>
          </cell>
          <cell r="E1090" t="str">
            <v>0126037</v>
          </cell>
          <cell r="F1090" t="str">
            <v>1419</v>
          </cell>
          <cell r="G1090">
            <v>7</v>
          </cell>
          <cell r="H1090" t="str">
            <v>D</v>
          </cell>
          <cell r="I1090" t="str">
            <v>Samueli Academy</v>
          </cell>
          <cell r="J1090" t="str">
            <v>CO OFFICE</v>
          </cell>
          <cell r="K1090">
            <v>0</v>
          </cell>
          <cell r="L1090">
            <v>0</v>
          </cell>
          <cell r="M1090">
            <v>5595998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5595998</v>
          </cell>
          <cell r="AB1090">
            <v>1</v>
          </cell>
          <cell r="AC1090">
            <v>43657.417893518519</v>
          </cell>
          <cell r="AD1090">
            <v>73415</v>
          </cell>
        </row>
        <row r="1091">
          <cell r="A1091">
            <v>14256</v>
          </cell>
          <cell r="B1091">
            <v>52</v>
          </cell>
          <cell r="C1091" t="str">
            <v>30</v>
          </cell>
          <cell r="D1091" t="str">
            <v>10306</v>
          </cell>
          <cell r="E1091" t="str">
            <v>0132613</v>
          </cell>
          <cell r="F1091" t="str">
            <v>1752</v>
          </cell>
          <cell r="G1091">
            <v>2</v>
          </cell>
          <cell r="H1091" t="str">
            <v>D</v>
          </cell>
          <cell r="I1091" t="str">
            <v>Vista Heritage Global Academy</v>
          </cell>
          <cell r="J1091" t="str">
            <v>UNIFIED</v>
          </cell>
          <cell r="K1091">
            <v>0</v>
          </cell>
          <cell r="L1091">
            <v>0</v>
          </cell>
          <cell r="M1091">
            <v>2036075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2036075</v>
          </cell>
          <cell r="AB1091">
            <v>1</v>
          </cell>
          <cell r="AC1091">
            <v>43657.417893518519</v>
          </cell>
          <cell r="AD1091">
            <v>73415</v>
          </cell>
        </row>
        <row r="1092">
          <cell r="A1092">
            <v>14267</v>
          </cell>
          <cell r="B1092">
            <v>52</v>
          </cell>
          <cell r="C1092" t="str">
            <v>30</v>
          </cell>
          <cell r="D1092" t="str">
            <v>10306</v>
          </cell>
          <cell r="E1092" t="str">
            <v>0132910</v>
          </cell>
          <cell r="F1092" t="str">
            <v>1761</v>
          </cell>
          <cell r="G1092">
            <v>1</v>
          </cell>
          <cell r="H1092" t="str">
            <v>L</v>
          </cell>
          <cell r="I1092" t="str">
            <v>College and Career Preparatory Academy</v>
          </cell>
          <cell r="J1092" t="str">
            <v>CO OFFICE</v>
          </cell>
          <cell r="K1092">
            <v>0</v>
          </cell>
          <cell r="L1092">
            <v>0</v>
          </cell>
          <cell r="M1092">
            <v>1440177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1440177</v>
          </cell>
          <cell r="AB1092">
            <v>1</v>
          </cell>
          <cell r="AC1092">
            <v>43657.417893518519</v>
          </cell>
          <cell r="AD1092">
            <v>73415</v>
          </cell>
        </row>
        <row r="1093">
          <cell r="A1093">
            <v>14338</v>
          </cell>
          <cell r="B1093">
            <v>52</v>
          </cell>
          <cell r="C1093" t="str">
            <v>30</v>
          </cell>
          <cell r="D1093" t="str">
            <v>10306</v>
          </cell>
          <cell r="E1093" t="str">
            <v>0133785</v>
          </cell>
          <cell r="F1093" t="str">
            <v>1784</v>
          </cell>
          <cell r="G1093">
            <v>2</v>
          </cell>
          <cell r="H1093" t="str">
            <v>D</v>
          </cell>
          <cell r="I1093" t="str">
            <v>Oxford Preparatory Academy - Saddleback Valley</v>
          </cell>
          <cell r="J1093" t="str">
            <v>UNIFIED</v>
          </cell>
          <cell r="K1093">
            <v>0</v>
          </cell>
          <cell r="L1093">
            <v>0</v>
          </cell>
          <cell r="M1093">
            <v>684045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-92889</v>
          </cell>
          <cell r="Y1093">
            <v>0</v>
          </cell>
          <cell r="Z1093">
            <v>591156</v>
          </cell>
          <cell r="AB1093">
            <v>1</v>
          </cell>
          <cell r="AC1093">
            <v>43657.417893518519</v>
          </cell>
          <cell r="AD1093">
            <v>73415</v>
          </cell>
        </row>
        <row r="1094">
          <cell r="A1094">
            <v>14339</v>
          </cell>
          <cell r="B1094">
            <v>52</v>
          </cell>
          <cell r="C1094" t="str">
            <v>30</v>
          </cell>
          <cell r="D1094" t="str">
            <v>10306</v>
          </cell>
          <cell r="E1094" t="str">
            <v>0133959</v>
          </cell>
          <cell r="F1094" t="str">
            <v>1800</v>
          </cell>
          <cell r="G1094">
            <v>2</v>
          </cell>
          <cell r="H1094" t="str">
            <v>D</v>
          </cell>
          <cell r="I1094" t="str">
            <v>Unity Middle College High</v>
          </cell>
          <cell r="J1094" t="str">
            <v>UNIFIED</v>
          </cell>
          <cell r="K1094">
            <v>0</v>
          </cell>
          <cell r="L1094">
            <v>0</v>
          </cell>
          <cell r="M1094">
            <v>315801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315801</v>
          </cell>
          <cell r="AB1094">
            <v>1</v>
          </cell>
          <cell r="AC1094">
            <v>43657.417893518519</v>
          </cell>
          <cell r="AD1094">
            <v>73415</v>
          </cell>
        </row>
        <row r="1095">
          <cell r="A1095">
            <v>14340</v>
          </cell>
          <cell r="B1095">
            <v>52</v>
          </cell>
          <cell r="C1095" t="str">
            <v>30</v>
          </cell>
          <cell r="D1095" t="str">
            <v>10306</v>
          </cell>
          <cell r="E1095" t="str">
            <v>0133983</v>
          </cell>
          <cell r="F1095" t="str">
            <v>1798</v>
          </cell>
          <cell r="G1095">
            <v>2</v>
          </cell>
          <cell r="H1095" t="str">
            <v>D</v>
          </cell>
          <cell r="I1095" t="str">
            <v>Ednovate - Legacy College Prep.</v>
          </cell>
          <cell r="J1095" t="str">
            <v>UNIFIED</v>
          </cell>
          <cell r="K1095">
            <v>0</v>
          </cell>
          <cell r="L1095">
            <v>0</v>
          </cell>
          <cell r="M1095">
            <v>2674647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2674647</v>
          </cell>
          <cell r="AB1095">
            <v>1</v>
          </cell>
          <cell r="AC1095">
            <v>43657.417893518519</v>
          </cell>
          <cell r="AD1095">
            <v>73415</v>
          </cell>
        </row>
        <row r="1096">
          <cell r="A1096">
            <v>14341</v>
          </cell>
          <cell r="B1096">
            <v>52</v>
          </cell>
          <cell r="C1096" t="str">
            <v>30</v>
          </cell>
          <cell r="D1096" t="str">
            <v>10306</v>
          </cell>
          <cell r="E1096" t="str">
            <v>0134056</v>
          </cell>
          <cell r="F1096" t="str">
            <v>1799</v>
          </cell>
          <cell r="G1096">
            <v>2</v>
          </cell>
          <cell r="H1096" t="str">
            <v>D</v>
          </cell>
          <cell r="I1096" t="str">
            <v>Orange County Academy of Sciences and Arts</v>
          </cell>
          <cell r="J1096" t="str">
            <v>UNIFIED</v>
          </cell>
          <cell r="K1096">
            <v>0</v>
          </cell>
          <cell r="L1096">
            <v>0</v>
          </cell>
          <cell r="M1096">
            <v>481674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-29733</v>
          </cell>
          <cell r="Y1096">
            <v>0</v>
          </cell>
          <cell r="Z1096">
            <v>451941</v>
          </cell>
          <cell r="AB1096">
            <v>1</v>
          </cell>
          <cell r="AC1096">
            <v>43657.417893518519</v>
          </cell>
          <cell r="AD1096">
            <v>73415</v>
          </cell>
        </row>
        <row r="1097">
          <cell r="A1097">
            <v>14361</v>
          </cell>
          <cell r="B1097">
            <v>52</v>
          </cell>
          <cell r="C1097" t="str">
            <v>30</v>
          </cell>
          <cell r="D1097" t="str">
            <v>10306</v>
          </cell>
          <cell r="E1097" t="str">
            <v>0134239</v>
          </cell>
          <cell r="F1097" t="str">
            <v>1807</v>
          </cell>
          <cell r="G1097">
            <v>2</v>
          </cell>
          <cell r="H1097" t="str">
            <v>D</v>
          </cell>
          <cell r="I1097" t="str">
            <v>EPIC Charter (Excellence Performance Innovation Citizenship)</v>
          </cell>
          <cell r="J1097" t="str">
            <v>ELEMENTARY</v>
          </cell>
          <cell r="K1097">
            <v>0</v>
          </cell>
          <cell r="L1097">
            <v>0</v>
          </cell>
          <cell r="M1097">
            <v>2525102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2525102</v>
          </cell>
          <cell r="AB1097">
            <v>1</v>
          </cell>
          <cell r="AC1097">
            <v>43657.417893518519</v>
          </cell>
          <cell r="AD1097">
            <v>73415</v>
          </cell>
        </row>
        <row r="1098">
          <cell r="A1098">
            <v>14362</v>
          </cell>
          <cell r="B1098">
            <v>52</v>
          </cell>
          <cell r="C1098" t="str">
            <v>30</v>
          </cell>
          <cell r="D1098" t="str">
            <v>10306</v>
          </cell>
          <cell r="E1098" t="str">
            <v>0134288</v>
          </cell>
          <cell r="F1098" t="str">
            <v>1808</v>
          </cell>
          <cell r="G1098">
            <v>7</v>
          </cell>
          <cell r="H1098" t="str">
            <v>D</v>
          </cell>
          <cell r="I1098" t="str">
            <v>Scholarship Prep Charter</v>
          </cell>
          <cell r="J1098" t="str">
            <v>CO OFFICE</v>
          </cell>
          <cell r="K1098">
            <v>0</v>
          </cell>
          <cell r="L1098">
            <v>0</v>
          </cell>
          <cell r="M1098">
            <v>4597777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4597777</v>
          </cell>
          <cell r="AB1098">
            <v>1</v>
          </cell>
          <cell r="AC1098">
            <v>43657.417893518519</v>
          </cell>
          <cell r="AD1098">
            <v>73415</v>
          </cell>
        </row>
        <row r="1099">
          <cell r="A1099">
            <v>14377</v>
          </cell>
          <cell r="B1099">
            <v>52</v>
          </cell>
          <cell r="C1099" t="str">
            <v>30</v>
          </cell>
          <cell r="D1099" t="str">
            <v>10306</v>
          </cell>
          <cell r="E1099" t="str">
            <v>0134841</v>
          </cell>
          <cell r="F1099" t="str">
            <v>1833</v>
          </cell>
          <cell r="G1099">
            <v>7</v>
          </cell>
          <cell r="H1099" t="str">
            <v>D</v>
          </cell>
          <cell r="I1099" t="str">
            <v>Orange County Workforce Innovation High</v>
          </cell>
          <cell r="J1099" t="str">
            <v>CO OFFICE</v>
          </cell>
          <cell r="K1099">
            <v>0</v>
          </cell>
          <cell r="L1099">
            <v>0</v>
          </cell>
          <cell r="M1099">
            <v>3408133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3408133</v>
          </cell>
          <cell r="AB1099">
            <v>1</v>
          </cell>
          <cell r="AC1099">
            <v>43657.417893518519</v>
          </cell>
          <cell r="AD1099">
            <v>73415</v>
          </cell>
        </row>
        <row r="1100">
          <cell r="A1100">
            <v>14382</v>
          </cell>
          <cell r="B1100">
            <v>52</v>
          </cell>
          <cell r="C1100" t="str">
            <v>30</v>
          </cell>
          <cell r="D1100" t="str">
            <v>10306</v>
          </cell>
          <cell r="E1100" t="str">
            <v>0134940</v>
          </cell>
          <cell r="F1100" t="str">
            <v>1831</v>
          </cell>
          <cell r="G1100">
            <v>2</v>
          </cell>
          <cell r="H1100" t="str">
            <v>D</v>
          </cell>
          <cell r="I1100" t="str">
            <v>Citrus Springs Charter</v>
          </cell>
          <cell r="J1100" t="str">
            <v>UNIFIED</v>
          </cell>
          <cell r="K1100">
            <v>0</v>
          </cell>
          <cell r="L1100">
            <v>0</v>
          </cell>
          <cell r="M1100">
            <v>1714330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1714330</v>
          </cell>
          <cell r="AB1100">
            <v>1</v>
          </cell>
          <cell r="AC1100">
            <v>43657.417893518519</v>
          </cell>
          <cell r="AD1100">
            <v>73415</v>
          </cell>
        </row>
        <row r="1101">
          <cell r="A1101">
            <v>14519</v>
          </cell>
          <cell r="B1101">
            <v>52</v>
          </cell>
          <cell r="C1101" t="str">
            <v>30</v>
          </cell>
          <cell r="D1101" t="str">
            <v>10306</v>
          </cell>
          <cell r="E1101" t="str">
            <v>0137000</v>
          </cell>
          <cell r="F1101" t="str">
            <v>1930</v>
          </cell>
          <cell r="G1101">
            <v>2</v>
          </cell>
          <cell r="H1101" t="str">
            <v>D</v>
          </cell>
          <cell r="I1101" t="str">
            <v>Vista Condor Global Academy</v>
          </cell>
          <cell r="J1101" t="str">
            <v>UNIFIED</v>
          </cell>
          <cell r="K1101">
            <v>0</v>
          </cell>
          <cell r="L1101">
            <v>0</v>
          </cell>
          <cell r="M1101">
            <v>1020134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1020134</v>
          </cell>
          <cell r="AB1101">
            <v>1</v>
          </cell>
          <cell r="AC1101">
            <v>43657.417893518519</v>
          </cell>
          <cell r="AD1101">
            <v>73415</v>
          </cell>
        </row>
        <row r="1102">
          <cell r="A1102">
            <v>14571</v>
          </cell>
          <cell r="B1102">
            <v>52</v>
          </cell>
          <cell r="C1102" t="str">
            <v>30</v>
          </cell>
          <cell r="D1102" t="str">
            <v>10306</v>
          </cell>
          <cell r="E1102" t="str">
            <v>0137976</v>
          </cell>
          <cell r="F1102" t="str">
            <v>1987</v>
          </cell>
          <cell r="G1102">
            <v>2</v>
          </cell>
          <cell r="H1102" t="str">
            <v>D</v>
          </cell>
          <cell r="I1102" t="str">
            <v>Tomorrow's Leadership Collaborative (TLC) Charter</v>
          </cell>
          <cell r="J1102" t="str">
            <v>UNIFIED</v>
          </cell>
          <cell r="K1102">
            <v>0</v>
          </cell>
          <cell r="L1102">
            <v>0</v>
          </cell>
          <cell r="M1102">
            <v>145215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145215</v>
          </cell>
          <cell r="AB1102">
            <v>1</v>
          </cell>
          <cell r="AC1102">
            <v>43657.417893518519</v>
          </cell>
          <cell r="AD1102">
            <v>73415</v>
          </cell>
        </row>
        <row r="1103">
          <cell r="A1103">
            <v>14608</v>
          </cell>
          <cell r="B1103">
            <v>52</v>
          </cell>
          <cell r="C1103" t="str">
            <v>30</v>
          </cell>
          <cell r="D1103" t="str">
            <v>10306</v>
          </cell>
          <cell r="E1103" t="str">
            <v>0138800</v>
          </cell>
          <cell r="F1103" t="str">
            <v>2025</v>
          </cell>
          <cell r="G1103">
            <v>2</v>
          </cell>
          <cell r="H1103" t="str">
            <v>D</v>
          </cell>
          <cell r="I1103" t="str">
            <v>National University Academy Homeschool / Independent Study Orange County</v>
          </cell>
          <cell r="J1103" t="str">
            <v>UNIFIED</v>
          </cell>
          <cell r="K1103">
            <v>0</v>
          </cell>
          <cell r="L1103">
            <v>0</v>
          </cell>
          <cell r="M1103">
            <v>119971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119971</v>
          </cell>
          <cell r="AB1103">
            <v>1</v>
          </cell>
          <cell r="AC1103">
            <v>43657.417893518519</v>
          </cell>
          <cell r="AD1103">
            <v>73415</v>
          </cell>
        </row>
        <row r="1104">
          <cell r="A1104">
            <v>14640</v>
          </cell>
          <cell r="B1104">
            <v>52</v>
          </cell>
          <cell r="C1104" t="str">
            <v>30</v>
          </cell>
          <cell r="D1104" t="str">
            <v>10306</v>
          </cell>
          <cell r="E1104" t="str">
            <v>0139352</v>
          </cell>
          <cell r="F1104" t="str">
            <v>2047</v>
          </cell>
          <cell r="G1104">
            <v>2</v>
          </cell>
          <cell r="H1104" t="str">
            <v>D</v>
          </cell>
          <cell r="I1104" t="str">
            <v>Sycamore Creek Community Charter</v>
          </cell>
          <cell r="J1104" t="str">
            <v>ELEMENTARY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B1104">
            <v>1</v>
          </cell>
          <cell r="AC1104">
            <v>43661.546435185184</v>
          </cell>
          <cell r="AD1104">
            <v>73415</v>
          </cell>
        </row>
        <row r="1105">
          <cell r="A1105">
            <v>499</v>
          </cell>
          <cell r="B1105">
            <v>52</v>
          </cell>
          <cell r="C1105" t="str">
            <v>30</v>
          </cell>
          <cell r="D1105" t="str">
            <v>66423</v>
          </cell>
          <cell r="I1105" t="str">
            <v>Anaheim Elementary</v>
          </cell>
          <cell r="J1105" t="str">
            <v>ELEMENTARY</v>
          </cell>
          <cell r="K1105">
            <v>0</v>
          </cell>
          <cell r="L1105">
            <v>102074085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-612470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101461615</v>
          </cell>
          <cell r="AB1105">
            <v>1</v>
          </cell>
          <cell r="AC1105">
            <v>43657.417893518519</v>
          </cell>
          <cell r="AD1105">
            <v>73415</v>
          </cell>
        </row>
        <row r="1106">
          <cell r="A1106">
            <v>14221</v>
          </cell>
          <cell r="B1106">
            <v>52</v>
          </cell>
          <cell r="C1106" t="str">
            <v>30</v>
          </cell>
          <cell r="D1106" t="str">
            <v>66423</v>
          </cell>
          <cell r="E1106" t="str">
            <v>0131417</v>
          </cell>
          <cell r="F1106" t="str">
            <v>1701</v>
          </cell>
          <cell r="G1106">
            <v>3</v>
          </cell>
          <cell r="H1106" t="str">
            <v>D</v>
          </cell>
          <cell r="I1106" t="str">
            <v>GOALS Academy</v>
          </cell>
          <cell r="J1106" t="str">
            <v>ELEMENTARY</v>
          </cell>
          <cell r="K1106">
            <v>0</v>
          </cell>
          <cell r="L1106">
            <v>0</v>
          </cell>
          <cell r="M1106">
            <v>1118510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1118510</v>
          </cell>
          <cell r="AB1106">
            <v>1</v>
          </cell>
          <cell r="AC1106">
            <v>43657.417893518519</v>
          </cell>
          <cell r="AD1106">
            <v>73415</v>
          </cell>
        </row>
        <row r="1107">
          <cell r="A1107">
            <v>5103</v>
          </cell>
          <cell r="B1107">
            <v>52</v>
          </cell>
          <cell r="C1107" t="str">
            <v>30</v>
          </cell>
          <cell r="D1107" t="str">
            <v>66423</v>
          </cell>
          <cell r="E1107" t="str">
            <v>6027379</v>
          </cell>
          <cell r="F1107" t="str">
            <v>1932</v>
          </cell>
          <cell r="G1107">
            <v>3</v>
          </cell>
          <cell r="H1107" t="str">
            <v>D</v>
          </cell>
          <cell r="I1107" t="str">
            <v>Palm Lane Elementary Charter School</v>
          </cell>
          <cell r="J1107" t="str">
            <v>ELEMENTARY</v>
          </cell>
          <cell r="K1107">
            <v>0</v>
          </cell>
          <cell r="L1107">
            <v>0</v>
          </cell>
          <cell r="M1107">
            <v>2214324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2214324</v>
          </cell>
          <cell r="AB1107">
            <v>1</v>
          </cell>
          <cell r="AC1107">
            <v>43657.417893518519</v>
          </cell>
          <cell r="AD1107">
            <v>73415</v>
          </cell>
        </row>
        <row r="1108">
          <cell r="A1108">
            <v>500</v>
          </cell>
          <cell r="B1108">
            <v>52</v>
          </cell>
          <cell r="C1108" t="str">
            <v>30</v>
          </cell>
          <cell r="D1108" t="str">
            <v>66431</v>
          </cell>
          <cell r="I1108" t="str">
            <v>Anaheim Union High</v>
          </cell>
          <cell r="J1108" t="str">
            <v>HIGH</v>
          </cell>
          <cell r="K1108">
            <v>0</v>
          </cell>
          <cell r="L1108">
            <v>178270660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16177496</v>
          </cell>
          <cell r="T1108">
            <v>0</v>
          </cell>
          <cell r="U1108">
            <v>-3964474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190483682</v>
          </cell>
          <cell r="AB1108">
            <v>1</v>
          </cell>
          <cell r="AC1108">
            <v>43657.417893518519</v>
          </cell>
          <cell r="AD1108">
            <v>73415</v>
          </cell>
        </row>
        <row r="1109">
          <cell r="A1109">
            <v>501</v>
          </cell>
          <cell r="B1109">
            <v>52</v>
          </cell>
          <cell r="C1109" t="str">
            <v>30</v>
          </cell>
          <cell r="D1109" t="str">
            <v>66449</v>
          </cell>
          <cell r="I1109" t="str">
            <v>Brea-Olinda Unified</v>
          </cell>
          <cell r="J1109" t="str">
            <v>UNIFIED</v>
          </cell>
          <cell r="K1109">
            <v>0</v>
          </cell>
          <cell r="L1109">
            <v>15489174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-286150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15203024</v>
          </cell>
          <cell r="AA1109" t="str">
            <v>*</v>
          </cell>
          <cell r="AB1109">
            <v>2</v>
          </cell>
          <cell r="AC1109">
            <v>43657.417893518519</v>
          </cell>
          <cell r="AD1109">
            <v>73415</v>
          </cell>
        </row>
        <row r="1110">
          <cell r="A1110">
            <v>502</v>
          </cell>
          <cell r="B1110">
            <v>52</v>
          </cell>
          <cell r="C1110" t="str">
            <v>30</v>
          </cell>
          <cell r="D1110" t="str">
            <v>66456</v>
          </cell>
          <cell r="I1110" t="str">
            <v>Buena Park Elementary</v>
          </cell>
          <cell r="J1110" t="str">
            <v>ELEMENTARY</v>
          </cell>
          <cell r="K1110">
            <v>0</v>
          </cell>
          <cell r="L1110">
            <v>24873600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-307356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24566244</v>
          </cell>
          <cell r="AA1110" t="str">
            <v>*</v>
          </cell>
          <cell r="AB1110">
            <v>2</v>
          </cell>
          <cell r="AC1110">
            <v>43657.417893518519</v>
          </cell>
          <cell r="AD1110">
            <v>73415</v>
          </cell>
        </row>
        <row r="1111">
          <cell r="A1111">
            <v>503</v>
          </cell>
          <cell r="B1111">
            <v>52</v>
          </cell>
          <cell r="C1111" t="str">
            <v>30</v>
          </cell>
          <cell r="D1111" t="str">
            <v>66464</v>
          </cell>
          <cell r="I1111" t="str">
            <v>Capistrano Unified</v>
          </cell>
          <cell r="J1111" t="str">
            <v>UNIFIED</v>
          </cell>
          <cell r="K1111">
            <v>0</v>
          </cell>
          <cell r="L1111">
            <v>97272343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25287664</v>
          </cell>
          <cell r="T1111">
            <v>227924</v>
          </cell>
          <cell r="U1111">
            <v>-4281046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118506885</v>
          </cell>
          <cell r="AB1111">
            <v>1</v>
          </cell>
          <cell r="AC1111">
            <v>43657.417893518519</v>
          </cell>
          <cell r="AD1111">
            <v>73415</v>
          </cell>
        </row>
        <row r="1112">
          <cell r="A1112">
            <v>9703</v>
          </cell>
          <cell r="B1112">
            <v>52</v>
          </cell>
          <cell r="C1112" t="str">
            <v>30</v>
          </cell>
          <cell r="D1112" t="str">
            <v>66464</v>
          </cell>
          <cell r="E1112" t="str">
            <v>0106765</v>
          </cell>
          <cell r="F1112" t="str">
            <v>0664</v>
          </cell>
          <cell r="G1112">
            <v>3</v>
          </cell>
          <cell r="H1112" t="str">
            <v>D</v>
          </cell>
          <cell r="I1112" t="str">
            <v>California Connections Academy Southern California</v>
          </cell>
          <cell r="J1112" t="str">
            <v>UNIFIED</v>
          </cell>
          <cell r="K1112">
            <v>0</v>
          </cell>
          <cell r="L1112">
            <v>0</v>
          </cell>
          <cell r="M1112">
            <v>9550138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9550138</v>
          </cell>
          <cell r="AB1112">
            <v>1</v>
          </cell>
          <cell r="AC1112">
            <v>43657.417893518519</v>
          </cell>
          <cell r="AD1112">
            <v>73415</v>
          </cell>
        </row>
        <row r="1113">
          <cell r="A1113">
            <v>12560</v>
          </cell>
          <cell r="B1113">
            <v>52</v>
          </cell>
          <cell r="C1113" t="str">
            <v>30</v>
          </cell>
          <cell r="D1113" t="str">
            <v>66464</v>
          </cell>
          <cell r="E1113" t="str">
            <v>0123729</v>
          </cell>
          <cell r="F1113" t="str">
            <v>1274</v>
          </cell>
          <cell r="G1113">
            <v>3</v>
          </cell>
          <cell r="H1113" t="str">
            <v>D</v>
          </cell>
          <cell r="I1113" t="str">
            <v>Community Roots Academy</v>
          </cell>
          <cell r="J1113" t="str">
            <v>UNIFIED</v>
          </cell>
          <cell r="K1113">
            <v>0</v>
          </cell>
          <cell r="L1113">
            <v>0</v>
          </cell>
          <cell r="M1113">
            <v>881255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-80001</v>
          </cell>
          <cell r="Y1113">
            <v>0</v>
          </cell>
          <cell r="Z1113">
            <v>801254</v>
          </cell>
          <cell r="AB1113">
            <v>1</v>
          </cell>
          <cell r="AC1113">
            <v>43657.417893518519</v>
          </cell>
          <cell r="AD1113">
            <v>73415</v>
          </cell>
        </row>
        <row r="1114">
          <cell r="A1114">
            <v>12614</v>
          </cell>
          <cell r="B1114">
            <v>52</v>
          </cell>
          <cell r="C1114" t="str">
            <v>30</v>
          </cell>
          <cell r="D1114" t="str">
            <v>66464</v>
          </cell>
          <cell r="E1114" t="str">
            <v>0124743</v>
          </cell>
          <cell r="F1114" t="str">
            <v>1324</v>
          </cell>
          <cell r="G1114">
            <v>3</v>
          </cell>
          <cell r="H1114" t="str">
            <v>D</v>
          </cell>
          <cell r="I1114" t="str">
            <v>Oxford Preparatory Academy - South Orange County</v>
          </cell>
          <cell r="J1114" t="str">
            <v>UNIFIED</v>
          </cell>
          <cell r="K1114">
            <v>0</v>
          </cell>
          <cell r="L1114">
            <v>0</v>
          </cell>
          <cell r="M1114">
            <v>1006569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-76597</v>
          </cell>
          <cell r="Y1114">
            <v>0</v>
          </cell>
          <cell r="Z1114">
            <v>929972</v>
          </cell>
          <cell r="AB1114">
            <v>1</v>
          </cell>
          <cell r="AC1114">
            <v>43657.417893518519</v>
          </cell>
          <cell r="AD1114">
            <v>73415</v>
          </cell>
        </row>
        <row r="1115">
          <cell r="A1115">
            <v>1257</v>
          </cell>
          <cell r="B1115">
            <v>52</v>
          </cell>
          <cell r="C1115" t="str">
            <v>30</v>
          </cell>
          <cell r="D1115" t="str">
            <v>66464</v>
          </cell>
          <cell r="E1115" t="str">
            <v>6117758</v>
          </cell>
          <cell r="F1115" t="str">
            <v>0294</v>
          </cell>
          <cell r="G1115">
            <v>3</v>
          </cell>
          <cell r="H1115" t="str">
            <v>D</v>
          </cell>
          <cell r="I1115" t="str">
            <v>Journey</v>
          </cell>
          <cell r="J1115" t="str">
            <v>UNIFIED</v>
          </cell>
          <cell r="K1115">
            <v>0</v>
          </cell>
          <cell r="L1115">
            <v>0</v>
          </cell>
          <cell r="M1115">
            <v>822365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-51508</v>
          </cell>
          <cell r="Y1115">
            <v>0</v>
          </cell>
          <cell r="Z1115">
            <v>770857</v>
          </cell>
          <cell r="AB1115">
            <v>1</v>
          </cell>
          <cell r="AC1115">
            <v>43657.417893518519</v>
          </cell>
          <cell r="AD1115">
            <v>73415</v>
          </cell>
        </row>
        <row r="1116">
          <cell r="A1116">
            <v>1258</v>
          </cell>
          <cell r="B1116">
            <v>52</v>
          </cell>
          <cell r="C1116" t="str">
            <v>30</v>
          </cell>
          <cell r="D1116" t="str">
            <v>66464</v>
          </cell>
          <cell r="E1116" t="str">
            <v>6120356</v>
          </cell>
          <cell r="F1116" t="str">
            <v>0463</v>
          </cell>
          <cell r="G1116">
            <v>3</v>
          </cell>
          <cell r="H1116" t="str">
            <v>D</v>
          </cell>
          <cell r="I1116" t="str">
            <v>Opportunities for Learning - Capistrano</v>
          </cell>
          <cell r="J1116" t="str">
            <v>UNIFIED</v>
          </cell>
          <cell r="K1116">
            <v>0</v>
          </cell>
          <cell r="L1116">
            <v>0</v>
          </cell>
          <cell r="M1116">
            <v>691381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691381</v>
          </cell>
          <cell r="AB1116">
            <v>1</v>
          </cell>
          <cell r="AC1116">
            <v>43657.417893518519</v>
          </cell>
          <cell r="AD1116">
            <v>73415</v>
          </cell>
        </row>
        <row r="1117">
          <cell r="A1117">
            <v>504</v>
          </cell>
          <cell r="B1117">
            <v>52</v>
          </cell>
          <cell r="C1117" t="str">
            <v>30</v>
          </cell>
          <cell r="D1117" t="str">
            <v>66472</v>
          </cell>
          <cell r="I1117" t="str">
            <v>Centralia Elementary</v>
          </cell>
          <cell r="J1117" t="str">
            <v>ELEMENTARY</v>
          </cell>
          <cell r="K1117">
            <v>0</v>
          </cell>
          <cell r="L1117">
            <v>19609916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2212818</v>
          </cell>
          <cell r="T1117">
            <v>0</v>
          </cell>
          <cell r="U1117">
            <v>-112123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21710611</v>
          </cell>
          <cell r="AB1117">
            <v>1</v>
          </cell>
          <cell r="AC1117">
            <v>43657.417893518519</v>
          </cell>
          <cell r="AD1117">
            <v>73415</v>
          </cell>
        </row>
        <row r="1118">
          <cell r="A1118">
            <v>505</v>
          </cell>
          <cell r="B1118">
            <v>52</v>
          </cell>
          <cell r="C1118" t="str">
            <v>30</v>
          </cell>
          <cell r="D1118" t="str">
            <v>66480</v>
          </cell>
          <cell r="I1118" t="str">
            <v>Cypress Elementary</v>
          </cell>
          <cell r="J1118" t="str">
            <v>ELEMENTARY</v>
          </cell>
          <cell r="K1118">
            <v>0</v>
          </cell>
          <cell r="L1118">
            <v>12437894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2093207</v>
          </cell>
          <cell r="T1118">
            <v>0</v>
          </cell>
          <cell r="U1118">
            <v>-99263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14431838</v>
          </cell>
          <cell r="AB1118">
            <v>1</v>
          </cell>
          <cell r="AC1118">
            <v>43657.417893518519</v>
          </cell>
          <cell r="AD1118">
            <v>73415</v>
          </cell>
        </row>
        <row r="1119">
          <cell r="A1119">
            <v>506</v>
          </cell>
          <cell r="B1119">
            <v>52</v>
          </cell>
          <cell r="C1119" t="str">
            <v>30</v>
          </cell>
          <cell r="D1119" t="str">
            <v>66498</v>
          </cell>
          <cell r="I1119" t="str">
            <v>Fountain Valley Elementary</v>
          </cell>
          <cell r="J1119" t="str">
            <v>ELEMENTARY</v>
          </cell>
          <cell r="K1119">
            <v>0</v>
          </cell>
          <cell r="L1119">
            <v>21644938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-81847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21563091</v>
          </cell>
          <cell r="AB1119">
            <v>1</v>
          </cell>
          <cell r="AC1119">
            <v>43657.417893518519</v>
          </cell>
          <cell r="AD1119">
            <v>73415</v>
          </cell>
        </row>
        <row r="1120">
          <cell r="A1120">
            <v>507</v>
          </cell>
          <cell r="B1120">
            <v>52</v>
          </cell>
          <cell r="C1120" t="str">
            <v>30</v>
          </cell>
          <cell r="D1120" t="str">
            <v>66506</v>
          </cell>
          <cell r="I1120" t="str">
            <v>Fullerton Elementary</v>
          </cell>
          <cell r="J1120" t="str">
            <v>ELEMENTARY</v>
          </cell>
          <cell r="K1120">
            <v>0</v>
          </cell>
          <cell r="L1120">
            <v>53349903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-246274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53103629</v>
          </cell>
          <cell r="AB1120">
            <v>1</v>
          </cell>
          <cell r="AC1120">
            <v>43657.417893518519</v>
          </cell>
          <cell r="AD1120">
            <v>73415</v>
          </cell>
        </row>
        <row r="1121">
          <cell r="A1121">
            <v>508</v>
          </cell>
          <cell r="B1121">
            <v>52</v>
          </cell>
          <cell r="C1121" t="str">
            <v>30</v>
          </cell>
          <cell r="D1121" t="str">
            <v>66514</v>
          </cell>
          <cell r="I1121" t="str">
            <v>Fullerton Joint Union High</v>
          </cell>
          <cell r="J1121" t="str">
            <v>HIGH</v>
          </cell>
          <cell r="K1121">
            <v>0</v>
          </cell>
          <cell r="L1121">
            <v>60724440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-658110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60066330</v>
          </cell>
          <cell r="AB1121">
            <v>1</v>
          </cell>
          <cell r="AC1121">
            <v>43657.417893518519</v>
          </cell>
          <cell r="AD1121">
            <v>73415</v>
          </cell>
        </row>
        <row r="1122">
          <cell r="A1122">
            <v>509</v>
          </cell>
          <cell r="B1122">
            <v>52</v>
          </cell>
          <cell r="C1122" t="str">
            <v>30</v>
          </cell>
          <cell r="D1122" t="str">
            <v>66522</v>
          </cell>
          <cell r="I1122" t="str">
            <v>Garden Grove Unified</v>
          </cell>
          <cell r="J1122" t="str">
            <v>UNIFIED</v>
          </cell>
          <cell r="K1122">
            <v>0</v>
          </cell>
          <cell r="L1122">
            <v>247989128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23688453</v>
          </cell>
          <cell r="T1122">
            <v>0</v>
          </cell>
          <cell r="U1122">
            <v>-5224942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266452639</v>
          </cell>
          <cell r="AB1122">
            <v>1</v>
          </cell>
          <cell r="AC1122">
            <v>43657.417893518519</v>
          </cell>
          <cell r="AD1122">
            <v>73415</v>
          </cell>
        </row>
        <row r="1123">
          <cell r="A1123">
            <v>510</v>
          </cell>
          <cell r="B1123">
            <v>52</v>
          </cell>
          <cell r="C1123" t="str">
            <v>30</v>
          </cell>
          <cell r="D1123" t="str">
            <v>66530</v>
          </cell>
          <cell r="I1123" t="str">
            <v>Huntington Beach City Elementary</v>
          </cell>
          <cell r="J1123" t="str">
            <v>ELEMENTARY</v>
          </cell>
          <cell r="K1123">
            <v>0</v>
          </cell>
          <cell r="L1123">
            <v>10002001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-79629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9922372</v>
          </cell>
          <cell r="AB1123">
            <v>1</v>
          </cell>
          <cell r="AC1123">
            <v>43657.417893518519</v>
          </cell>
          <cell r="AD1123">
            <v>73415</v>
          </cell>
        </row>
        <row r="1124">
          <cell r="A1124">
            <v>14363</v>
          </cell>
          <cell r="B1124">
            <v>52</v>
          </cell>
          <cell r="C1124" t="str">
            <v>30</v>
          </cell>
          <cell r="D1124" t="str">
            <v>66530</v>
          </cell>
          <cell r="E1124" t="str">
            <v>0134221</v>
          </cell>
          <cell r="F1124" t="str">
            <v>1812</v>
          </cell>
          <cell r="G1124">
            <v>3</v>
          </cell>
          <cell r="H1124" t="str">
            <v>D</v>
          </cell>
          <cell r="I1124" t="str">
            <v>Kinetic Academy</v>
          </cell>
          <cell r="J1124" t="str">
            <v>ELEMENTARY</v>
          </cell>
          <cell r="K1124">
            <v>0</v>
          </cell>
          <cell r="L1124">
            <v>0</v>
          </cell>
          <cell r="M1124">
            <v>548494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-15900</v>
          </cell>
          <cell r="Y1124">
            <v>0</v>
          </cell>
          <cell r="Z1124">
            <v>532594</v>
          </cell>
          <cell r="AB1124">
            <v>1</v>
          </cell>
          <cell r="AC1124">
            <v>43657.417893518519</v>
          </cell>
          <cell r="AD1124">
            <v>73415</v>
          </cell>
        </row>
        <row r="1125">
          <cell r="A1125">
            <v>511</v>
          </cell>
          <cell r="B1125">
            <v>52</v>
          </cell>
          <cell r="C1125" t="str">
            <v>30</v>
          </cell>
          <cell r="D1125" t="str">
            <v>66548</v>
          </cell>
          <cell r="I1125" t="str">
            <v>Huntington Beach Union High</v>
          </cell>
          <cell r="J1125" t="str">
            <v>HIGH</v>
          </cell>
          <cell r="K1125">
            <v>0</v>
          </cell>
          <cell r="L1125">
            <v>38446317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27436934</v>
          </cell>
          <cell r="T1125">
            <v>0</v>
          </cell>
          <cell r="U1125">
            <v>-2744531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63138720</v>
          </cell>
          <cell r="AB1125">
            <v>1</v>
          </cell>
          <cell r="AC1125">
            <v>43657.417893518519</v>
          </cell>
          <cell r="AD1125">
            <v>73415</v>
          </cell>
        </row>
        <row r="1126">
          <cell r="A1126">
            <v>512</v>
          </cell>
          <cell r="B1126">
            <v>52</v>
          </cell>
          <cell r="C1126" t="str">
            <v>30</v>
          </cell>
          <cell r="D1126" t="str">
            <v>66555</v>
          </cell>
          <cell r="I1126" t="str">
            <v>Laguna Beach Unified</v>
          </cell>
          <cell r="J1126" t="str">
            <v>UNIFIED</v>
          </cell>
          <cell r="K1126">
            <v>0</v>
          </cell>
          <cell r="L1126">
            <v>548204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-119821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428383</v>
          </cell>
          <cell r="AA1126" t="str">
            <v>*</v>
          </cell>
          <cell r="AB1126">
            <v>2</v>
          </cell>
          <cell r="AC1126">
            <v>43657.417893518519</v>
          </cell>
          <cell r="AD1126">
            <v>73415</v>
          </cell>
        </row>
        <row r="1127">
          <cell r="A1127">
            <v>513</v>
          </cell>
          <cell r="B1127">
            <v>52</v>
          </cell>
          <cell r="C1127" t="str">
            <v>30</v>
          </cell>
          <cell r="D1127" t="str">
            <v>66563</v>
          </cell>
          <cell r="I1127" t="str">
            <v>La Habra City Elementary</v>
          </cell>
          <cell r="J1127" t="str">
            <v>ELEMENTARY</v>
          </cell>
          <cell r="K1127">
            <v>0</v>
          </cell>
          <cell r="L1127">
            <v>24511552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-140876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24370676</v>
          </cell>
          <cell r="AB1127">
            <v>1</v>
          </cell>
          <cell r="AC1127">
            <v>43657.417893518519</v>
          </cell>
          <cell r="AD1127">
            <v>73415</v>
          </cell>
        </row>
        <row r="1128">
          <cell r="A1128">
            <v>514</v>
          </cell>
          <cell r="B1128">
            <v>52</v>
          </cell>
          <cell r="C1128" t="str">
            <v>30</v>
          </cell>
          <cell r="D1128" t="str">
            <v>66589</v>
          </cell>
          <cell r="I1128" t="str">
            <v>Magnolia Elementary</v>
          </cell>
          <cell r="J1128" t="str">
            <v>ELEMENTARY</v>
          </cell>
          <cell r="K1128">
            <v>0</v>
          </cell>
          <cell r="L1128">
            <v>37595050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2990295</v>
          </cell>
          <cell r="T1128">
            <v>0</v>
          </cell>
          <cell r="U1128">
            <v>-225792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40359553</v>
          </cell>
          <cell r="AB1128">
            <v>1</v>
          </cell>
          <cell r="AC1128">
            <v>43657.417893518519</v>
          </cell>
          <cell r="AD1128">
            <v>73415</v>
          </cell>
        </row>
        <row r="1129">
          <cell r="A1129">
            <v>515</v>
          </cell>
          <cell r="B1129">
            <v>52</v>
          </cell>
          <cell r="C1129" t="str">
            <v>30</v>
          </cell>
          <cell r="D1129" t="str">
            <v>66597</v>
          </cell>
          <cell r="I1129" t="str">
            <v>Newport-Mesa Unified</v>
          </cell>
          <cell r="J1129" t="str">
            <v>UNIFIED</v>
          </cell>
          <cell r="K1129">
            <v>0</v>
          </cell>
          <cell r="L1129">
            <v>7634726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11597642</v>
          </cell>
          <cell r="T1129">
            <v>0</v>
          </cell>
          <cell r="U1129">
            <v>-340234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18892134</v>
          </cell>
          <cell r="AB1129">
            <v>1</v>
          </cell>
          <cell r="AC1129">
            <v>43657.417893518519</v>
          </cell>
          <cell r="AD1129">
            <v>73415</v>
          </cell>
        </row>
        <row r="1130">
          <cell r="A1130">
            <v>516</v>
          </cell>
          <cell r="B1130">
            <v>52</v>
          </cell>
          <cell r="C1130" t="str">
            <v>30</v>
          </cell>
          <cell r="D1130" t="str">
            <v>66613</v>
          </cell>
          <cell r="I1130" t="str">
            <v>Ocean View</v>
          </cell>
          <cell r="J1130" t="str">
            <v>ELEMENTARY</v>
          </cell>
          <cell r="K1130">
            <v>0</v>
          </cell>
          <cell r="L1130">
            <v>25415537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-138785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25276752</v>
          </cell>
          <cell r="AB1130">
            <v>1</v>
          </cell>
          <cell r="AC1130">
            <v>43657.417893518519</v>
          </cell>
          <cell r="AD1130">
            <v>73415</v>
          </cell>
        </row>
        <row r="1131">
          <cell r="A1131">
            <v>517</v>
          </cell>
          <cell r="B1131">
            <v>52</v>
          </cell>
          <cell r="C1131" t="str">
            <v>30</v>
          </cell>
          <cell r="D1131" t="str">
            <v>66621</v>
          </cell>
          <cell r="I1131" t="str">
            <v>Orange Unified</v>
          </cell>
          <cell r="J1131" t="str">
            <v>UNIFIED</v>
          </cell>
          <cell r="K1131">
            <v>0</v>
          </cell>
          <cell r="L1131">
            <v>75253910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14524707</v>
          </cell>
          <cell r="T1131">
            <v>0</v>
          </cell>
          <cell r="U1131">
            <v>-1077305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88701312</v>
          </cell>
          <cell r="AB1131">
            <v>1</v>
          </cell>
          <cell r="AC1131">
            <v>43657.417893518519</v>
          </cell>
          <cell r="AD1131">
            <v>73415</v>
          </cell>
        </row>
        <row r="1132">
          <cell r="A1132">
            <v>1260</v>
          </cell>
          <cell r="B1132">
            <v>52</v>
          </cell>
          <cell r="C1132" t="str">
            <v>30</v>
          </cell>
          <cell r="D1132" t="str">
            <v>66621</v>
          </cell>
          <cell r="E1132" t="str">
            <v>6085328</v>
          </cell>
          <cell r="F1132" t="str">
            <v>0066</v>
          </cell>
          <cell r="G1132">
            <v>3</v>
          </cell>
          <cell r="H1132" t="str">
            <v>D</v>
          </cell>
          <cell r="I1132" t="str">
            <v>Santiago Middle</v>
          </cell>
          <cell r="J1132" t="str">
            <v>UNIFIED</v>
          </cell>
          <cell r="K1132">
            <v>0</v>
          </cell>
          <cell r="L1132">
            <v>0</v>
          </cell>
          <cell r="M1132">
            <v>2767778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2767778</v>
          </cell>
          <cell r="AB1132">
            <v>1</v>
          </cell>
          <cell r="AC1132">
            <v>43657.417893518519</v>
          </cell>
          <cell r="AD1132">
            <v>73415</v>
          </cell>
        </row>
        <row r="1133">
          <cell r="A1133">
            <v>1261</v>
          </cell>
          <cell r="B1133">
            <v>52</v>
          </cell>
          <cell r="C1133" t="str">
            <v>30</v>
          </cell>
          <cell r="D1133" t="str">
            <v>66621</v>
          </cell>
          <cell r="E1133" t="str">
            <v>6094874</v>
          </cell>
          <cell r="F1133" t="str">
            <v>0445</v>
          </cell>
          <cell r="G1133">
            <v>3</v>
          </cell>
          <cell r="H1133" t="str">
            <v>L</v>
          </cell>
          <cell r="I1133" t="str">
            <v>El Rancho Charter</v>
          </cell>
          <cell r="J1133" t="str">
            <v>UNIFIED</v>
          </cell>
          <cell r="K1133">
            <v>0</v>
          </cell>
          <cell r="L1133">
            <v>0</v>
          </cell>
          <cell r="M1133">
            <v>2438013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-35390</v>
          </cell>
          <cell r="Y1133">
            <v>0</v>
          </cell>
          <cell r="Z1133">
            <v>2402623</v>
          </cell>
          <cell r="AB1133">
            <v>1</v>
          </cell>
          <cell r="AC1133">
            <v>43657.417893518519</v>
          </cell>
          <cell r="AD1133">
            <v>73415</v>
          </cell>
        </row>
        <row r="1134">
          <cell r="A1134">
            <v>518</v>
          </cell>
          <cell r="B1134">
            <v>52</v>
          </cell>
          <cell r="C1134" t="str">
            <v>30</v>
          </cell>
          <cell r="D1134" t="str">
            <v>66647</v>
          </cell>
          <cell r="I1134" t="str">
            <v>Placentia-Yorba Linda Unified</v>
          </cell>
          <cell r="J1134" t="str">
            <v>UNIFIED</v>
          </cell>
          <cell r="K1134">
            <v>0</v>
          </cell>
          <cell r="L1134">
            <v>94782897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16751024</v>
          </cell>
          <cell r="T1134">
            <v>0</v>
          </cell>
          <cell r="U1134">
            <v>-3635784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107898137</v>
          </cell>
          <cell r="AB1134">
            <v>1</v>
          </cell>
          <cell r="AC1134">
            <v>43657.417893518519</v>
          </cell>
          <cell r="AD1134">
            <v>73415</v>
          </cell>
        </row>
        <row r="1135">
          <cell r="A1135">
            <v>519</v>
          </cell>
          <cell r="B1135">
            <v>52</v>
          </cell>
          <cell r="C1135" t="str">
            <v>30</v>
          </cell>
          <cell r="D1135" t="str">
            <v>66670</v>
          </cell>
          <cell r="I1135" t="str">
            <v>Santa Ana Unified</v>
          </cell>
          <cell r="J1135" t="str">
            <v>UNIFIED</v>
          </cell>
          <cell r="K1135">
            <v>0</v>
          </cell>
          <cell r="L1135">
            <v>317462805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27665197</v>
          </cell>
          <cell r="T1135">
            <v>440292</v>
          </cell>
          <cell r="U1135">
            <v>-1456711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344111583</v>
          </cell>
          <cell r="AB1135">
            <v>1</v>
          </cell>
          <cell r="AC1135">
            <v>43657.417893518519</v>
          </cell>
          <cell r="AD1135">
            <v>73415</v>
          </cell>
        </row>
        <row r="1136">
          <cell r="A1136">
            <v>9617</v>
          </cell>
          <cell r="B1136">
            <v>52</v>
          </cell>
          <cell r="C1136" t="str">
            <v>30</v>
          </cell>
          <cell r="D1136" t="str">
            <v>66670</v>
          </cell>
          <cell r="E1136" t="str">
            <v>0101626</v>
          </cell>
          <cell r="F1136" t="str">
            <v>0578</v>
          </cell>
          <cell r="G1136">
            <v>3</v>
          </cell>
          <cell r="H1136" t="str">
            <v>D</v>
          </cell>
          <cell r="I1136" t="str">
            <v>Edward B. Cole Academy</v>
          </cell>
          <cell r="J1136" t="str">
            <v>UNIFIED</v>
          </cell>
          <cell r="K1136">
            <v>0</v>
          </cell>
          <cell r="L1136">
            <v>0</v>
          </cell>
          <cell r="M1136">
            <v>2427211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2427211</v>
          </cell>
          <cell r="AB1136">
            <v>1</v>
          </cell>
          <cell r="AC1136">
            <v>43657.417893518519</v>
          </cell>
          <cell r="AD1136">
            <v>73415</v>
          </cell>
        </row>
        <row r="1137">
          <cell r="A1137">
            <v>9694</v>
          </cell>
          <cell r="B1137">
            <v>52</v>
          </cell>
          <cell r="C1137" t="str">
            <v>30</v>
          </cell>
          <cell r="D1137" t="str">
            <v>66670</v>
          </cell>
          <cell r="E1137" t="str">
            <v>0106567</v>
          </cell>
          <cell r="F1137" t="str">
            <v>0632</v>
          </cell>
          <cell r="G1137">
            <v>3</v>
          </cell>
          <cell r="H1137" t="str">
            <v>D</v>
          </cell>
          <cell r="I1137" t="str">
            <v>Nova Academy Early College High</v>
          </cell>
          <cell r="J1137" t="str">
            <v>UNIFIED</v>
          </cell>
          <cell r="K1137">
            <v>0</v>
          </cell>
          <cell r="L1137">
            <v>0</v>
          </cell>
          <cell r="M1137">
            <v>3192767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3192767</v>
          </cell>
          <cell r="AB1137">
            <v>1</v>
          </cell>
          <cell r="AC1137">
            <v>43657.417893518519</v>
          </cell>
          <cell r="AD1137">
            <v>73415</v>
          </cell>
        </row>
        <row r="1138">
          <cell r="A1138">
            <v>10158</v>
          </cell>
          <cell r="B1138">
            <v>52</v>
          </cell>
          <cell r="C1138" t="str">
            <v>30</v>
          </cell>
          <cell r="D1138" t="str">
            <v>66670</v>
          </cell>
          <cell r="E1138" t="str">
            <v>0109066</v>
          </cell>
          <cell r="F1138" t="str">
            <v>0701</v>
          </cell>
          <cell r="G1138">
            <v>3</v>
          </cell>
          <cell r="H1138" t="str">
            <v>D</v>
          </cell>
          <cell r="I1138" t="str">
            <v>Orange County Educational Arts Academy</v>
          </cell>
          <cell r="J1138" t="str">
            <v>UNIFIED</v>
          </cell>
          <cell r="K1138">
            <v>0</v>
          </cell>
          <cell r="L1138">
            <v>0</v>
          </cell>
          <cell r="M1138">
            <v>3480023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3480023</v>
          </cell>
          <cell r="AB1138">
            <v>1</v>
          </cell>
          <cell r="AC1138">
            <v>43657.417893518519</v>
          </cell>
          <cell r="AD1138">
            <v>73415</v>
          </cell>
        </row>
        <row r="1139">
          <cell r="A1139">
            <v>14263</v>
          </cell>
          <cell r="B1139">
            <v>52</v>
          </cell>
          <cell r="C1139" t="str">
            <v>30</v>
          </cell>
          <cell r="D1139" t="str">
            <v>66670</v>
          </cell>
          <cell r="E1139" t="str">
            <v>0135897</v>
          </cell>
          <cell r="F1139" t="str">
            <v>1765</v>
          </cell>
          <cell r="G1139">
            <v>3</v>
          </cell>
          <cell r="H1139" t="str">
            <v>L</v>
          </cell>
          <cell r="I1139" t="str">
            <v>Advanced Learning Academy</v>
          </cell>
          <cell r="J1139" t="str">
            <v>UNIFIED</v>
          </cell>
          <cell r="K1139">
            <v>0</v>
          </cell>
          <cell r="L1139">
            <v>0</v>
          </cell>
          <cell r="M1139">
            <v>2659413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2659413</v>
          </cell>
          <cell r="AB1139">
            <v>1</v>
          </cell>
          <cell r="AC1139">
            <v>43657.417893518519</v>
          </cell>
          <cell r="AD1139">
            <v>73415</v>
          </cell>
        </row>
        <row r="1140">
          <cell r="A1140">
            <v>1262</v>
          </cell>
          <cell r="B1140">
            <v>52</v>
          </cell>
          <cell r="C1140" t="str">
            <v>30</v>
          </cell>
          <cell r="D1140" t="str">
            <v>66670</v>
          </cell>
          <cell r="E1140" t="str">
            <v>3030723</v>
          </cell>
          <cell r="F1140" t="str">
            <v>0290</v>
          </cell>
          <cell r="G1140">
            <v>3</v>
          </cell>
          <cell r="H1140" t="str">
            <v>D</v>
          </cell>
          <cell r="I1140" t="str">
            <v>OCSA</v>
          </cell>
          <cell r="J1140" t="str">
            <v>UNIFIED</v>
          </cell>
          <cell r="K1140">
            <v>0</v>
          </cell>
          <cell r="L1140">
            <v>0</v>
          </cell>
          <cell r="M1140">
            <v>9700504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9700504</v>
          </cell>
          <cell r="AB1140">
            <v>1</v>
          </cell>
          <cell r="AC1140">
            <v>43657.417893518519</v>
          </cell>
          <cell r="AD1140">
            <v>73415</v>
          </cell>
        </row>
        <row r="1141">
          <cell r="A1141">
            <v>1264</v>
          </cell>
          <cell r="B1141">
            <v>52</v>
          </cell>
          <cell r="C1141" t="str">
            <v>30</v>
          </cell>
          <cell r="D1141" t="str">
            <v>66670</v>
          </cell>
          <cell r="E1141" t="str">
            <v>6119127</v>
          </cell>
          <cell r="F1141" t="str">
            <v>0365</v>
          </cell>
          <cell r="G1141">
            <v>3</v>
          </cell>
          <cell r="H1141" t="str">
            <v>D</v>
          </cell>
          <cell r="I1141" t="str">
            <v>El Sol Santa Ana Science and Arts Academy</v>
          </cell>
          <cell r="J1141" t="str">
            <v>UNIFIED</v>
          </cell>
          <cell r="K1141">
            <v>0</v>
          </cell>
          <cell r="L1141">
            <v>0</v>
          </cell>
          <cell r="M1141">
            <v>5177484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5177484</v>
          </cell>
          <cell r="AB1141">
            <v>1</v>
          </cell>
          <cell r="AC1141">
            <v>43657.417893518519</v>
          </cell>
          <cell r="AD1141">
            <v>73415</v>
          </cell>
        </row>
        <row r="1142">
          <cell r="A1142">
            <v>520</v>
          </cell>
          <cell r="B1142">
            <v>52</v>
          </cell>
          <cell r="C1142" t="str">
            <v>30</v>
          </cell>
          <cell r="D1142" t="str">
            <v>66696</v>
          </cell>
          <cell r="I1142" t="str">
            <v>Savanna Elementary</v>
          </cell>
          <cell r="J1142" t="str">
            <v>ELEMENTARY</v>
          </cell>
          <cell r="K1142">
            <v>0</v>
          </cell>
          <cell r="L1142">
            <v>11919792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1196119</v>
          </cell>
          <cell r="T1142">
            <v>0</v>
          </cell>
          <cell r="U1142">
            <v>-87410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13028501</v>
          </cell>
          <cell r="AB1142">
            <v>1</v>
          </cell>
          <cell r="AC1142">
            <v>43657.417893518519</v>
          </cell>
          <cell r="AD1142">
            <v>73415</v>
          </cell>
        </row>
        <row r="1143">
          <cell r="A1143">
            <v>521</v>
          </cell>
          <cell r="B1143">
            <v>52</v>
          </cell>
          <cell r="C1143" t="str">
            <v>30</v>
          </cell>
          <cell r="D1143" t="str">
            <v>66746</v>
          </cell>
          <cell r="I1143" t="str">
            <v>Westminster</v>
          </cell>
          <cell r="J1143" t="str">
            <v>ELEMENTARY</v>
          </cell>
          <cell r="K1143">
            <v>0</v>
          </cell>
          <cell r="L1143">
            <v>49953947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349316</v>
          </cell>
          <cell r="U1143">
            <v>-111170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50192093</v>
          </cell>
          <cell r="AB1143">
            <v>1</v>
          </cell>
          <cell r="AC1143">
            <v>43657.417893518519</v>
          </cell>
          <cell r="AD1143">
            <v>73415</v>
          </cell>
        </row>
        <row r="1144">
          <cell r="A1144">
            <v>522</v>
          </cell>
          <cell r="B1144">
            <v>52</v>
          </cell>
          <cell r="C1144" t="str">
            <v>30</v>
          </cell>
          <cell r="D1144" t="str">
            <v>73635</v>
          </cell>
          <cell r="I1144" t="str">
            <v>Saddleback Valley Unified</v>
          </cell>
          <cell r="J1144" t="str">
            <v>UNIFIED</v>
          </cell>
          <cell r="K1144">
            <v>0</v>
          </cell>
          <cell r="L1144">
            <v>51520349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16508686</v>
          </cell>
          <cell r="T1144">
            <v>186692</v>
          </cell>
          <cell r="U1144">
            <v>-2253393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65962334</v>
          </cell>
          <cell r="AB1144">
            <v>1</v>
          </cell>
          <cell r="AC1144">
            <v>43657.417893518519</v>
          </cell>
          <cell r="AD1144">
            <v>73415</v>
          </cell>
        </row>
        <row r="1145">
          <cell r="A1145">
            <v>523</v>
          </cell>
          <cell r="B1145">
            <v>52</v>
          </cell>
          <cell r="C1145" t="str">
            <v>30</v>
          </cell>
          <cell r="D1145" t="str">
            <v>73643</v>
          </cell>
          <cell r="I1145" t="str">
            <v>Tustin Unified</v>
          </cell>
          <cell r="J1145" t="str">
            <v>UNIFIED</v>
          </cell>
          <cell r="K1145">
            <v>0</v>
          </cell>
          <cell r="L1145">
            <v>74455584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13586389</v>
          </cell>
          <cell r="T1145">
            <v>0</v>
          </cell>
          <cell r="U1145">
            <v>-1329307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86712666</v>
          </cell>
          <cell r="AB1145">
            <v>1</v>
          </cell>
          <cell r="AC1145">
            <v>43657.417893518519</v>
          </cell>
          <cell r="AD1145">
            <v>73415</v>
          </cell>
        </row>
        <row r="1146">
          <cell r="A1146">
            <v>524</v>
          </cell>
          <cell r="B1146">
            <v>52</v>
          </cell>
          <cell r="C1146" t="str">
            <v>30</v>
          </cell>
          <cell r="D1146" t="str">
            <v>73650</v>
          </cell>
          <cell r="I1146" t="str">
            <v>Irvine Unified</v>
          </cell>
          <cell r="J1146" t="str">
            <v>UNIFIED</v>
          </cell>
          <cell r="K1146">
            <v>0</v>
          </cell>
          <cell r="L1146">
            <v>47661662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12734469</v>
          </cell>
          <cell r="T1146">
            <v>0</v>
          </cell>
          <cell r="U1146">
            <v>-393955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60002176</v>
          </cell>
          <cell r="AB1146">
            <v>1</v>
          </cell>
          <cell r="AC1146">
            <v>43657.417893518519</v>
          </cell>
          <cell r="AD1146">
            <v>73415</v>
          </cell>
        </row>
        <row r="1147">
          <cell r="A1147">
            <v>525</v>
          </cell>
          <cell r="B1147">
            <v>52</v>
          </cell>
          <cell r="C1147" t="str">
            <v>30</v>
          </cell>
          <cell r="D1147" t="str">
            <v>73924</v>
          </cell>
          <cell r="I1147" t="str">
            <v>Los Alamitos Unified</v>
          </cell>
          <cell r="J1147" t="str">
            <v>UNIFIED</v>
          </cell>
          <cell r="K1147">
            <v>0</v>
          </cell>
          <cell r="L1147">
            <v>34561089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5233016</v>
          </cell>
          <cell r="T1147">
            <v>0</v>
          </cell>
          <cell r="U1147">
            <v>-374942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39419163</v>
          </cell>
          <cell r="AB1147">
            <v>1</v>
          </cell>
          <cell r="AC1147">
            <v>43657.417893518519</v>
          </cell>
          <cell r="AD1147">
            <v>73415</v>
          </cell>
        </row>
        <row r="1148">
          <cell r="A1148">
            <v>14112</v>
          </cell>
          <cell r="B1148">
            <v>52</v>
          </cell>
          <cell r="C1148" t="str">
            <v>30</v>
          </cell>
          <cell r="D1148" t="str">
            <v>76893</v>
          </cell>
          <cell r="E1148" t="str">
            <v>0130765</v>
          </cell>
          <cell r="F1148" t="str">
            <v>1686</v>
          </cell>
          <cell r="G1148">
            <v>4</v>
          </cell>
          <cell r="H1148" t="str">
            <v>D</v>
          </cell>
          <cell r="I1148" t="str">
            <v>Magnolia Science Academy - Santa Ana</v>
          </cell>
          <cell r="J1148" t="str">
            <v>UNIFIED</v>
          </cell>
          <cell r="K1148">
            <v>0</v>
          </cell>
          <cell r="L1148">
            <v>0</v>
          </cell>
          <cell r="M1148">
            <v>7006601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7006601</v>
          </cell>
          <cell r="AB1148">
            <v>1</v>
          </cell>
          <cell r="AC1148">
            <v>43657.417893518519</v>
          </cell>
          <cell r="AD1148">
            <v>73415</v>
          </cell>
        </row>
        <row r="1149">
          <cell r="A1149">
            <v>32</v>
          </cell>
          <cell r="B1149">
            <v>52</v>
          </cell>
          <cell r="C1149" t="str">
            <v>31</v>
          </cell>
          <cell r="D1149" t="str">
            <v>10314</v>
          </cell>
          <cell r="I1149" t="str">
            <v>Placer Co. Office of Education</v>
          </cell>
          <cell r="J1149" t="str">
            <v>CO OFFICE</v>
          </cell>
          <cell r="K1149">
            <v>2382250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23859945</v>
          </cell>
          <cell r="T1149">
            <v>879325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27121520</v>
          </cell>
          <cell r="AB1149">
            <v>1</v>
          </cell>
          <cell r="AC1149">
            <v>43657.417893518519</v>
          </cell>
          <cell r="AD1149">
            <v>73415</v>
          </cell>
        </row>
        <row r="1150">
          <cell r="A1150">
            <v>12779</v>
          </cell>
          <cell r="B1150">
            <v>52</v>
          </cell>
          <cell r="C1150" t="str">
            <v>31</v>
          </cell>
          <cell r="D1150" t="str">
            <v>10314</v>
          </cell>
          <cell r="E1150" t="str">
            <v>0126904</v>
          </cell>
          <cell r="F1150" t="str">
            <v>1432</v>
          </cell>
          <cell r="G1150">
            <v>1</v>
          </cell>
          <cell r="H1150" t="str">
            <v>L</v>
          </cell>
          <cell r="I1150" t="str">
            <v>Placer County Pathways Charter</v>
          </cell>
          <cell r="J1150" t="str">
            <v>CO OFFICE</v>
          </cell>
          <cell r="K1150">
            <v>0</v>
          </cell>
          <cell r="L1150">
            <v>0</v>
          </cell>
          <cell r="M1150">
            <v>472781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472781</v>
          </cell>
          <cell r="AB1150">
            <v>1</v>
          </cell>
          <cell r="AC1150">
            <v>43657.417893518519</v>
          </cell>
          <cell r="AD1150">
            <v>73415</v>
          </cell>
        </row>
        <row r="1151">
          <cell r="A1151">
            <v>526</v>
          </cell>
          <cell r="B1151">
            <v>52</v>
          </cell>
          <cell r="C1151" t="str">
            <v>31</v>
          </cell>
          <cell r="D1151" t="str">
            <v>66761</v>
          </cell>
          <cell r="I1151" t="str">
            <v>Ackerman Charter</v>
          </cell>
          <cell r="J1151" t="str">
            <v>ELEMENTARY</v>
          </cell>
          <cell r="K1151">
            <v>0</v>
          </cell>
          <cell r="L1151">
            <v>2679407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2679407</v>
          </cell>
          <cell r="AB1151">
            <v>1</v>
          </cell>
          <cell r="AC1151">
            <v>43657.417893518519</v>
          </cell>
          <cell r="AD1151">
            <v>73415</v>
          </cell>
        </row>
        <row r="1152">
          <cell r="A1152">
            <v>527</v>
          </cell>
          <cell r="B1152">
            <v>52</v>
          </cell>
          <cell r="C1152" t="str">
            <v>31</v>
          </cell>
          <cell r="D1152" t="str">
            <v>66779</v>
          </cell>
          <cell r="I1152" t="str">
            <v>Alta-Dutch Flat Union Elementary</v>
          </cell>
          <cell r="J1152" t="str">
            <v>ELEMENTARY</v>
          </cell>
          <cell r="K1152">
            <v>0</v>
          </cell>
          <cell r="L1152">
            <v>558479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558479</v>
          </cell>
          <cell r="AB1152">
            <v>1</v>
          </cell>
          <cell r="AC1152">
            <v>43657.417893518519</v>
          </cell>
          <cell r="AD1152">
            <v>73415</v>
          </cell>
        </row>
        <row r="1153">
          <cell r="A1153">
            <v>528</v>
          </cell>
          <cell r="B1153">
            <v>52</v>
          </cell>
          <cell r="C1153" t="str">
            <v>31</v>
          </cell>
          <cell r="D1153" t="str">
            <v>66787</v>
          </cell>
          <cell r="I1153" t="str">
            <v>Auburn Union Elementary</v>
          </cell>
          <cell r="J1153" t="str">
            <v>ELEMENTARY</v>
          </cell>
          <cell r="K1153">
            <v>0</v>
          </cell>
          <cell r="L1153">
            <v>6268704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6268704</v>
          </cell>
          <cell r="AB1153">
            <v>1</v>
          </cell>
          <cell r="AC1153">
            <v>43657.417893518519</v>
          </cell>
          <cell r="AD1153">
            <v>73415</v>
          </cell>
        </row>
        <row r="1154">
          <cell r="A1154">
            <v>12765</v>
          </cell>
          <cell r="B1154">
            <v>52</v>
          </cell>
          <cell r="C1154" t="str">
            <v>31</v>
          </cell>
          <cell r="D1154" t="str">
            <v>66787</v>
          </cell>
          <cell r="E1154" t="str">
            <v>0126664</v>
          </cell>
          <cell r="F1154" t="str">
            <v>1429</v>
          </cell>
          <cell r="G1154">
            <v>3</v>
          </cell>
          <cell r="H1154" t="str">
            <v>L</v>
          </cell>
          <cell r="I1154" t="str">
            <v>Alta Vista Community Charter</v>
          </cell>
          <cell r="J1154" t="str">
            <v>ELEMENTARY</v>
          </cell>
          <cell r="K1154">
            <v>0</v>
          </cell>
          <cell r="L1154">
            <v>0</v>
          </cell>
          <cell r="M1154">
            <v>429141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429141</v>
          </cell>
          <cell r="AB1154">
            <v>1</v>
          </cell>
          <cell r="AC1154">
            <v>43657.417893518519</v>
          </cell>
          <cell r="AD1154">
            <v>73415</v>
          </cell>
        </row>
        <row r="1155">
          <cell r="A1155">
            <v>529</v>
          </cell>
          <cell r="B1155">
            <v>52</v>
          </cell>
          <cell r="C1155" t="str">
            <v>31</v>
          </cell>
          <cell r="D1155" t="str">
            <v>66795</v>
          </cell>
          <cell r="I1155" t="str">
            <v>Colfax Elementary</v>
          </cell>
          <cell r="J1155" t="str">
            <v>ELEMENTARY</v>
          </cell>
          <cell r="K1155">
            <v>0</v>
          </cell>
          <cell r="L1155">
            <v>1921640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1921640</v>
          </cell>
          <cell r="AB1155">
            <v>1</v>
          </cell>
          <cell r="AC1155">
            <v>43657.417893518519</v>
          </cell>
          <cell r="AD1155">
            <v>73415</v>
          </cell>
        </row>
        <row r="1156">
          <cell r="A1156">
            <v>530</v>
          </cell>
          <cell r="B1156">
            <v>52</v>
          </cell>
          <cell r="C1156" t="str">
            <v>31</v>
          </cell>
          <cell r="D1156" t="str">
            <v>66803</v>
          </cell>
          <cell r="I1156" t="str">
            <v>Dry Creek Joint Elementary</v>
          </cell>
          <cell r="J1156" t="str">
            <v>ELEMENTARY</v>
          </cell>
          <cell r="K1156">
            <v>0</v>
          </cell>
          <cell r="L1156">
            <v>30998683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30998683</v>
          </cell>
          <cell r="AB1156">
            <v>1</v>
          </cell>
          <cell r="AC1156">
            <v>43657.417893518519</v>
          </cell>
          <cell r="AD1156">
            <v>73415</v>
          </cell>
        </row>
        <row r="1157">
          <cell r="A1157">
            <v>531</v>
          </cell>
          <cell r="B1157">
            <v>52</v>
          </cell>
          <cell r="C1157" t="str">
            <v>31</v>
          </cell>
          <cell r="D1157" t="str">
            <v>66829</v>
          </cell>
          <cell r="I1157" t="str">
            <v>Eureka Union</v>
          </cell>
          <cell r="J1157" t="str">
            <v>ELEMENTARY</v>
          </cell>
          <cell r="K1157">
            <v>0</v>
          </cell>
          <cell r="L1157">
            <v>11764246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11764246</v>
          </cell>
          <cell r="AB1157">
            <v>1</v>
          </cell>
          <cell r="AC1157">
            <v>43657.417893518519</v>
          </cell>
          <cell r="AD1157">
            <v>73415</v>
          </cell>
        </row>
        <row r="1158">
          <cell r="A1158">
            <v>532</v>
          </cell>
          <cell r="B1158">
            <v>52</v>
          </cell>
          <cell r="C1158" t="str">
            <v>31</v>
          </cell>
          <cell r="D1158" t="str">
            <v>66837</v>
          </cell>
          <cell r="I1158" t="str">
            <v>Foresthill Union Elementary</v>
          </cell>
          <cell r="J1158" t="str">
            <v>ELEMENTARY</v>
          </cell>
          <cell r="K1158">
            <v>0</v>
          </cell>
          <cell r="L1158">
            <v>1708302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1708302</v>
          </cell>
          <cell r="AA1158" t="str">
            <v>*</v>
          </cell>
          <cell r="AB1158">
            <v>2</v>
          </cell>
          <cell r="AC1158">
            <v>43657.417893518519</v>
          </cell>
          <cell r="AD1158">
            <v>73415</v>
          </cell>
        </row>
        <row r="1159">
          <cell r="A1159">
            <v>533</v>
          </cell>
          <cell r="B1159">
            <v>52</v>
          </cell>
          <cell r="C1159" t="str">
            <v>31</v>
          </cell>
          <cell r="D1159" t="str">
            <v>66845</v>
          </cell>
          <cell r="I1159" t="str">
            <v>Loomis Union Elementary</v>
          </cell>
          <cell r="J1159" t="str">
            <v>ELEMENTARY</v>
          </cell>
          <cell r="K1159">
            <v>0</v>
          </cell>
          <cell r="L1159">
            <v>9761025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9761025</v>
          </cell>
          <cell r="AB1159">
            <v>1</v>
          </cell>
          <cell r="AC1159">
            <v>43657.417893518519</v>
          </cell>
          <cell r="AD1159">
            <v>73415</v>
          </cell>
        </row>
        <row r="1160">
          <cell r="A1160">
            <v>11999</v>
          </cell>
          <cell r="B1160">
            <v>52</v>
          </cell>
          <cell r="C1160" t="str">
            <v>31</v>
          </cell>
          <cell r="D1160" t="str">
            <v>66845</v>
          </cell>
          <cell r="E1160" t="str">
            <v>0117150</v>
          </cell>
          <cell r="F1160" t="str">
            <v>0979</v>
          </cell>
          <cell r="G1160">
            <v>3</v>
          </cell>
          <cell r="H1160" t="str">
            <v>L</v>
          </cell>
          <cell r="I1160" t="str">
            <v>Loomis Basin Charter</v>
          </cell>
          <cell r="J1160" t="str">
            <v>ELEMENTARY</v>
          </cell>
          <cell r="K1160">
            <v>0</v>
          </cell>
          <cell r="L1160">
            <v>0</v>
          </cell>
          <cell r="M1160">
            <v>1575706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1575706</v>
          </cell>
          <cell r="AB1160">
            <v>1</v>
          </cell>
          <cell r="AC1160">
            <v>43657.417893518519</v>
          </cell>
          <cell r="AD1160">
            <v>73415</v>
          </cell>
        </row>
        <row r="1161">
          <cell r="A1161">
            <v>534</v>
          </cell>
          <cell r="B1161">
            <v>52</v>
          </cell>
          <cell r="C1161" t="str">
            <v>31</v>
          </cell>
          <cell r="D1161" t="str">
            <v>66852</v>
          </cell>
          <cell r="I1161" t="str">
            <v>Newcastle Elementary</v>
          </cell>
          <cell r="J1161" t="str">
            <v>ELEMENTARY</v>
          </cell>
          <cell r="K1161">
            <v>0</v>
          </cell>
          <cell r="L1161">
            <v>766982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5457061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6224043</v>
          </cell>
          <cell r="AB1161">
            <v>1</v>
          </cell>
          <cell r="AC1161">
            <v>43657.417893518519</v>
          </cell>
          <cell r="AD1161">
            <v>73415</v>
          </cell>
        </row>
        <row r="1162">
          <cell r="A1162">
            <v>10153</v>
          </cell>
          <cell r="B1162">
            <v>52</v>
          </cell>
          <cell r="C1162" t="str">
            <v>31</v>
          </cell>
          <cell r="D1162" t="str">
            <v>66852</v>
          </cell>
          <cell r="E1162" t="str">
            <v>0109827</v>
          </cell>
          <cell r="F1162" t="str">
            <v>0727</v>
          </cell>
          <cell r="G1162">
            <v>3</v>
          </cell>
          <cell r="H1162" t="str">
            <v>L</v>
          </cell>
          <cell r="I1162" t="str">
            <v>Newcastle Charter</v>
          </cell>
          <cell r="J1162" t="str">
            <v>ELEMENTARY</v>
          </cell>
          <cell r="K1162">
            <v>0</v>
          </cell>
          <cell r="L1162">
            <v>0</v>
          </cell>
          <cell r="M1162">
            <v>961567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961567</v>
          </cell>
          <cell r="AB1162">
            <v>1</v>
          </cell>
          <cell r="AC1162">
            <v>43657.417893518519</v>
          </cell>
          <cell r="AD1162">
            <v>73415</v>
          </cell>
        </row>
        <row r="1163">
          <cell r="A1163">
            <v>12191</v>
          </cell>
          <cell r="B1163">
            <v>52</v>
          </cell>
          <cell r="C1163" t="str">
            <v>31</v>
          </cell>
          <cell r="D1163" t="str">
            <v>66852</v>
          </cell>
          <cell r="E1163" t="str">
            <v>0120105</v>
          </cell>
          <cell r="F1163" t="str">
            <v>1102</v>
          </cell>
          <cell r="G1163">
            <v>3</v>
          </cell>
          <cell r="H1163" t="str">
            <v>D</v>
          </cell>
          <cell r="I1163" t="str">
            <v>Creekside Charter</v>
          </cell>
          <cell r="J1163" t="str">
            <v>ELEMENTARY</v>
          </cell>
          <cell r="K1163">
            <v>0</v>
          </cell>
          <cell r="L1163">
            <v>0</v>
          </cell>
          <cell r="M1163">
            <v>674377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674377</v>
          </cell>
          <cell r="AB1163">
            <v>1</v>
          </cell>
          <cell r="AC1163">
            <v>43657.417893518519</v>
          </cell>
          <cell r="AD1163">
            <v>73415</v>
          </cell>
        </row>
        <row r="1164">
          <cell r="A1164">
            <v>12369</v>
          </cell>
          <cell r="B1164">
            <v>52</v>
          </cell>
          <cell r="C1164" t="str">
            <v>31</v>
          </cell>
          <cell r="D1164" t="str">
            <v>66852</v>
          </cell>
          <cell r="E1164" t="str">
            <v>0121608</v>
          </cell>
          <cell r="F1164" t="str">
            <v>1179</v>
          </cell>
          <cell r="G1164">
            <v>3</v>
          </cell>
          <cell r="H1164" t="str">
            <v>D</v>
          </cell>
          <cell r="I1164" t="str">
            <v>Harvest Ridge Cooperative Charter</v>
          </cell>
          <cell r="J1164" t="str">
            <v>ELEMENTARY</v>
          </cell>
          <cell r="K1164">
            <v>0</v>
          </cell>
          <cell r="L1164">
            <v>0</v>
          </cell>
          <cell r="M1164">
            <v>641107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-590111</v>
          </cell>
          <cell r="Y1164">
            <v>0</v>
          </cell>
          <cell r="Z1164">
            <v>50996</v>
          </cell>
          <cell r="AB1164">
            <v>1</v>
          </cell>
          <cell r="AC1164">
            <v>43657.417893518519</v>
          </cell>
          <cell r="AD1164">
            <v>73415</v>
          </cell>
        </row>
        <row r="1165">
          <cell r="A1165">
            <v>12930</v>
          </cell>
          <cell r="B1165">
            <v>52</v>
          </cell>
          <cell r="C1165" t="str">
            <v>31</v>
          </cell>
          <cell r="D1165" t="str">
            <v>66852</v>
          </cell>
          <cell r="E1165" t="str">
            <v>0127928</v>
          </cell>
          <cell r="F1165" t="str">
            <v>1528</v>
          </cell>
          <cell r="G1165">
            <v>3</v>
          </cell>
          <cell r="H1165" t="str">
            <v>D</v>
          </cell>
          <cell r="I1165" t="str">
            <v>Rocklin Academy Gateway</v>
          </cell>
          <cell r="J1165" t="str">
            <v>ELEMENTARY</v>
          </cell>
          <cell r="K1165">
            <v>0</v>
          </cell>
          <cell r="L1165">
            <v>0</v>
          </cell>
          <cell r="M1165">
            <v>6069493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6069493</v>
          </cell>
          <cell r="AB1165">
            <v>1</v>
          </cell>
          <cell r="AC1165">
            <v>43657.417893518519</v>
          </cell>
          <cell r="AD1165">
            <v>73415</v>
          </cell>
        </row>
        <row r="1166">
          <cell r="A1166">
            <v>14573</v>
          </cell>
          <cell r="B1166">
            <v>52</v>
          </cell>
          <cell r="C1166" t="str">
            <v>31</v>
          </cell>
          <cell r="D1166" t="str">
            <v>66852</v>
          </cell>
          <cell r="E1166" t="str">
            <v>0138008</v>
          </cell>
          <cell r="F1166" t="str">
            <v>1991</v>
          </cell>
          <cell r="G1166">
            <v>3</v>
          </cell>
          <cell r="H1166" t="str">
            <v>D</v>
          </cell>
          <cell r="I1166" t="str">
            <v>Golden Valley Tahoe School</v>
          </cell>
          <cell r="J1166" t="str">
            <v>ELEMENTARY</v>
          </cell>
          <cell r="K1166">
            <v>0</v>
          </cell>
          <cell r="L1166">
            <v>0</v>
          </cell>
          <cell r="M1166">
            <v>174312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174312</v>
          </cell>
          <cell r="AB1166">
            <v>1</v>
          </cell>
          <cell r="AC1166">
            <v>43657.417893518519</v>
          </cell>
          <cell r="AD1166">
            <v>73415</v>
          </cell>
        </row>
        <row r="1167">
          <cell r="A1167">
            <v>537</v>
          </cell>
          <cell r="B1167">
            <v>52</v>
          </cell>
          <cell r="C1167" t="str">
            <v>31</v>
          </cell>
          <cell r="D1167" t="str">
            <v>66886</v>
          </cell>
          <cell r="I1167" t="str">
            <v>Placer Hills Union Elementary</v>
          </cell>
          <cell r="J1167" t="str">
            <v>ELEMENTARY</v>
          </cell>
          <cell r="K1167">
            <v>0</v>
          </cell>
          <cell r="L1167">
            <v>1370409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1370409</v>
          </cell>
          <cell r="AB1167">
            <v>1</v>
          </cell>
          <cell r="AC1167">
            <v>43657.417893518519</v>
          </cell>
          <cell r="AD1167">
            <v>73415</v>
          </cell>
        </row>
        <row r="1168">
          <cell r="A1168">
            <v>538</v>
          </cell>
          <cell r="B1168">
            <v>52</v>
          </cell>
          <cell r="C1168" t="str">
            <v>31</v>
          </cell>
          <cell r="D1168" t="str">
            <v>66894</v>
          </cell>
          <cell r="I1168" t="str">
            <v>Placer Union High</v>
          </cell>
          <cell r="J1168" t="str">
            <v>HIGH</v>
          </cell>
          <cell r="K1168">
            <v>0</v>
          </cell>
          <cell r="L1168">
            <v>11195744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131195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11326939</v>
          </cell>
          <cell r="AB1168">
            <v>1</v>
          </cell>
          <cell r="AC1168">
            <v>43657.417893518519</v>
          </cell>
          <cell r="AD1168">
            <v>73415</v>
          </cell>
        </row>
        <row r="1169">
          <cell r="A1169">
            <v>14579</v>
          </cell>
          <cell r="B1169">
            <v>52</v>
          </cell>
          <cell r="C1169" t="str">
            <v>31</v>
          </cell>
          <cell r="D1169" t="str">
            <v>66894</v>
          </cell>
          <cell r="E1169" t="str">
            <v>0138081</v>
          </cell>
          <cell r="F1169" t="str">
            <v>1976</v>
          </cell>
          <cell r="G1169">
            <v>3</v>
          </cell>
          <cell r="H1169" t="str">
            <v>L</v>
          </cell>
          <cell r="I1169" t="str">
            <v>Maidu Virtual Charter Academy</v>
          </cell>
          <cell r="J1169" t="str">
            <v>HIGH</v>
          </cell>
          <cell r="K1169">
            <v>0</v>
          </cell>
          <cell r="L1169">
            <v>0</v>
          </cell>
          <cell r="M1169">
            <v>173986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173986</v>
          </cell>
          <cell r="AB1169">
            <v>1</v>
          </cell>
          <cell r="AC1169">
            <v>43657.417893518519</v>
          </cell>
          <cell r="AD1169">
            <v>73415</v>
          </cell>
        </row>
        <row r="1170">
          <cell r="A1170">
            <v>539</v>
          </cell>
          <cell r="B1170">
            <v>52</v>
          </cell>
          <cell r="C1170" t="str">
            <v>31</v>
          </cell>
          <cell r="D1170" t="str">
            <v>66910</v>
          </cell>
          <cell r="I1170" t="str">
            <v>Roseville City Elementary</v>
          </cell>
          <cell r="J1170" t="str">
            <v>ELEMENTARY</v>
          </cell>
          <cell r="K1170">
            <v>0</v>
          </cell>
          <cell r="L1170">
            <v>40753094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40753094</v>
          </cell>
          <cell r="AB1170">
            <v>1</v>
          </cell>
          <cell r="AC1170">
            <v>43657.417893518519</v>
          </cell>
          <cell r="AD1170">
            <v>73415</v>
          </cell>
        </row>
        <row r="1171">
          <cell r="A1171">
            <v>540</v>
          </cell>
          <cell r="B1171">
            <v>52</v>
          </cell>
          <cell r="C1171" t="str">
            <v>31</v>
          </cell>
          <cell r="D1171" t="str">
            <v>66928</v>
          </cell>
          <cell r="I1171" t="str">
            <v>Roseville Joint Union High</v>
          </cell>
          <cell r="J1171" t="str">
            <v>HIGH</v>
          </cell>
          <cell r="K1171">
            <v>0</v>
          </cell>
          <cell r="L1171">
            <v>34988944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34988944</v>
          </cell>
          <cell r="AB1171">
            <v>1</v>
          </cell>
          <cell r="AC1171">
            <v>43657.417893518519</v>
          </cell>
          <cell r="AD1171">
            <v>73415</v>
          </cell>
        </row>
        <row r="1172">
          <cell r="A1172">
            <v>541</v>
          </cell>
          <cell r="B1172">
            <v>52</v>
          </cell>
          <cell r="C1172" t="str">
            <v>31</v>
          </cell>
          <cell r="D1172" t="str">
            <v>66944</v>
          </cell>
          <cell r="I1172" t="str">
            <v>Tahoe-Truckee Unified</v>
          </cell>
          <cell r="J1172" t="str">
            <v>UNIFIED</v>
          </cell>
          <cell r="K1172">
            <v>0</v>
          </cell>
          <cell r="L1172">
            <v>1906330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1906330</v>
          </cell>
          <cell r="AA1172" t="str">
            <v>*</v>
          </cell>
          <cell r="AB1172">
            <v>2</v>
          </cell>
          <cell r="AC1172">
            <v>43657.417893518519</v>
          </cell>
          <cell r="AD1172">
            <v>73415</v>
          </cell>
        </row>
        <row r="1173">
          <cell r="A1173">
            <v>12372</v>
          </cell>
          <cell r="B1173">
            <v>52</v>
          </cell>
          <cell r="C1173" t="str">
            <v>31</v>
          </cell>
          <cell r="D1173" t="str">
            <v>66944</v>
          </cell>
          <cell r="E1173" t="str">
            <v>0121624</v>
          </cell>
          <cell r="F1173" t="str">
            <v>1180</v>
          </cell>
          <cell r="G1173">
            <v>3</v>
          </cell>
          <cell r="H1173" t="str">
            <v>D</v>
          </cell>
          <cell r="I1173" t="str">
            <v>Sierra Expeditionary Learning</v>
          </cell>
          <cell r="J1173" t="str">
            <v>UNIFIED</v>
          </cell>
          <cell r="K1173">
            <v>0</v>
          </cell>
          <cell r="L1173">
            <v>0</v>
          </cell>
          <cell r="M1173">
            <v>131690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131690</v>
          </cell>
          <cell r="AB1173">
            <v>1</v>
          </cell>
          <cell r="AC1173">
            <v>43657.417893518519</v>
          </cell>
          <cell r="AD1173">
            <v>73415</v>
          </cell>
        </row>
        <row r="1174">
          <cell r="A1174">
            <v>542</v>
          </cell>
          <cell r="B1174">
            <v>52</v>
          </cell>
          <cell r="C1174" t="str">
            <v>31</v>
          </cell>
          <cell r="D1174" t="str">
            <v>66951</v>
          </cell>
          <cell r="I1174" t="str">
            <v>Western Placer Unified</v>
          </cell>
          <cell r="J1174" t="str">
            <v>UNIFIED</v>
          </cell>
          <cell r="K1174">
            <v>0</v>
          </cell>
          <cell r="L1174">
            <v>23503462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23503462</v>
          </cell>
          <cell r="AB1174">
            <v>1</v>
          </cell>
          <cell r="AC1174">
            <v>43657.417893518519</v>
          </cell>
          <cell r="AD1174">
            <v>73415</v>
          </cell>
        </row>
        <row r="1175">
          <cell r="A1175">
            <v>14451</v>
          </cell>
          <cell r="B1175">
            <v>52</v>
          </cell>
          <cell r="C1175" t="str">
            <v>31</v>
          </cell>
          <cell r="D1175" t="str">
            <v>66951</v>
          </cell>
          <cell r="E1175" t="str">
            <v>0135871</v>
          </cell>
          <cell r="F1175" t="str">
            <v>1715</v>
          </cell>
          <cell r="G1175">
            <v>3</v>
          </cell>
          <cell r="H1175" t="str">
            <v>D</v>
          </cell>
          <cell r="I1175" t="str">
            <v>John Adams Academy - Lincoln</v>
          </cell>
          <cell r="J1175" t="str">
            <v>UNIFIED</v>
          </cell>
          <cell r="K1175">
            <v>0</v>
          </cell>
          <cell r="L1175">
            <v>0</v>
          </cell>
          <cell r="M1175">
            <v>580262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580262</v>
          </cell>
          <cell r="AB1175">
            <v>1</v>
          </cell>
          <cell r="AC1175">
            <v>43657.417893518519</v>
          </cell>
          <cell r="AD1175">
            <v>73415</v>
          </cell>
        </row>
        <row r="1176">
          <cell r="A1176">
            <v>1267</v>
          </cell>
          <cell r="B1176">
            <v>52</v>
          </cell>
          <cell r="C1176" t="str">
            <v>31</v>
          </cell>
          <cell r="D1176" t="str">
            <v>66951</v>
          </cell>
          <cell r="E1176" t="str">
            <v>3130168</v>
          </cell>
          <cell r="F1176" t="str">
            <v>0015</v>
          </cell>
          <cell r="G1176">
            <v>3</v>
          </cell>
          <cell r="H1176" t="str">
            <v>D</v>
          </cell>
          <cell r="I1176" t="str">
            <v>Horizon Charter</v>
          </cell>
          <cell r="J1176" t="str">
            <v>UNIFIED</v>
          </cell>
          <cell r="K1176">
            <v>0</v>
          </cell>
          <cell r="L1176">
            <v>0</v>
          </cell>
          <cell r="M1176">
            <v>8105592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8105592</v>
          </cell>
          <cell r="AB1176">
            <v>1</v>
          </cell>
          <cell r="AC1176">
            <v>43657.417893518519</v>
          </cell>
          <cell r="AD1176">
            <v>73415</v>
          </cell>
        </row>
        <row r="1177">
          <cell r="A1177">
            <v>543</v>
          </cell>
          <cell r="B1177">
            <v>52</v>
          </cell>
          <cell r="C1177" t="str">
            <v>31</v>
          </cell>
          <cell r="D1177" t="str">
            <v>75085</v>
          </cell>
          <cell r="I1177" t="str">
            <v>Rocklin Unified</v>
          </cell>
          <cell r="J1177" t="str">
            <v>UNIFIED</v>
          </cell>
          <cell r="K1177">
            <v>0</v>
          </cell>
          <cell r="L1177">
            <v>48372616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48372616</v>
          </cell>
          <cell r="AB1177">
            <v>1</v>
          </cell>
          <cell r="AC1177">
            <v>43657.417893518519</v>
          </cell>
          <cell r="AD1177">
            <v>73415</v>
          </cell>
        </row>
        <row r="1178">
          <cell r="A1178">
            <v>11395</v>
          </cell>
          <cell r="B1178">
            <v>52</v>
          </cell>
          <cell r="C1178" t="str">
            <v>31</v>
          </cell>
          <cell r="D1178" t="str">
            <v>75085</v>
          </cell>
          <cell r="E1178" t="str">
            <v>0114371</v>
          </cell>
          <cell r="F1178" t="str">
            <v>0900</v>
          </cell>
          <cell r="G1178">
            <v>3</v>
          </cell>
          <cell r="H1178" t="str">
            <v>D</v>
          </cell>
          <cell r="I1178" t="str">
            <v>Rocklin Academy at Meyers Street</v>
          </cell>
          <cell r="J1178" t="str">
            <v>UNIFIED</v>
          </cell>
          <cell r="K1178">
            <v>0</v>
          </cell>
          <cell r="L1178">
            <v>0</v>
          </cell>
          <cell r="M1178">
            <v>644381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644381</v>
          </cell>
          <cell r="AB1178">
            <v>1</v>
          </cell>
          <cell r="AC1178">
            <v>43657.417893518519</v>
          </cell>
          <cell r="AD1178">
            <v>73415</v>
          </cell>
        </row>
        <row r="1179">
          <cell r="A1179">
            <v>12000</v>
          </cell>
          <cell r="B1179">
            <v>52</v>
          </cell>
          <cell r="C1179" t="str">
            <v>31</v>
          </cell>
          <cell r="D1179" t="str">
            <v>75085</v>
          </cell>
          <cell r="E1179" t="str">
            <v>0117879</v>
          </cell>
          <cell r="F1179" t="str">
            <v>1042</v>
          </cell>
          <cell r="G1179">
            <v>3</v>
          </cell>
          <cell r="H1179" t="str">
            <v>D</v>
          </cell>
          <cell r="I1179" t="str">
            <v>Maria Montessori Charter Academy</v>
          </cell>
          <cell r="J1179" t="str">
            <v>UNIFIED</v>
          </cell>
          <cell r="K1179">
            <v>0</v>
          </cell>
          <cell r="L1179">
            <v>0</v>
          </cell>
          <cell r="M1179">
            <v>987924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987924</v>
          </cell>
          <cell r="AB1179">
            <v>1</v>
          </cell>
          <cell r="AC1179">
            <v>43657.417893518519</v>
          </cell>
          <cell r="AD1179">
            <v>73415</v>
          </cell>
        </row>
        <row r="1180">
          <cell r="A1180">
            <v>12192</v>
          </cell>
          <cell r="B1180">
            <v>52</v>
          </cell>
          <cell r="C1180" t="str">
            <v>31</v>
          </cell>
          <cell r="D1180" t="str">
            <v>75085</v>
          </cell>
          <cell r="E1180" t="str">
            <v>0119487</v>
          </cell>
          <cell r="F1180" t="str">
            <v>1071</v>
          </cell>
          <cell r="G1180">
            <v>3</v>
          </cell>
          <cell r="H1180" t="str">
            <v>D</v>
          </cell>
          <cell r="I1180" t="str">
            <v>Western Sierra Collegiate Academy</v>
          </cell>
          <cell r="J1180" t="str">
            <v>UNIFIED</v>
          </cell>
          <cell r="K1180">
            <v>0</v>
          </cell>
          <cell r="L1180">
            <v>0</v>
          </cell>
          <cell r="M1180">
            <v>3432571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3432571</v>
          </cell>
          <cell r="AB1180">
            <v>1</v>
          </cell>
          <cell r="AC1180">
            <v>43657.417893518519</v>
          </cell>
          <cell r="AD1180">
            <v>73415</v>
          </cell>
        </row>
        <row r="1181">
          <cell r="A1181">
            <v>13967</v>
          </cell>
          <cell r="B1181">
            <v>52</v>
          </cell>
          <cell r="C1181" t="str">
            <v>31</v>
          </cell>
          <cell r="D1181" t="str">
            <v>75085</v>
          </cell>
          <cell r="E1181" t="str">
            <v>0128561</v>
          </cell>
          <cell r="F1181" t="str">
            <v>1573</v>
          </cell>
          <cell r="G1181">
            <v>3</v>
          </cell>
          <cell r="H1181" t="str">
            <v>L</v>
          </cell>
          <cell r="I1181" t="str">
            <v>Rocklin Independent Charter Academy</v>
          </cell>
          <cell r="J1181" t="str">
            <v>UNIFIED</v>
          </cell>
          <cell r="K1181">
            <v>0</v>
          </cell>
          <cell r="L1181">
            <v>0</v>
          </cell>
          <cell r="M1181">
            <v>721909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721909</v>
          </cell>
          <cell r="AB1181">
            <v>1</v>
          </cell>
          <cell r="AC1181">
            <v>43657.417893518519</v>
          </cell>
          <cell r="AD1181">
            <v>73415</v>
          </cell>
        </row>
        <row r="1182">
          <cell r="A1182">
            <v>14553</v>
          </cell>
          <cell r="B1182">
            <v>52</v>
          </cell>
          <cell r="C1182" t="str">
            <v>31</v>
          </cell>
          <cell r="D1182" t="str">
            <v>75085</v>
          </cell>
          <cell r="E1182" t="str">
            <v>0137927</v>
          </cell>
          <cell r="F1182" t="str">
            <v>1979</v>
          </cell>
          <cell r="G1182">
            <v>3</v>
          </cell>
          <cell r="H1182" t="str">
            <v>D</v>
          </cell>
          <cell r="I1182" t="str">
            <v>Placer Academy Charter</v>
          </cell>
          <cell r="J1182" t="str">
            <v>UNIFIED</v>
          </cell>
          <cell r="K1182">
            <v>0</v>
          </cell>
          <cell r="L1182">
            <v>0</v>
          </cell>
          <cell r="M1182">
            <v>1767927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1767927</v>
          </cell>
          <cell r="AB1182">
            <v>1</v>
          </cell>
          <cell r="AC1182">
            <v>43657.417893518519</v>
          </cell>
          <cell r="AD1182">
            <v>73415</v>
          </cell>
        </row>
        <row r="1183">
          <cell r="A1183">
            <v>1272</v>
          </cell>
          <cell r="B1183">
            <v>52</v>
          </cell>
          <cell r="C1183" t="str">
            <v>31</v>
          </cell>
          <cell r="D1183" t="str">
            <v>75085</v>
          </cell>
          <cell r="E1183" t="str">
            <v>6118392</v>
          </cell>
          <cell r="F1183" t="str">
            <v>0308</v>
          </cell>
          <cell r="G1183">
            <v>3</v>
          </cell>
          <cell r="H1183" t="str">
            <v>D</v>
          </cell>
          <cell r="I1183" t="str">
            <v>Rocklin Academy</v>
          </cell>
          <cell r="J1183" t="str">
            <v>UNIFIED</v>
          </cell>
          <cell r="K1183">
            <v>0</v>
          </cell>
          <cell r="L1183">
            <v>0</v>
          </cell>
          <cell r="M1183">
            <v>1330074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1330074</v>
          </cell>
          <cell r="AB1183">
            <v>1</v>
          </cell>
          <cell r="AC1183">
            <v>43657.417893518519</v>
          </cell>
          <cell r="AD1183">
            <v>73415</v>
          </cell>
        </row>
        <row r="1184">
          <cell r="A1184">
            <v>33</v>
          </cell>
          <cell r="B1184">
            <v>52</v>
          </cell>
          <cell r="C1184" t="str">
            <v>32</v>
          </cell>
          <cell r="D1184" t="str">
            <v>10322</v>
          </cell>
          <cell r="I1184" t="str">
            <v>Plumas Co. Office of Education</v>
          </cell>
          <cell r="J1184" t="str">
            <v>CO OFFICE</v>
          </cell>
          <cell r="K1184">
            <v>1438769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1438769</v>
          </cell>
          <cell r="AB1184">
            <v>1</v>
          </cell>
          <cell r="AC1184">
            <v>43657.417893518519</v>
          </cell>
          <cell r="AD1184">
            <v>73415</v>
          </cell>
        </row>
        <row r="1185">
          <cell r="A1185">
            <v>544</v>
          </cell>
          <cell r="B1185">
            <v>52</v>
          </cell>
          <cell r="C1185" t="str">
            <v>32</v>
          </cell>
          <cell r="D1185" t="str">
            <v>66969</v>
          </cell>
          <cell r="I1185" t="str">
            <v>Plumas Unified</v>
          </cell>
          <cell r="J1185" t="str">
            <v>UNIFIED</v>
          </cell>
          <cell r="K1185">
            <v>0</v>
          </cell>
          <cell r="L1185">
            <v>2050592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18142</v>
          </cell>
          <cell r="R1185">
            <v>0</v>
          </cell>
          <cell r="S1185">
            <v>1156112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3224846</v>
          </cell>
          <cell r="AA1185" t="str">
            <v>**</v>
          </cell>
          <cell r="AB1185">
            <v>3</v>
          </cell>
          <cell r="AC1185">
            <v>43657.417893518519</v>
          </cell>
          <cell r="AD1185">
            <v>73415</v>
          </cell>
        </row>
        <row r="1186">
          <cell r="A1186">
            <v>1273</v>
          </cell>
          <cell r="B1186">
            <v>52</v>
          </cell>
          <cell r="C1186" t="str">
            <v>32</v>
          </cell>
          <cell r="D1186" t="str">
            <v>66969</v>
          </cell>
          <cell r="E1186" t="str">
            <v>3230083</v>
          </cell>
          <cell r="F1186" t="str">
            <v>0146</v>
          </cell>
          <cell r="G1186">
            <v>3</v>
          </cell>
          <cell r="H1186" t="str">
            <v>D</v>
          </cell>
          <cell r="I1186" t="str">
            <v>Plumas Charter</v>
          </cell>
          <cell r="J1186" t="str">
            <v>UNIFIED</v>
          </cell>
          <cell r="K1186">
            <v>0</v>
          </cell>
          <cell r="L1186">
            <v>0</v>
          </cell>
          <cell r="M1186">
            <v>328627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328627</v>
          </cell>
          <cell r="AB1186">
            <v>1</v>
          </cell>
          <cell r="AC1186">
            <v>43657.417893518519</v>
          </cell>
          <cell r="AD1186">
            <v>73415</v>
          </cell>
        </row>
        <row r="1187">
          <cell r="A1187">
            <v>34</v>
          </cell>
          <cell r="B1187">
            <v>52</v>
          </cell>
          <cell r="C1187" t="str">
            <v>33</v>
          </cell>
          <cell r="D1187" t="str">
            <v>10330</v>
          </cell>
          <cell r="I1187" t="str">
            <v>Riverside Co. Office of Education</v>
          </cell>
          <cell r="J1187" t="str">
            <v>CO OFFICE</v>
          </cell>
          <cell r="K1187">
            <v>19721136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1903658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21624794</v>
          </cell>
          <cell r="AB1187">
            <v>1</v>
          </cell>
          <cell r="AC1187">
            <v>43657.417893518519</v>
          </cell>
          <cell r="AD1187">
            <v>73415</v>
          </cell>
        </row>
        <row r="1188">
          <cell r="A1188">
            <v>10271</v>
          </cell>
          <cell r="B1188">
            <v>52</v>
          </cell>
          <cell r="C1188" t="str">
            <v>33</v>
          </cell>
          <cell r="D1188" t="str">
            <v>10330</v>
          </cell>
          <cell r="E1188" t="str">
            <v>0110833</v>
          </cell>
          <cell r="F1188" t="str">
            <v>0753</v>
          </cell>
          <cell r="G1188">
            <v>7</v>
          </cell>
          <cell r="H1188" t="str">
            <v>D</v>
          </cell>
          <cell r="I1188" t="str">
            <v>River Springs Charter</v>
          </cell>
          <cell r="J1188" t="str">
            <v>CO OFFICE</v>
          </cell>
          <cell r="K1188">
            <v>0</v>
          </cell>
          <cell r="L1188">
            <v>0</v>
          </cell>
          <cell r="M1188">
            <v>47230962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47230962</v>
          </cell>
          <cell r="AB1188">
            <v>1</v>
          </cell>
          <cell r="AC1188">
            <v>43657.417893518519</v>
          </cell>
          <cell r="AD1188">
            <v>73415</v>
          </cell>
        </row>
        <row r="1189">
          <cell r="A1189">
            <v>12630</v>
          </cell>
          <cell r="B1189">
            <v>52</v>
          </cell>
          <cell r="C1189" t="str">
            <v>33</v>
          </cell>
          <cell r="D1189" t="str">
            <v>10330</v>
          </cell>
          <cell r="E1189" t="str">
            <v>0125237</v>
          </cell>
          <cell r="F1189" t="str">
            <v>1366</v>
          </cell>
          <cell r="G1189">
            <v>1</v>
          </cell>
          <cell r="H1189" t="str">
            <v>D</v>
          </cell>
          <cell r="I1189" t="str">
            <v>Riverside County Education Academy</v>
          </cell>
          <cell r="J1189" t="str">
            <v>CO OFFICE</v>
          </cell>
          <cell r="K1189">
            <v>0</v>
          </cell>
          <cell r="L1189">
            <v>0</v>
          </cell>
          <cell r="M1189">
            <v>2179036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2179036</v>
          </cell>
          <cell r="AB1189">
            <v>1</v>
          </cell>
          <cell r="AC1189">
            <v>43657.417893518519</v>
          </cell>
          <cell r="AD1189">
            <v>73415</v>
          </cell>
        </row>
        <row r="1190">
          <cell r="A1190">
            <v>12894</v>
          </cell>
          <cell r="B1190">
            <v>52</v>
          </cell>
          <cell r="C1190" t="str">
            <v>33</v>
          </cell>
          <cell r="D1190" t="str">
            <v>10330</v>
          </cell>
          <cell r="E1190" t="str">
            <v>0125385</v>
          </cell>
          <cell r="F1190" t="str">
            <v>1369</v>
          </cell>
          <cell r="G1190">
            <v>7</v>
          </cell>
          <cell r="H1190" t="str">
            <v>D</v>
          </cell>
          <cell r="I1190" t="str">
            <v>Imagine Schools, Riverside County</v>
          </cell>
          <cell r="J1190" t="str">
            <v>CO OFFICE</v>
          </cell>
          <cell r="K1190">
            <v>0</v>
          </cell>
          <cell r="L1190">
            <v>0</v>
          </cell>
          <cell r="M1190">
            <v>6037330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6037330</v>
          </cell>
          <cell r="AB1190">
            <v>1</v>
          </cell>
          <cell r="AC1190">
            <v>43657.417893518519</v>
          </cell>
          <cell r="AD1190">
            <v>73415</v>
          </cell>
        </row>
        <row r="1191">
          <cell r="A1191">
            <v>13956</v>
          </cell>
          <cell r="B1191">
            <v>52</v>
          </cell>
          <cell r="C1191" t="str">
            <v>33</v>
          </cell>
          <cell r="D1191" t="str">
            <v>10330</v>
          </cell>
          <cell r="E1191" t="str">
            <v>0128397</v>
          </cell>
          <cell r="F1191" t="str">
            <v>1568</v>
          </cell>
          <cell r="G1191">
            <v>1</v>
          </cell>
          <cell r="H1191" t="str">
            <v>L</v>
          </cell>
          <cell r="I1191" t="str">
            <v>Come Back Kids</v>
          </cell>
          <cell r="J1191" t="str">
            <v>CO OFFICE</v>
          </cell>
          <cell r="K1191">
            <v>0</v>
          </cell>
          <cell r="L1191">
            <v>0</v>
          </cell>
          <cell r="M1191">
            <v>6300387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6300387</v>
          </cell>
          <cell r="AB1191">
            <v>1</v>
          </cell>
          <cell r="AC1191">
            <v>43657.417893518519</v>
          </cell>
          <cell r="AD1191">
            <v>73415</v>
          </cell>
        </row>
        <row r="1192">
          <cell r="A1192">
            <v>13982</v>
          </cell>
          <cell r="B1192">
            <v>52</v>
          </cell>
          <cell r="C1192" t="str">
            <v>33</v>
          </cell>
          <cell r="D1192" t="str">
            <v>10330</v>
          </cell>
          <cell r="E1192" t="str">
            <v>0128777</v>
          </cell>
          <cell r="F1192" t="str">
            <v>1602</v>
          </cell>
          <cell r="G1192">
            <v>7</v>
          </cell>
          <cell r="H1192" t="str">
            <v>D</v>
          </cell>
          <cell r="I1192" t="str">
            <v>Gateway College and Career Academy</v>
          </cell>
          <cell r="J1192" t="str">
            <v>CO OFFICE</v>
          </cell>
          <cell r="K1192">
            <v>0</v>
          </cell>
          <cell r="L1192">
            <v>0</v>
          </cell>
          <cell r="M1192">
            <v>1482436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1482436</v>
          </cell>
          <cell r="AB1192">
            <v>1</v>
          </cell>
          <cell r="AC1192">
            <v>43657.417893518519</v>
          </cell>
          <cell r="AD1192">
            <v>73415</v>
          </cell>
        </row>
        <row r="1193">
          <cell r="A1193">
            <v>14364</v>
          </cell>
          <cell r="B1193">
            <v>52</v>
          </cell>
          <cell r="C1193" t="str">
            <v>33</v>
          </cell>
          <cell r="D1193" t="str">
            <v>10330</v>
          </cell>
          <cell r="E1193" t="str">
            <v>0134320</v>
          </cell>
          <cell r="F1193" t="str">
            <v>1825</v>
          </cell>
          <cell r="G1193">
            <v>1</v>
          </cell>
          <cell r="H1193" t="str">
            <v>D</v>
          </cell>
          <cell r="I1193" t="str">
            <v>Riverside County Education Academy - Indio</v>
          </cell>
          <cell r="J1193" t="str">
            <v>CO OFFICE</v>
          </cell>
          <cell r="K1193">
            <v>0</v>
          </cell>
          <cell r="L1193">
            <v>0</v>
          </cell>
          <cell r="M1193">
            <v>791611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-2019</v>
          </cell>
          <cell r="Y1193">
            <v>0</v>
          </cell>
          <cell r="Z1193">
            <v>789592</v>
          </cell>
          <cell r="AB1193">
            <v>1</v>
          </cell>
          <cell r="AC1193">
            <v>43657.417893518519</v>
          </cell>
          <cell r="AD1193">
            <v>73415</v>
          </cell>
        </row>
        <row r="1194">
          <cell r="A1194">
            <v>14464</v>
          </cell>
          <cell r="B1194">
            <v>52</v>
          </cell>
          <cell r="C1194" t="str">
            <v>33</v>
          </cell>
          <cell r="D1194" t="str">
            <v>10330</v>
          </cell>
          <cell r="E1194" t="str">
            <v>0136168</v>
          </cell>
          <cell r="F1194" t="str">
            <v>1873</v>
          </cell>
          <cell r="G1194">
            <v>2</v>
          </cell>
          <cell r="H1194" t="str">
            <v>D</v>
          </cell>
          <cell r="I1194" t="str">
            <v>Temecula International Academy</v>
          </cell>
          <cell r="J1194" t="str">
            <v>UNIFIED</v>
          </cell>
          <cell r="K1194">
            <v>0</v>
          </cell>
          <cell r="L1194">
            <v>0</v>
          </cell>
          <cell r="M1194">
            <v>1092315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1092315</v>
          </cell>
          <cell r="AB1194">
            <v>1</v>
          </cell>
          <cell r="AC1194">
            <v>43657.417893518519</v>
          </cell>
          <cell r="AD1194">
            <v>73415</v>
          </cell>
        </row>
        <row r="1195">
          <cell r="A1195">
            <v>14562</v>
          </cell>
          <cell r="B1195">
            <v>52</v>
          </cell>
          <cell r="C1195" t="str">
            <v>33</v>
          </cell>
          <cell r="D1195" t="str">
            <v>10330</v>
          </cell>
          <cell r="E1195" t="str">
            <v>0137836</v>
          </cell>
          <cell r="F1195" t="str">
            <v>1984</v>
          </cell>
          <cell r="G1195">
            <v>2</v>
          </cell>
          <cell r="H1195" t="str">
            <v>D</v>
          </cell>
          <cell r="I1195" t="str">
            <v>Pivot Charter School Riverside</v>
          </cell>
          <cell r="J1195" t="str">
            <v>UNIFIED</v>
          </cell>
          <cell r="K1195">
            <v>0</v>
          </cell>
          <cell r="L1195">
            <v>0</v>
          </cell>
          <cell r="M1195">
            <v>942803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942803</v>
          </cell>
          <cell r="AB1195">
            <v>1</v>
          </cell>
          <cell r="AC1195">
            <v>43657.417893518519</v>
          </cell>
          <cell r="AD1195">
            <v>73415</v>
          </cell>
        </row>
        <row r="1196">
          <cell r="A1196">
            <v>14563</v>
          </cell>
          <cell r="B1196">
            <v>52</v>
          </cell>
          <cell r="C1196" t="str">
            <v>33</v>
          </cell>
          <cell r="D1196" t="str">
            <v>10330</v>
          </cell>
          <cell r="E1196" t="str">
            <v>0137851</v>
          </cell>
          <cell r="F1196" t="str">
            <v>1988</v>
          </cell>
          <cell r="G1196">
            <v>2</v>
          </cell>
          <cell r="H1196" t="str">
            <v>D</v>
          </cell>
          <cell r="I1196" t="str">
            <v>Julia Lee Performing Arts Academy</v>
          </cell>
          <cell r="J1196" t="str">
            <v>UNIFIED</v>
          </cell>
          <cell r="K1196">
            <v>0</v>
          </cell>
          <cell r="L1196">
            <v>0</v>
          </cell>
          <cell r="M1196">
            <v>1205974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1205974</v>
          </cell>
          <cell r="AB1196">
            <v>1</v>
          </cell>
          <cell r="AC1196">
            <v>43657.417893518519</v>
          </cell>
          <cell r="AD1196">
            <v>73415</v>
          </cell>
        </row>
        <row r="1197">
          <cell r="A1197">
            <v>14564</v>
          </cell>
          <cell r="B1197">
            <v>52</v>
          </cell>
          <cell r="C1197" t="str">
            <v>33</v>
          </cell>
          <cell r="D1197" t="str">
            <v>10330</v>
          </cell>
          <cell r="E1197" t="str">
            <v>0137869</v>
          </cell>
          <cell r="F1197" t="str">
            <v>1993</v>
          </cell>
          <cell r="G1197">
            <v>2</v>
          </cell>
          <cell r="H1197" t="str">
            <v>D</v>
          </cell>
          <cell r="I1197" t="str">
            <v>Excelsior Charter School Corona-Norco</v>
          </cell>
          <cell r="J1197" t="str">
            <v>UNIFIED</v>
          </cell>
          <cell r="K1197">
            <v>0</v>
          </cell>
          <cell r="L1197">
            <v>0</v>
          </cell>
          <cell r="M1197">
            <v>667187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667187</v>
          </cell>
          <cell r="AB1197">
            <v>1</v>
          </cell>
          <cell r="AC1197">
            <v>43657.417893518519</v>
          </cell>
          <cell r="AD1197">
            <v>73415</v>
          </cell>
        </row>
        <row r="1198">
          <cell r="A1198">
            <v>14574</v>
          </cell>
          <cell r="B1198">
            <v>52</v>
          </cell>
          <cell r="C1198" t="str">
            <v>33</v>
          </cell>
          <cell r="D1198" t="str">
            <v>10330</v>
          </cell>
          <cell r="E1198" t="str">
            <v>0138024</v>
          </cell>
          <cell r="F1198" t="str">
            <v>1974</v>
          </cell>
          <cell r="G1198">
            <v>2</v>
          </cell>
          <cell r="H1198" t="str">
            <v>D</v>
          </cell>
          <cell r="I1198" t="str">
            <v>Journey</v>
          </cell>
          <cell r="J1198" t="str">
            <v>UNIFIED</v>
          </cell>
          <cell r="K1198">
            <v>0</v>
          </cell>
          <cell r="L1198">
            <v>0</v>
          </cell>
          <cell r="M1198">
            <v>4673281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4673281</v>
          </cell>
          <cell r="AB1198">
            <v>1</v>
          </cell>
          <cell r="AC1198">
            <v>43657.417893518519</v>
          </cell>
          <cell r="AD1198">
            <v>73415</v>
          </cell>
        </row>
        <row r="1199">
          <cell r="A1199">
            <v>14601</v>
          </cell>
          <cell r="B1199">
            <v>52</v>
          </cell>
          <cell r="C1199" t="str">
            <v>33</v>
          </cell>
          <cell r="D1199" t="str">
            <v>10330</v>
          </cell>
          <cell r="E1199" t="str">
            <v>0138602</v>
          </cell>
          <cell r="F1199" t="str">
            <v>2018</v>
          </cell>
          <cell r="G1199">
            <v>7</v>
          </cell>
          <cell r="H1199" t="str">
            <v>D</v>
          </cell>
          <cell r="I1199" t="str">
            <v>JCS - Pine Hills</v>
          </cell>
          <cell r="J1199" t="str">
            <v>CO OFFICE</v>
          </cell>
          <cell r="K1199">
            <v>0</v>
          </cell>
          <cell r="L1199">
            <v>0</v>
          </cell>
          <cell r="M1199">
            <v>6228347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6228347</v>
          </cell>
          <cell r="AB1199">
            <v>1</v>
          </cell>
          <cell r="AC1199">
            <v>43657.417893518519</v>
          </cell>
          <cell r="AD1199">
            <v>73415</v>
          </cell>
        </row>
        <row r="1200">
          <cell r="A1200">
            <v>14634</v>
          </cell>
          <cell r="B1200">
            <v>52</v>
          </cell>
          <cell r="C1200" t="str">
            <v>33</v>
          </cell>
          <cell r="D1200" t="str">
            <v>10330</v>
          </cell>
          <cell r="E1200" t="str">
            <v>0139428</v>
          </cell>
          <cell r="F1200" t="str">
            <v>2058</v>
          </cell>
          <cell r="G1200">
            <v>2</v>
          </cell>
          <cell r="H1200" t="str">
            <v>D</v>
          </cell>
          <cell r="I1200" t="str">
            <v>Garvey/Allen Visual &amp; Performing Arts Academy for STEM</v>
          </cell>
          <cell r="J1200" t="str">
            <v>UNIFIED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B1200">
            <v>1</v>
          </cell>
          <cell r="AC1200">
            <v>43661.546435185184</v>
          </cell>
          <cell r="AD1200">
            <v>73415</v>
          </cell>
        </row>
        <row r="1201">
          <cell r="A1201">
            <v>545</v>
          </cell>
          <cell r="B1201">
            <v>52</v>
          </cell>
          <cell r="C1201" t="str">
            <v>33</v>
          </cell>
          <cell r="D1201" t="str">
            <v>66977</v>
          </cell>
          <cell r="I1201" t="str">
            <v>Alvord Unified</v>
          </cell>
          <cell r="J1201" t="str">
            <v>UNIFIED</v>
          </cell>
          <cell r="K1201">
            <v>0</v>
          </cell>
          <cell r="L1201">
            <v>147366829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147366829</v>
          </cell>
          <cell r="AB1201">
            <v>1</v>
          </cell>
          <cell r="AC1201">
            <v>43657.417893518519</v>
          </cell>
          <cell r="AD1201">
            <v>73415</v>
          </cell>
        </row>
        <row r="1202">
          <cell r="A1202">
            <v>546</v>
          </cell>
          <cell r="B1202">
            <v>52</v>
          </cell>
          <cell r="C1202" t="str">
            <v>33</v>
          </cell>
          <cell r="D1202" t="str">
            <v>66985</v>
          </cell>
          <cell r="I1202" t="str">
            <v>Banning Unified</v>
          </cell>
          <cell r="J1202" t="str">
            <v>UNIFIED</v>
          </cell>
          <cell r="K1202">
            <v>0</v>
          </cell>
          <cell r="L1202">
            <v>34694511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34694511</v>
          </cell>
          <cell r="AB1202">
            <v>1</v>
          </cell>
          <cell r="AC1202">
            <v>43657.417893518519</v>
          </cell>
          <cell r="AD1202">
            <v>73415</v>
          </cell>
        </row>
        <row r="1203">
          <cell r="A1203">
            <v>547</v>
          </cell>
          <cell r="B1203">
            <v>52</v>
          </cell>
          <cell r="C1203" t="str">
            <v>33</v>
          </cell>
          <cell r="D1203" t="str">
            <v>66993</v>
          </cell>
          <cell r="I1203" t="str">
            <v>Beaumont Unified</v>
          </cell>
          <cell r="J1203" t="str">
            <v>UNIFIED</v>
          </cell>
          <cell r="K1203">
            <v>0</v>
          </cell>
          <cell r="L1203">
            <v>63340903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63340903</v>
          </cell>
          <cell r="AB1203">
            <v>1</v>
          </cell>
          <cell r="AC1203">
            <v>43657.417893518519</v>
          </cell>
          <cell r="AD1203">
            <v>73415</v>
          </cell>
        </row>
        <row r="1204">
          <cell r="A1204">
            <v>12906</v>
          </cell>
          <cell r="B1204">
            <v>52</v>
          </cell>
          <cell r="C1204" t="str">
            <v>33</v>
          </cell>
          <cell r="D1204" t="str">
            <v>66993</v>
          </cell>
          <cell r="E1204" t="str">
            <v>0127142</v>
          </cell>
          <cell r="F1204" t="str">
            <v>1493</v>
          </cell>
          <cell r="G1204">
            <v>3</v>
          </cell>
          <cell r="H1204" t="str">
            <v>D</v>
          </cell>
          <cell r="I1204" t="str">
            <v>Highland Academy</v>
          </cell>
          <cell r="J1204" t="str">
            <v>UNIFIED</v>
          </cell>
          <cell r="K1204">
            <v>0</v>
          </cell>
          <cell r="L1204">
            <v>0</v>
          </cell>
          <cell r="M1204">
            <v>2151559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2151559</v>
          </cell>
          <cell r="AB1204">
            <v>1</v>
          </cell>
          <cell r="AC1204">
            <v>43657.417893518519</v>
          </cell>
          <cell r="AD1204">
            <v>73415</v>
          </cell>
        </row>
        <row r="1205">
          <cell r="A1205">
            <v>14636</v>
          </cell>
          <cell r="B1205">
            <v>52</v>
          </cell>
          <cell r="C1205" t="str">
            <v>33</v>
          </cell>
          <cell r="D1205" t="str">
            <v>66993</v>
          </cell>
          <cell r="E1205" t="str">
            <v>0139360</v>
          </cell>
          <cell r="F1205" t="str">
            <v>2049</v>
          </cell>
          <cell r="G1205">
            <v>3</v>
          </cell>
          <cell r="H1205" t="str">
            <v>D</v>
          </cell>
          <cell r="I1205" t="str">
            <v>Mission Vista Academy</v>
          </cell>
          <cell r="J1205" t="str">
            <v>UNIFIED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B1205">
            <v>1</v>
          </cell>
          <cell r="AC1205">
            <v>43661.546435185184</v>
          </cell>
          <cell r="AD1205">
            <v>73415</v>
          </cell>
        </row>
        <row r="1206">
          <cell r="A1206">
            <v>548</v>
          </cell>
          <cell r="B1206">
            <v>52</v>
          </cell>
          <cell r="C1206" t="str">
            <v>33</v>
          </cell>
          <cell r="D1206" t="str">
            <v>67033</v>
          </cell>
          <cell r="I1206" t="str">
            <v>Corona-Norco Unified</v>
          </cell>
          <cell r="J1206" t="str">
            <v>UNIFIED</v>
          </cell>
          <cell r="K1206">
            <v>0</v>
          </cell>
          <cell r="L1206">
            <v>292039834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27679766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319719600</v>
          </cell>
          <cell r="AB1206">
            <v>1</v>
          </cell>
          <cell r="AC1206">
            <v>43657.417893518519</v>
          </cell>
          <cell r="AD1206">
            <v>73415</v>
          </cell>
        </row>
        <row r="1207">
          <cell r="A1207">
            <v>549</v>
          </cell>
          <cell r="B1207">
            <v>52</v>
          </cell>
          <cell r="C1207" t="str">
            <v>33</v>
          </cell>
          <cell r="D1207" t="str">
            <v>67041</v>
          </cell>
          <cell r="I1207" t="str">
            <v>Desert Center Unified</v>
          </cell>
          <cell r="J1207" t="str">
            <v>UNIFIED</v>
          </cell>
          <cell r="K1207">
            <v>0</v>
          </cell>
          <cell r="L1207">
            <v>120493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120493</v>
          </cell>
          <cell r="AB1207">
            <v>1</v>
          </cell>
          <cell r="AC1207">
            <v>43657.417893518519</v>
          </cell>
          <cell r="AD1207">
            <v>73415</v>
          </cell>
        </row>
        <row r="1208">
          <cell r="A1208">
            <v>550</v>
          </cell>
          <cell r="B1208">
            <v>52</v>
          </cell>
          <cell r="C1208" t="str">
            <v>33</v>
          </cell>
          <cell r="D1208" t="str">
            <v>67058</v>
          </cell>
          <cell r="I1208" t="str">
            <v>Desert Sands Unified</v>
          </cell>
          <cell r="J1208" t="str">
            <v>UNIFIED</v>
          </cell>
          <cell r="K1208">
            <v>0</v>
          </cell>
          <cell r="L1208">
            <v>160711233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160711233</v>
          </cell>
          <cell r="AB1208">
            <v>1</v>
          </cell>
          <cell r="AC1208">
            <v>43657.417893518519</v>
          </cell>
          <cell r="AD1208">
            <v>73415</v>
          </cell>
        </row>
        <row r="1209">
          <cell r="A1209">
            <v>1274</v>
          </cell>
          <cell r="B1209">
            <v>52</v>
          </cell>
          <cell r="C1209" t="str">
            <v>33</v>
          </cell>
          <cell r="D1209" t="str">
            <v>67058</v>
          </cell>
          <cell r="E1209" t="str">
            <v>6031959</v>
          </cell>
          <cell r="F1209" t="str">
            <v>0052</v>
          </cell>
          <cell r="G1209">
            <v>3</v>
          </cell>
          <cell r="H1209" t="str">
            <v>L</v>
          </cell>
          <cell r="I1209" t="str">
            <v>George Washington Charter</v>
          </cell>
          <cell r="J1209" t="str">
            <v>UNIFIED</v>
          </cell>
          <cell r="K1209">
            <v>0</v>
          </cell>
          <cell r="L1209">
            <v>0</v>
          </cell>
          <cell r="M1209">
            <v>4241049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4241049</v>
          </cell>
          <cell r="AB1209">
            <v>1</v>
          </cell>
          <cell r="AC1209">
            <v>43657.417893518519</v>
          </cell>
          <cell r="AD1209">
            <v>73415</v>
          </cell>
        </row>
        <row r="1210">
          <cell r="A1210">
            <v>5828</v>
          </cell>
          <cell r="B1210">
            <v>52</v>
          </cell>
          <cell r="C1210" t="str">
            <v>33</v>
          </cell>
          <cell r="D1210" t="str">
            <v>67058</v>
          </cell>
          <cell r="E1210" t="str">
            <v>6031991</v>
          </cell>
          <cell r="F1210" t="str">
            <v>0974</v>
          </cell>
          <cell r="G1210">
            <v>3</v>
          </cell>
          <cell r="H1210" t="str">
            <v>L</v>
          </cell>
          <cell r="I1210" t="str">
            <v>Palm Desert Charter Middle</v>
          </cell>
          <cell r="J1210" t="str">
            <v>UNIFIED</v>
          </cell>
          <cell r="K1210">
            <v>0</v>
          </cell>
          <cell r="L1210">
            <v>0</v>
          </cell>
          <cell r="M1210">
            <v>6799152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6799152</v>
          </cell>
          <cell r="AB1210">
            <v>1</v>
          </cell>
          <cell r="AC1210">
            <v>43657.417893518519</v>
          </cell>
          <cell r="AD1210">
            <v>73415</v>
          </cell>
        </row>
        <row r="1211">
          <cell r="A1211">
            <v>551</v>
          </cell>
          <cell r="B1211">
            <v>52</v>
          </cell>
          <cell r="C1211" t="str">
            <v>33</v>
          </cell>
          <cell r="D1211" t="str">
            <v>67082</v>
          </cell>
          <cell r="I1211" t="str">
            <v>Hemet Unified</v>
          </cell>
          <cell r="J1211" t="str">
            <v>UNIFIED</v>
          </cell>
          <cell r="K1211">
            <v>0</v>
          </cell>
          <cell r="L1211">
            <v>165728583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165728583</v>
          </cell>
          <cell r="AB1211">
            <v>1</v>
          </cell>
          <cell r="AC1211">
            <v>43657.417893518519</v>
          </cell>
          <cell r="AD1211">
            <v>73415</v>
          </cell>
        </row>
        <row r="1212">
          <cell r="A1212">
            <v>12231</v>
          </cell>
          <cell r="B1212">
            <v>52</v>
          </cell>
          <cell r="C1212" t="str">
            <v>33</v>
          </cell>
          <cell r="D1212" t="str">
            <v>67082</v>
          </cell>
          <cell r="E1212" t="str">
            <v>0120675</v>
          </cell>
          <cell r="F1212" t="str">
            <v>1144</v>
          </cell>
          <cell r="G1212">
            <v>3</v>
          </cell>
          <cell r="H1212" t="str">
            <v>L</v>
          </cell>
          <cell r="I1212" t="str">
            <v>Western Center Academy</v>
          </cell>
          <cell r="J1212" t="str">
            <v>UNIFIED</v>
          </cell>
          <cell r="K1212">
            <v>0</v>
          </cell>
          <cell r="L1212">
            <v>0</v>
          </cell>
          <cell r="M1212">
            <v>4073458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4073458</v>
          </cell>
          <cell r="AB1212">
            <v>1</v>
          </cell>
          <cell r="AC1212">
            <v>43657.417893518519</v>
          </cell>
          <cell r="AD1212">
            <v>73415</v>
          </cell>
        </row>
        <row r="1213">
          <cell r="A1213">
            <v>552</v>
          </cell>
          <cell r="B1213">
            <v>52</v>
          </cell>
          <cell r="C1213" t="str">
            <v>33</v>
          </cell>
          <cell r="D1213" t="str">
            <v>67090</v>
          </cell>
          <cell r="I1213" t="str">
            <v>Jurupa Unified</v>
          </cell>
          <cell r="J1213" t="str">
            <v>UNIFIED</v>
          </cell>
          <cell r="K1213">
            <v>0</v>
          </cell>
          <cell r="L1213">
            <v>152344638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152344638</v>
          </cell>
          <cell r="AB1213">
            <v>1</v>
          </cell>
          <cell r="AC1213">
            <v>43657.417893518519</v>
          </cell>
          <cell r="AD1213">
            <v>73415</v>
          </cell>
        </row>
        <row r="1214">
          <cell r="A1214">
            <v>553</v>
          </cell>
          <cell r="B1214">
            <v>52</v>
          </cell>
          <cell r="C1214" t="str">
            <v>33</v>
          </cell>
          <cell r="D1214" t="str">
            <v>67116</v>
          </cell>
          <cell r="I1214" t="str">
            <v>Menifee Union Elementary</v>
          </cell>
          <cell r="J1214" t="str">
            <v>ELEMENTARY</v>
          </cell>
          <cell r="K1214">
            <v>0</v>
          </cell>
          <cell r="L1214">
            <v>62458088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62458088</v>
          </cell>
          <cell r="AB1214">
            <v>1</v>
          </cell>
          <cell r="AC1214">
            <v>43657.417893518519</v>
          </cell>
          <cell r="AD1214">
            <v>73415</v>
          </cell>
        </row>
        <row r="1215">
          <cell r="A1215">
            <v>10224</v>
          </cell>
          <cell r="B1215">
            <v>52</v>
          </cell>
          <cell r="C1215" t="str">
            <v>33</v>
          </cell>
          <cell r="D1215" t="str">
            <v>67116</v>
          </cell>
          <cell r="E1215" t="str">
            <v>0109843</v>
          </cell>
          <cell r="F1215" t="str">
            <v>0730</v>
          </cell>
          <cell r="G1215">
            <v>3</v>
          </cell>
          <cell r="H1215" t="str">
            <v>D</v>
          </cell>
          <cell r="I1215" t="str">
            <v>Santa Rosa Academy</v>
          </cell>
          <cell r="J1215" t="str">
            <v>ELEMENTARY</v>
          </cell>
          <cell r="K1215">
            <v>0</v>
          </cell>
          <cell r="L1215">
            <v>0</v>
          </cell>
          <cell r="M1215">
            <v>9439754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9439754</v>
          </cell>
          <cell r="AB1215">
            <v>1</v>
          </cell>
          <cell r="AC1215">
            <v>43657.417893518519</v>
          </cell>
          <cell r="AD1215">
            <v>73415</v>
          </cell>
        </row>
        <row r="1216">
          <cell r="A1216">
            <v>554</v>
          </cell>
          <cell r="B1216">
            <v>52</v>
          </cell>
          <cell r="C1216" t="str">
            <v>33</v>
          </cell>
          <cell r="D1216" t="str">
            <v>67124</v>
          </cell>
          <cell r="I1216" t="str">
            <v>Moreno Valley Unified</v>
          </cell>
          <cell r="J1216" t="str">
            <v>UNIFIED</v>
          </cell>
          <cell r="K1216">
            <v>0</v>
          </cell>
          <cell r="L1216">
            <v>271393315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18039989</v>
          </cell>
          <cell r="T1216">
            <v>498430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289931734</v>
          </cell>
          <cell r="AB1216">
            <v>1</v>
          </cell>
          <cell r="AC1216">
            <v>43657.417893518519</v>
          </cell>
          <cell r="AD1216">
            <v>73415</v>
          </cell>
        </row>
        <row r="1217">
          <cell r="A1217">
            <v>14520</v>
          </cell>
          <cell r="B1217">
            <v>52</v>
          </cell>
          <cell r="C1217" t="str">
            <v>33</v>
          </cell>
          <cell r="D1217" t="str">
            <v>67124</v>
          </cell>
          <cell r="E1217" t="str">
            <v>0136622</v>
          </cell>
          <cell r="F1217" t="str">
            <v>1846</v>
          </cell>
          <cell r="G1217">
            <v>3</v>
          </cell>
          <cell r="H1217" t="str">
            <v>L</v>
          </cell>
          <cell r="I1217" t="str">
            <v>Moreno Valley Bridge Academy</v>
          </cell>
          <cell r="J1217" t="str">
            <v>UNIFIED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B1217">
            <v>1</v>
          </cell>
          <cell r="AC1217">
            <v>43657.417893518519</v>
          </cell>
          <cell r="AD1217">
            <v>73415</v>
          </cell>
        </row>
        <row r="1218">
          <cell r="A1218">
            <v>1275</v>
          </cell>
          <cell r="B1218">
            <v>52</v>
          </cell>
          <cell r="C1218" t="str">
            <v>33</v>
          </cell>
          <cell r="D1218" t="str">
            <v>67124</v>
          </cell>
          <cell r="E1218" t="str">
            <v>3330685</v>
          </cell>
          <cell r="F1218" t="str">
            <v>0055</v>
          </cell>
          <cell r="G1218">
            <v>3</v>
          </cell>
          <cell r="H1218" t="str">
            <v>L</v>
          </cell>
          <cell r="I1218" t="str">
            <v>Moreno Valley Community Learning Center</v>
          </cell>
          <cell r="J1218" t="str">
            <v>UNIFIED</v>
          </cell>
          <cell r="K1218">
            <v>0</v>
          </cell>
          <cell r="L1218">
            <v>0</v>
          </cell>
          <cell r="M1218">
            <v>199348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-25369</v>
          </cell>
          <cell r="Y1218">
            <v>0</v>
          </cell>
          <cell r="Z1218">
            <v>173979</v>
          </cell>
          <cell r="AB1218">
            <v>1</v>
          </cell>
          <cell r="AC1218">
            <v>43657.417893518519</v>
          </cell>
          <cell r="AD1218">
            <v>73415</v>
          </cell>
        </row>
        <row r="1219">
          <cell r="A1219">
            <v>555</v>
          </cell>
          <cell r="B1219">
            <v>52</v>
          </cell>
          <cell r="C1219" t="str">
            <v>33</v>
          </cell>
          <cell r="D1219" t="str">
            <v>67157</v>
          </cell>
          <cell r="I1219" t="str">
            <v>Nuview Union</v>
          </cell>
          <cell r="J1219" t="str">
            <v>ELEMENTARY</v>
          </cell>
          <cell r="K1219">
            <v>0</v>
          </cell>
          <cell r="L1219">
            <v>11866344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11866344</v>
          </cell>
          <cell r="AB1219">
            <v>1</v>
          </cell>
          <cell r="AC1219">
            <v>43657.417893518519</v>
          </cell>
          <cell r="AD1219">
            <v>73415</v>
          </cell>
        </row>
        <row r="1220">
          <cell r="A1220">
            <v>1276</v>
          </cell>
          <cell r="B1220">
            <v>52</v>
          </cell>
          <cell r="C1220" t="str">
            <v>33</v>
          </cell>
          <cell r="D1220" t="str">
            <v>67157</v>
          </cell>
          <cell r="E1220" t="str">
            <v>3331014</v>
          </cell>
          <cell r="F1220" t="str">
            <v>0368</v>
          </cell>
          <cell r="G1220">
            <v>3</v>
          </cell>
          <cell r="H1220" t="str">
            <v>L</v>
          </cell>
          <cell r="I1220" t="str">
            <v>Nuview Bridge Early College High</v>
          </cell>
          <cell r="J1220" t="str">
            <v>ELEMENTARY</v>
          </cell>
          <cell r="K1220">
            <v>0</v>
          </cell>
          <cell r="L1220">
            <v>0</v>
          </cell>
          <cell r="M1220">
            <v>5056349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5056349</v>
          </cell>
          <cell r="AB1220">
            <v>1</v>
          </cell>
          <cell r="AC1220">
            <v>43657.417893518519</v>
          </cell>
          <cell r="AD1220">
            <v>73415</v>
          </cell>
        </row>
        <row r="1221">
          <cell r="A1221">
            <v>556</v>
          </cell>
          <cell r="B1221">
            <v>52</v>
          </cell>
          <cell r="C1221" t="str">
            <v>33</v>
          </cell>
          <cell r="D1221" t="str">
            <v>67173</v>
          </cell>
          <cell r="I1221" t="str">
            <v>Palm Springs Unified</v>
          </cell>
          <cell r="J1221" t="str">
            <v>UNIFIED</v>
          </cell>
          <cell r="K1221">
            <v>0</v>
          </cell>
          <cell r="L1221">
            <v>160299320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160299320</v>
          </cell>
          <cell r="AB1221">
            <v>1</v>
          </cell>
          <cell r="AC1221">
            <v>43657.417893518519</v>
          </cell>
          <cell r="AD1221">
            <v>73415</v>
          </cell>
        </row>
        <row r="1222">
          <cell r="A1222">
            <v>5929</v>
          </cell>
          <cell r="B1222">
            <v>52</v>
          </cell>
          <cell r="C1222" t="str">
            <v>33</v>
          </cell>
          <cell r="D1222" t="str">
            <v>67173</v>
          </cell>
          <cell r="E1222" t="str">
            <v>6032411</v>
          </cell>
          <cell r="F1222" t="str">
            <v>1173</v>
          </cell>
          <cell r="G1222">
            <v>3</v>
          </cell>
          <cell r="H1222" t="str">
            <v>L</v>
          </cell>
          <cell r="I1222" t="str">
            <v>Cielo Vista Charter</v>
          </cell>
          <cell r="J1222" t="str">
            <v>UNIFIED</v>
          </cell>
          <cell r="K1222">
            <v>0</v>
          </cell>
          <cell r="L1222">
            <v>0</v>
          </cell>
          <cell r="M1222">
            <v>5930249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5930249</v>
          </cell>
          <cell r="AB1222">
            <v>1</v>
          </cell>
          <cell r="AC1222">
            <v>43657.417893518519</v>
          </cell>
          <cell r="AD1222">
            <v>73415</v>
          </cell>
        </row>
        <row r="1223">
          <cell r="A1223">
            <v>557</v>
          </cell>
          <cell r="B1223">
            <v>52</v>
          </cell>
          <cell r="C1223" t="str">
            <v>33</v>
          </cell>
          <cell r="D1223" t="str">
            <v>67181</v>
          </cell>
          <cell r="I1223" t="str">
            <v>Palo Verde Unified</v>
          </cell>
          <cell r="J1223" t="str">
            <v>UNIFIED</v>
          </cell>
          <cell r="K1223">
            <v>0</v>
          </cell>
          <cell r="L1223">
            <v>20912410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123714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21036124</v>
          </cell>
          <cell r="AB1223">
            <v>1</v>
          </cell>
          <cell r="AC1223">
            <v>43657.417893518519</v>
          </cell>
          <cell r="AD1223">
            <v>73415</v>
          </cell>
        </row>
        <row r="1224">
          <cell r="A1224">
            <v>14602</v>
          </cell>
          <cell r="B1224">
            <v>52</v>
          </cell>
          <cell r="C1224" t="str">
            <v>33</v>
          </cell>
          <cell r="D1224" t="str">
            <v>67181</v>
          </cell>
          <cell r="E1224" t="str">
            <v>0138610</v>
          </cell>
          <cell r="F1224" t="str">
            <v>2019</v>
          </cell>
          <cell r="G1224">
            <v>3</v>
          </cell>
          <cell r="H1224" t="str">
            <v>D</v>
          </cell>
          <cell r="I1224" t="str">
            <v>Scale Leadership Academy - East</v>
          </cell>
          <cell r="J1224" t="str">
            <v>UNIFIED</v>
          </cell>
          <cell r="K1224">
            <v>0</v>
          </cell>
          <cell r="L1224">
            <v>0</v>
          </cell>
          <cell r="M1224">
            <v>1771515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1771515</v>
          </cell>
          <cell r="AB1224">
            <v>1</v>
          </cell>
          <cell r="AC1224">
            <v>43657.417893518519</v>
          </cell>
          <cell r="AD1224">
            <v>73415</v>
          </cell>
        </row>
        <row r="1225">
          <cell r="A1225">
            <v>558</v>
          </cell>
          <cell r="B1225">
            <v>52</v>
          </cell>
          <cell r="C1225" t="str">
            <v>33</v>
          </cell>
          <cell r="D1225" t="str">
            <v>67199</v>
          </cell>
          <cell r="I1225" t="str">
            <v>Perris Elementary</v>
          </cell>
          <cell r="J1225" t="str">
            <v>ELEMENTARY</v>
          </cell>
          <cell r="K1225">
            <v>0</v>
          </cell>
          <cell r="L1225">
            <v>42626153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42626153</v>
          </cell>
          <cell r="AB1225">
            <v>1</v>
          </cell>
          <cell r="AC1225">
            <v>43657.417893518519</v>
          </cell>
          <cell r="AD1225">
            <v>73415</v>
          </cell>
        </row>
        <row r="1226">
          <cell r="A1226">
            <v>5952</v>
          </cell>
          <cell r="B1226">
            <v>52</v>
          </cell>
          <cell r="C1226" t="str">
            <v>33</v>
          </cell>
          <cell r="D1226" t="str">
            <v>67199</v>
          </cell>
          <cell r="E1226" t="str">
            <v>6105571</v>
          </cell>
          <cell r="F1226" t="str">
            <v>1294</v>
          </cell>
          <cell r="G1226">
            <v>3</v>
          </cell>
          <cell r="H1226" t="str">
            <v>L</v>
          </cell>
          <cell r="I1226" t="str">
            <v>Innovative Horizons Charter</v>
          </cell>
          <cell r="J1226" t="str">
            <v>ELEMENTARY</v>
          </cell>
          <cell r="K1226">
            <v>0</v>
          </cell>
          <cell r="L1226">
            <v>0</v>
          </cell>
          <cell r="M1226">
            <v>7490418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7490418</v>
          </cell>
          <cell r="AB1226">
            <v>1</v>
          </cell>
          <cell r="AC1226">
            <v>43657.417893518519</v>
          </cell>
          <cell r="AD1226">
            <v>73415</v>
          </cell>
        </row>
        <row r="1227">
          <cell r="A1227">
            <v>559</v>
          </cell>
          <cell r="B1227">
            <v>52</v>
          </cell>
          <cell r="C1227" t="str">
            <v>33</v>
          </cell>
          <cell r="D1227" t="str">
            <v>67207</v>
          </cell>
          <cell r="I1227" t="str">
            <v>Perris Union High</v>
          </cell>
          <cell r="J1227" t="str">
            <v>HIGH</v>
          </cell>
          <cell r="K1227">
            <v>0</v>
          </cell>
          <cell r="L1227">
            <v>64831585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64831585</v>
          </cell>
          <cell r="AA1227" t="str">
            <v>*</v>
          </cell>
          <cell r="AB1227">
            <v>2</v>
          </cell>
          <cell r="AC1227">
            <v>43657.417893518519</v>
          </cell>
          <cell r="AD1227">
            <v>73415</v>
          </cell>
        </row>
        <row r="1228">
          <cell r="A1228">
            <v>9619</v>
          </cell>
          <cell r="B1228">
            <v>52</v>
          </cell>
          <cell r="C1228" t="str">
            <v>33</v>
          </cell>
          <cell r="D1228" t="str">
            <v>67207</v>
          </cell>
          <cell r="E1228" t="str">
            <v>0101170</v>
          </cell>
          <cell r="F1228" t="str">
            <v>0529</v>
          </cell>
          <cell r="G1228">
            <v>3</v>
          </cell>
          <cell r="H1228" t="str">
            <v>L</v>
          </cell>
          <cell r="I1228" t="str">
            <v>California Military Institute</v>
          </cell>
          <cell r="J1228" t="str">
            <v>HIGH</v>
          </cell>
          <cell r="K1228">
            <v>0</v>
          </cell>
          <cell r="L1228">
            <v>0</v>
          </cell>
          <cell r="M1228">
            <v>7265536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7265536</v>
          </cell>
          <cell r="AA1228" t="str">
            <v>*</v>
          </cell>
          <cell r="AB1228">
            <v>2</v>
          </cell>
          <cell r="AC1228">
            <v>43657.417893518519</v>
          </cell>
          <cell r="AD1228">
            <v>73415</v>
          </cell>
        </row>
        <row r="1229">
          <cell r="A1229">
            <v>560</v>
          </cell>
          <cell r="B1229">
            <v>52</v>
          </cell>
          <cell r="C1229" t="str">
            <v>33</v>
          </cell>
          <cell r="D1229" t="str">
            <v>67215</v>
          </cell>
          <cell r="I1229" t="str">
            <v>Riverside Unified</v>
          </cell>
          <cell r="J1229" t="str">
            <v>UNIFIED</v>
          </cell>
          <cell r="K1229">
            <v>0</v>
          </cell>
          <cell r="L1229">
            <v>259470505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21505579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280976084</v>
          </cell>
          <cell r="AB1229">
            <v>1</v>
          </cell>
          <cell r="AC1229">
            <v>43657.417893518519</v>
          </cell>
          <cell r="AD1229">
            <v>73415</v>
          </cell>
        </row>
        <row r="1230">
          <cell r="A1230">
            <v>12732</v>
          </cell>
          <cell r="B1230">
            <v>52</v>
          </cell>
          <cell r="C1230" t="str">
            <v>33</v>
          </cell>
          <cell r="D1230" t="str">
            <v>67215</v>
          </cell>
          <cell r="E1230" t="str">
            <v>0126128</v>
          </cell>
          <cell r="F1230" t="str">
            <v>1409</v>
          </cell>
          <cell r="G1230">
            <v>3</v>
          </cell>
          <cell r="H1230" t="str">
            <v>D</v>
          </cell>
          <cell r="I1230" t="str">
            <v>REACH Leadership STEAM Academy</v>
          </cell>
          <cell r="J1230" t="str">
            <v>UNIFIED</v>
          </cell>
          <cell r="K1230">
            <v>0</v>
          </cell>
          <cell r="L1230">
            <v>0</v>
          </cell>
          <cell r="M1230">
            <v>3095614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3095614</v>
          </cell>
          <cell r="AB1230">
            <v>1</v>
          </cell>
          <cell r="AC1230">
            <v>43657.417893518519</v>
          </cell>
          <cell r="AD1230">
            <v>73415</v>
          </cell>
        </row>
        <row r="1231">
          <cell r="A1231">
            <v>14245</v>
          </cell>
          <cell r="B1231">
            <v>52</v>
          </cell>
          <cell r="C1231" t="str">
            <v>33</v>
          </cell>
          <cell r="D1231" t="str">
            <v>67215</v>
          </cell>
          <cell r="E1231" t="str">
            <v>0132498</v>
          </cell>
          <cell r="F1231" t="str">
            <v>1747</v>
          </cell>
          <cell r="G1231">
            <v>3</v>
          </cell>
          <cell r="H1231" t="str">
            <v>D</v>
          </cell>
          <cell r="I1231" t="str">
            <v>Encore High School for the Arts - Riverside</v>
          </cell>
          <cell r="J1231" t="str">
            <v>UNIFIED</v>
          </cell>
          <cell r="K1231">
            <v>0</v>
          </cell>
          <cell r="L1231">
            <v>0</v>
          </cell>
          <cell r="M1231">
            <v>6090636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6090636</v>
          </cell>
          <cell r="AB1231">
            <v>1</v>
          </cell>
          <cell r="AC1231">
            <v>43657.417893518519</v>
          </cell>
          <cell r="AD1231">
            <v>73415</v>
          </cell>
        </row>
        <row r="1232">
          <cell r="A1232">
            <v>561</v>
          </cell>
          <cell r="B1232">
            <v>52</v>
          </cell>
          <cell r="C1232" t="str">
            <v>33</v>
          </cell>
          <cell r="D1232" t="str">
            <v>67231</v>
          </cell>
          <cell r="I1232" t="str">
            <v>Romoland Elementary</v>
          </cell>
          <cell r="J1232" t="str">
            <v>ELEMENTARY</v>
          </cell>
          <cell r="K1232">
            <v>0</v>
          </cell>
          <cell r="L1232">
            <v>29520691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29520691</v>
          </cell>
          <cell r="AB1232">
            <v>1</v>
          </cell>
          <cell r="AC1232">
            <v>43657.417893518519</v>
          </cell>
          <cell r="AD1232">
            <v>73415</v>
          </cell>
        </row>
        <row r="1233">
          <cell r="A1233">
            <v>562</v>
          </cell>
          <cell r="B1233">
            <v>52</v>
          </cell>
          <cell r="C1233" t="str">
            <v>33</v>
          </cell>
          <cell r="D1233" t="str">
            <v>67249</v>
          </cell>
          <cell r="I1233" t="str">
            <v>San Jacinto Unified</v>
          </cell>
          <cell r="J1233" t="str">
            <v>UNIFIED</v>
          </cell>
          <cell r="K1233">
            <v>0</v>
          </cell>
          <cell r="L1233">
            <v>83477638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83477638</v>
          </cell>
          <cell r="AB1233">
            <v>1</v>
          </cell>
          <cell r="AC1233">
            <v>43657.417893518519</v>
          </cell>
          <cell r="AD1233">
            <v>73415</v>
          </cell>
        </row>
        <row r="1234">
          <cell r="A1234">
            <v>1279</v>
          </cell>
          <cell r="B1234">
            <v>52</v>
          </cell>
          <cell r="C1234" t="str">
            <v>33</v>
          </cell>
          <cell r="D1234" t="str">
            <v>67249</v>
          </cell>
          <cell r="E1234" t="str">
            <v>6114748</v>
          </cell>
          <cell r="F1234" t="str">
            <v>0129</v>
          </cell>
          <cell r="G1234">
            <v>3</v>
          </cell>
          <cell r="H1234" t="str">
            <v>D</v>
          </cell>
          <cell r="I1234" t="str">
            <v>San Jacinto Valley Academy</v>
          </cell>
          <cell r="J1234" t="str">
            <v>UNIFIED</v>
          </cell>
          <cell r="K1234">
            <v>0</v>
          </cell>
          <cell r="L1234">
            <v>0</v>
          </cell>
          <cell r="M1234">
            <v>10455053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10455053</v>
          </cell>
          <cell r="AB1234">
            <v>1</v>
          </cell>
          <cell r="AC1234">
            <v>43657.417893518519</v>
          </cell>
          <cell r="AD1234">
            <v>73415</v>
          </cell>
        </row>
        <row r="1235">
          <cell r="A1235">
            <v>563</v>
          </cell>
          <cell r="B1235">
            <v>52</v>
          </cell>
          <cell r="C1235" t="str">
            <v>33</v>
          </cell>
          <cell r="D1235" t="str">
            <v>73676</v>
          </cell>
          <cell r="I1235" t="str">
            <v>Coachella Valley Unified</v>
          </cell>
          <cell r="J1235" t="str">
            <v>UNIFIED</v>
          </cell>
          <cell r="K1235">
            <v>0</v>
          </cell>
          <cell r="L1235">
            <v>154503127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154503127</v>
          </cell>
          <cell r="AB1235">
            <v>1</v>
          </cell>
          <cell r="AC1235">
            <v>43657.417893518519</v>
          </cell>
          <cell r="AD1235">
            <v>73415</v>
          </cell>
        </row>
        <row r="1236">
          <cell r="A1236">
            <v>12373</v>
          </cell>
          <cell r="B1236">
            <v>52</v>
          </cell>
          <cell r="C1236" t="str">
            <v>33</v>
          </cell>
          <cell r="D1236" t="str">
            <v>73676</v>
          </cell>
          <cell r="E1236" t="str">
            <v>0121673</v>
          </cell>
          <cell r="F1236" t="str">
            <v>1188</v>
          </cell>
          <cell r="G1236">
            <v>3</v>
          </cell>
          <cell r="H1236" t="str">
            <v>D</v>
          </cell>
          <cell r="I1236" t="str">
            <v>NOVA Academy - Coachella</v>
          </cell>
          <cell r="J1236" t="str">
            <v>UNIFIED</v>
          </cell>
          <cell r="K1236">
            <v>0</v>
          </cell>
          <cell r="L1236">
            <v>0</v>
          </cell>
          <cell r="M1236">
            <v>2120840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2120840</v>
          </cell>
          <cell r="AB1236">
            <v>1</v>
          </cell>
          <cell r="AC1236">
            <v>43657.417893518519</v>
          </cell>
          <cell r="AD1236">
            <v>73415</v>
          </cell>
        </row>
        <row r="1237">
          <cell r="A1237">
            <v>564</v>
          </cell>
          <cell r="B1237">
            <v>52</v>
          </cell>
          <cell r="C1237" t="str">
            <v>33</v>
          </cell>
          <cell r="D1237" t="str">
            <v>75176</v>
          </cell>
          <cell r="I1237" t="str">
            <v>Lake Elsinore Unified</v>
          </cell>
          <cell r="J1237" t="str">
            <v>UNIFIED</v>
          </cell>
          <cell r="K1237">
            <v>0</v>
          </cell>
          <cell r="L1237">
            <v>139208865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139208865</v>
          </cell>
          <cell r="AB1237">
            <v>1</v>
          </cell>
          <cell r="AC1237">
            <v>43657.417893518519</v>
          </cell>
          <cell r="AD1237">
            <v>73415</v>
          </cell>
        </row>
        <row r="1238">
          <cell r="A1238">
            <v>12194</v>
          </cell>
          <cell r="B1238">
            <v>52</v>
          </cell>
          <cell r="C1238" t="str">
            <v>33</v>
          </cell>
          <cell r="D1238" t="str">
            <v>75176</v>
          </cell>
          <cell r="E1238" t="str">
            <v>0120204</v>
          </cell>
          <cell r="F1238" t="str">
            <v>1118</v>
          </cell>
          <cell r="G1238">
            <v>3</v>
          </cell>
          <cell r="H1238" t="str">
            <v>D</v>
          </cell>
          <cell r="I1238" t="str">
            <v>Sycamore Academy of Science and Cultural Arts</v>
          </cell>
          <cell r="J1238" t="str">
            <v>UNIFIED</v>
          </cell>
          <cell r="K1238">
            <v>0</v>
          </cell>
          <cell r="L1238">
            <v>0</v>
          </cell>
          <cell r="M1238">
            <v>3015246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3015246</v>
          </cell>
          <cell r="AB1238">
            <v>1</v>
          </cell>
          <cell r="AC1238">
            <v>43657.417893518519</v>
          </cell>
          <cell r="AD1238">
            <v>73415</v>
          </cell>
        </row>
        <row r="1239">
          <cell r="A1239">
            <v>565</v>
          </cell>
          <cell r="B1239">
            <v>52</v>
          </cell>
          <cell r="C1239" t="str">
            <v>33</v>
          </cell>
          <cell r="D1239" t="str">
            <v>75192</v>
          </cell>
          <cell r="I1239" t="str">
            <v>Temecula Valley Unified</v>
          </cell>
          <cell r="J1239" t="str">
            <v>UNIFIED</v>
          </cell>
          <cell r="K1239">
            <v>0</v>
          </cell>
          <cell r="L1239">
            <v>131157888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15111908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146269796</v>
          </cell>
          <cell r="AB1239">
            <v>1</v>
          </cell>
          <cell r="AC1239">
            <v>43657.417893518519</v>
          </cell>
          <cell r="AD1239">
            <v>73415</v>
          </cell>
        </row>
        <row r="1240">
          <cell r="A1240">
            <v>1280</v>
          </cell>
          <cell r="B1240">
            <v>52</v>
          </cell>
          <cell r="C1240" t="str">
            <v>33</v>
          </cell>
          <cell r="D1240" t="str">
            <v>75192</v>
          </cell>
          <cell r="E1240" t="str">
            <v>3330917</v>
          </cell>
          <cell r="F1240" t="str">
            <v>0284</v>
          </cell>
          <cell r="G1240">
            <v>3</v>
          </cell>
          <cell r="H1240" t="str">
            <v>D</v>
          </cell>
          <cell r="I1240" t="str">
            <v>Temecula Preparatory</v>
          </cell>
          <cell r="J1240" t="str">
            <v>UNIFIED</v>
          </cell>
          <cell r="K1240">
            <v>0</v>
          </cell>
          <cell r="L1240">
            <v>0</v>
          </cell>
          <cell r="M1240">
            <v>4734674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4734674</v>
          </cell>
          <cell r="AB1240">
            <v>1</v>
          </cell>
          <cell r="AC1240">
            <v>43657.417893518519</v>
          </cell>
          <cell r="AD1240">
            <v>73415</v>
          </cell>
        </row>
        <row r="1241">
          <cell r="A1241">
            <v>1281</v>
          </cell>
          <cell r="B1241">
            <v>52</v>
          </cell>
          <cell r="C1241" t="str">
            <v>33</v>
          </cell>
          <cell r="D1241" t="str">
            <v>75192</v>
          </cell>
          <cell r="E1241" t="str">
            <v>6112551</v>
          </cell>
          <cell r="F1241" t="str">
            <v>0065</v>
          </cell>
          <cell r="G1241">
            <v>3</v>
          </cell>
          <cell r="H1241" t="str">
            <v>D</v>
          </cell>
          <cell r="I1241" t="str">
            <v>Temecula Valley Charter</v>
          </cell>
          <cell r="J1241" t="str">
            <v>UNIFIED</v>
          </cell>
          <cell r="K1241">
            <v>0</v>
          </cell>
          <cell r="L1241">
            <v>0</v>
          </cell>
          <cell r="M1241">
            <v>2330810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2330810</v>
          </cell>
          <cell r="AB1241">
            <v>1</v>
          </cell>
          <cell r="AC1241">
            <v>43657.417893518519</v>
          </cell>
          <cell r="AD1241">
            <v>73415</v>
          </cell>
        </row>
        <row r="1242">
          <cell r="A1242">
            <v>566</v>
          </cell>
          <cell r="B1242">
            <v>52</v>
          </cell>
          <cell r="C1242" t="str">
            <v>33</v>
          </cell>
          <cell r="D1242" t="str">
            <v>75200</v>
          </cell>
          <cell r="I1242" t="str">
            <v>Murrieta Valley Unified</v>
          </cell>
          <cell r="J1242" t="str">
            <v>UNIFIED</v>
          </cell>
          <cell r="K1242">
            <v>0</v>
          </cell>
          <cell r="L1242">
            <v>115911478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115911478</v>
          </cell>
          <cell r="AA1242" t="str">
            <v>*</v>
          </cell>
          <cell r="AB1242">
            <v>2</v>
          </cell>
          <cell r="AC1242">
            <v>43657.417893518519</v>
          </cell>
          <cell r="AD1242">
            <v>73415</v>
          </cell>
        </row>
        <row r="1243">
          <cell r="A1243">
            <v>567</v>
          </cell>
          <cell r="B1243">
            <v>52</v>
          </cell>
          <cell r="C1243" t="str">
            <v>33</v>
          </cell>
          <cell r="D1243" t="str">
            <v>75242</v>
          </cell>
          <cell r="I1243" t="str">
            <v>Val Verde Unified</v>
          </cell>
          <cell r="J1243" t="str">
            <v>UNIFIED</v>
          </cell>
          <cell r="K1243">
            <v>0</v>
          </cell>
          <cell r="L1243">
            <v>155907146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111059242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266966388</v>
          </cell>
          <cell r="AB1243">
            <v>1</v>
          </cell>
          <cell r="AC1243">
            <v>43657.417893518519</v>
          </cell>
          <cell r="AD1243">
            <v>73415</v>
          </cell>
        </row>
        <row r="1244">
          <cell r="A1244">
            <v>14248</v>
          </cell>
          <cell r="B1244">
            <v>52</v>
          </cell>
          <cell r="C1244" t="str">
            <v>33</v>
          </cell>
          <cell r="D1244" t="str">
            <v>76943</v>
          </cell>
          <cell r="E1244" t="str">
            <v>0132522</v>
          </cell>
          <cell r="F1244" t="str">
            <v>1759</v>
          </cell>
          <cell r="G1244">
            <v>4</v>
          </cell>
          <cell r="H1244" t="str">
            <v>D</v>
          </cell>
          <cell r="I1244" t="str">
            <v>Baypoint Preparatory Academy</v>
          </cell>
          <cell r="J1244" t="str">
            <v>UNIFIED</v>
          </cell>
          <cell r="K1244">
            <v>0</v>
          </cell>
          <cell r="L1244">
            <v>0</v>
          </cell>
          <cell r="M1244">
            <v>4180276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4180276</v>
          </cell>
          <cell r="AB1244">
            <v>1</v>
          </cell>
          <cell r="AC1244">
            <v>43657.417893518519</v>
          </cell>
          <cell r="AD1244">
            <v>73415</v>
          </cell>
        </row>
        <row r="1245">
          <cell r="A1245">
            <v>35</v>
          </cell>
          <cell r="B1245">
            <v>52</v>
          </cell>
          <cell r="C1245" t="str">
            <v>34</v>
          </cell>
          <cell r="D1245" t="str">
            <v>10348</v>
          </cell>
          <cell r="I1245" t="str">
            <v>Sacramento Co. Office of Education</v>
          </cell>
          <cell r="J1245" t="str">
            <v>CO OFFICE</v>
          </cell>
          <cell r="K1245">
            <v>20817271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3252082</v>
          </cell>
          <cell r="U1245">
            <v>2485051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26554404</v>
          </cell>
          <cell r="AB1245">
            <v>1</v>
          </cell>
          <cell r="AC1245">
            <v>43657.417893518519</v>
          </cell>
          <cell r="AD1245">
            <v>73415</v>
          </cell>
        </row>
        <row r="1246">
          <cell r="A1246">
            <v>12564</v>
          </cell>
          <cell r="B1246">
            <v>52</v>
          </cell>
          <cell r="C1246" t="str">
            <v>34</v>
          </cell>
          <cell r="D1246" t="str">
            <v>10348</v>
          </cell>
          <cell r="E1246" t="str">
            <v>0136275</v>
          </cell>
          <cell r="F1246" t="str">
            <v>1313</v>
          </cell>
          <cell r="G1246">
            <v>7</v>
          </cell>
          <cell r="H1246" t="str">
            <v>D</v>
          </cell>
          <cell r="I1246" t="str">
            <v>Fortune</v>
          </cell>
          <cell r="J1246" t="str">
            <v>CO OFFICE</v>
          </cell>
          <cell r="K1246">
            <v>0</v>
          </cell>
          <cell r="L1246">
            <v>0</v>
          </cell>
          <cell r="M1246">
            <v>10738209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10738209</v>
          </cell>
          <cell r="AB1246">
            <v>1</v>
          </cell>
          <cell r="AC1246">
            <v>43657.417893518519</v>
          </cell>
          <cell r="AD1246">
            <v>73415</v>
          </cell>
        </row>
        <row r="1247">
          <cell r="A1247">
            <v>568</v>
          </cell>
          <cell r="B1247">
            <v>52</v>
          </cell>
          <cell r="C1247" t="str">
            <v>34</v>
          </cell>
          <cell r="D1247" t="str">
            <v>67280</v>
          </cell>
          <cell r="I1247" t="str">
            <v>Arcohe Union Elementary</v>
          </cell>
          <cell r="J1247" t="str">
            <v>ELEMENTARY</v>
          </cell>
          <cell r="K1247">
            <v>0</v>
          </cell>
          <cell r="L1247">
            <v>2343378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2343378</v>
          </cell>
          <cell r="AB1247">
            <v>1</v>
          </cell>
          <cell r="AC1247">
            <v>43657.417893518519</v>
          </cell>
          <cell r="AD1247">
            <v>73415</v>
          </cell>
        </row>
        <row r="1248">
          <cell r="A1248">
            <v>570</v>
          </cell>
          <cell r="B1248">
            <v>52</v>
          </cell>
          <cell r="C1248" t="str">
            <v>34</v>
          </cell>
          <cell r="D1248" t="str">
            <v>67314</v>
          </cell>
          <cell r="I1248" t="str">
            <v>Elk Grove Unified</v>
          </cell>
          <cell r="J1248" t="str">
            <v>UNIFIED</v>
          </cell>
          <cell r="K1248">
            <v>0</v>
          </cell>
          <cell r="L1248">
            <v>365882985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661527</v>
          </cell>
          <cell r="S1248">
            <v>35388023</v>
          </cell>
          <cell r="T1248">
            <v>0</v>
          </cell>
          <cell r="U1248">
            <v>-422182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401510353</v>
          </cell>
          <cell r="AB1248">
            <v>1</v>
          </cell>
          <cell r="AC1248">
            <v>43657.417893518519</v>
          </cell>
          <cell r="AD1248">
            <v>73415</v>
          </cell>
        </row>
        <row r="1249">
          <cell r="A1249">
            <v>10272</v>
          </cell>
          <cell r="B1249">
            <v>52</v>
          </cell>
          <cell r="C1249" t="str">
            <v>34</v>
          </cell>
          <cell r="D1249" t="str">
            <v>67314</v>
          </cell>
          <cell r="E1249" t="str">
            <v>0111732</v>
          </cell>
          <cell r="F1249" t="str">
            <v>0777</v>
          </cell>
          <cell r="G1249">
            <v>3</v>
          </cell>
          <cell r="H1249" t="str">
            <v>D</v>
          </cell>
          <cell r="I1249" t="str">
            <v>California Montessori Project - Elk Grove Campus</v>
          </cell>
          <cell r="J1249" t="str">
            <v>UNIFIED</v>
          </cell>
          <cell r="K1249">
            <v>0</v>
          </cell>
          <cell r="L1249">
            <v>0</v>
          </cell>
          <cell r="M1249">
            <v>2404920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2404920</v>
          </cell>
          <cell r="AB1249">
            <v>1</v>
          </cell>
          <cell r="AC1249">
            <v>43657.417893518519</v>
          </cell>
          <cell r="AD1249">
            <v>73415</v>
          </cell>
        </row>
        <row r="1250">
          <cell r="A1250">
            <v>14521</v>
          </cell>
          <cell r="B1250">
            <v>52</v>
          </cell>
          <cell r="C1250" t="str">
            <v>34</v>
          </cell>
          <cell r="D1250" t="str">
            <v>67314</v>
          </cell>
          <cell r="E1250" t="str">
            <v>0137281</v>
          </cell>
          <cell r="F1250" t="str">
            <v>1949</v>
          </cell>
          <cell r="G1250">
            <v>3</v>
          </cell>
          <cell r="H1250" t="str">
            <v>D</v>
          </cell>
          <cell r="I1250" t="str">
            <v>SAVA - Sacramento Academic and Vocational Academy - EGUSD</v>
          </cell>
          <cell r="J1250" t="str">
            <v>UNIFIED</v>
          </cell>
          <cell r="K1250">
            <v>0</v>
          </cell>
          <cell r="L1250">
            <v>0</v>
          </cell>
          <cell r="M1250">
            <v>2666176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2666176</v>
          </cell>
          <cell r="AB1250">
            <v>1</v>
          </cell>
          <cell r="AC1250">
            <v>43657.417893518519</v>
          </cell>
          <cell r="AD1250">
            <v>73415</v>
          </cell>
        </row>
        <row r="1251">
          <cell r="A1251">
            <v>1283</v>
          </cell>
          <cell r="B1251">
            <v>52</v>
          </cell>
          <cell r="C1251" t="str">
            <v>34</v>
          </cell>
          <cell r="D1251" t="str">
            <v>67314</v>
          </cell>
          <cell r="E1251" t="str">
            <v>6112254</v>
          </cell>
          <cell r="F1251" t="str">
            <v>0027</v>
          </cell>
          <cell r="G1251">
            <v>3</v>
          </cell>
          <cell r="H1251" t="str">
            <v>L</v>
          </cell>
          <cell r="I1251" t="str">
            <v>Elk Grove Charter</v>
          </cell>
          <cell r="J1251" t="str">
            <v>UNIFIED</v>
          </cell>
          <cell r="K1251">
            <v>0</v>
          </cell>
          <cell r="L1251">
            <v>0</v>
          </cell>
          <cell r="M1251">
            <v>1483260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1483260</v>
          </cell>
          <cell r="AB1251">
            <v>1</v>
          </cell>
          <cell r="AC1251">
            <v>43657.417893518519</v>
          </cell>
          <cell r="AD1251">
            <v>73415</v>
          </cell>
        </row>
        <row r="1252">
          <cell r="A1252">
            <v>571</v>
          </cell>
          <cell r="B1252">
            <v>52</v>
          </cell>
          <cell r="C1252" t="str">
            <v>34</v>
          </cell>
          <cell r="D1252" t="str">
            <v>67322</v>
          </cell>
          <cell r="I1252" t="str">
            <v>Elverta Joint Elementary</v>
          </cell>
          <cell r="J1252" t="str">
            <v>ELEMENTARY</v>
          </cell>
          <cell r="K1252">
            <v>0</v>
          </cell>
          <cell r="L1252">
            <v>1447503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1447503</v>
          </cell>
          <cell r="AB1252">
            <v>1</v>
          </cell>
          <cell r="AC1252">
            <v>43657.417893518519</v>
          </cell>
          <cell r="AD1252">
            <v>73415</v>
          </cell>
        </row>
        <row r="1253">
          <cell r="A1253">
            <v>12929</v>
          </cell>
          <cell r="B1253">
            <v>52</v>
          </cell>
          <cell r="C1253" t="str">
            <v>34</v>
          </cell>
          <cell r="D1253" t="str">
            <v>67322</v>
          </cell>
          <cell r="E1253" t="str">
            <v>0127860</v>
          </cell>
          <cell r="F1253" t="str">
            <v>1527</v>
          </cell>
          <cell r="G1253">
            <v>3</v>
          </cell>
          <cell r="H1253" t="str">
            <v>L</v>
          </cell>
          <cell r="I1253" t="str">
            <v>Alpha Charter</v>
          </cell>
          <cell r="J1253" t="str">
            <v>ELEMENTARY</v>
          </cell>
          <cell r="K1253">
            <v>0</v>
          </cell>
          <cell r="L1253">
            <v>0</v>
          </cell>
          <cell r="M1253">
            <v>610351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610351</v>
          </cell>
          <cell r="AB1253">
            <v>1</v>
          </cell>
          <cell r="AC1253">
            <v>43657.417893518519</v>
          </cell>
          <cell r="AD1253">
            <v>73415</v>
          </cell>
        </row>
        <row r="1254">
          <cell r="A1254">
            <v>572</v>
          </cell>
          <cell r="B1254">
            <v>52</v>
          </cell>
          <cell r="C1254" t="str">
            <v>34</v>
          </cell>
          <cell r="D1254" t="str">
            <v>67330</v>
          </cell>
          <cell r="I1254" t="str">
            <v>Folsom-Cordova Unified</v>
          </cell>
          <cell r="J1254" t="str">
            <v>UNIFIED</v>
          </cell>
          <cell r="K1254">
            <v>0</v>
          </cell>
          <cell r="L1254">
            <v>92863414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10570955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103434369</v>
          </cell>
          <cell r="AB1254">
            <v>1</v>
          </cell>
          <cell r="AC1254">
            <v>43657.417893518519</v>
          </cell>
          <cell r="AD1254">
            <v>73415</v>
          </cell>
        </row>
        <row r="1255">
          <cell r="A1255">
            <v>9702</v>
          </cell>
          <cell r="B1255">
            <v>52</v>
          </cell>
          <cell r="C1255" t="str">
            <v>34</v>
          </cell>
          <cell r="D1255" t="str">
            <v>67330</v>
          </cell>
          <cell r="E1255" t="str">
            <v>0106757</v>
          </cell>
          <cell r="F1255" t="str">
            <v>0650</v>
          </cell>
          <cell r="G1255">
            <v>3</v>
          </cell>
          <cell r="H1255" t="str">
            <v>L</v>
          </cell>
          <cell r="I1255" t="str">
            <v>Folsom Cordova K-8 Community Charter</v>
          </cell>
          <cell r="J1255" t="str">
            <v>UNIFIED</v>
          </cell>
          <cell r="K1255">
            <v>0</v>
          </cell>
          <cell r="L1255">
            <v>0</v>
          </cell>
          <cell r="M1255">
            <v>508192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508192</v>
          </cell>
          <cell r="AB1255">
            <v>1</v>
          </cell>
          <cell r="AC1255">
            <v>43657.417893518519</v>
          </cell>
          <cell r="AD1255">
            <v>73415</v>
          </cell>
        </row>
        <row r="1256">
          <cell r="A1256">
            <v>573</v>
          </cell>
          <cell r="B1256">
            <v>52</v>
          </cell>
          <cell r="C1256" t="str">
            <v>34</v>
          </cell>
          <cell r="D1256" t="str">
            <v>67348</v>
          </cell>
          <cell r="I1256" t="str">
            <v>Galt Joint Union Elementary</v>
          </cell>
          <cell r="J1256" t="str">
            <v>ELEMENTARY</v>
          </cell>
          <cell r="K1256">
            <v>0</v>
          </cell>
          <cell r="L1256">
            <v>21555678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21555678</v>
          </cell>
          <cell r="AB1256">
            <v>1</v>
          </cell>
          <cell r="AC1256">
            <v>43657.417893518519</v>
          </cell>
          <cell r="AD1256">
            <v>73415</v>
          </cell>
        </row>
        <row r="1257">
          <cell r="A1257">
            <v>574</v>
          </cell>
          <cell r="B1257">
            <v>52</v>
          </cell>
          <cell r="C1257" t="str">
            <v>34</v>
          </cell>
          <cell r="D1257" t="str">
            <v>67355</v>
          </cell>
          <cell r="I1257" t="str">
            <v>Galt Joint Union High</v>
          </cell>
          <cell r="J1257" t="str">
            <v>HIGH</v>
          </cell>
          <cell r="K1257">
            <v>0</v>
          </cell>
          <cell r="L1257">
            <v>13195611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13195611</v>
          </cell>
          <cell r="AB1257">
            <v>1</v>
          </cell>
          <cell r="AC1257">
            <v>43657.417893518519</v>
          </cell>
          <cell r="AD1257">
            <v>73415</v>
          </cell>
        </row>
        <row r="1258">
          <cell r="A1258">
            <v>578</v>
          </cell>
          <cell r="B1258">
            <v>52</v>
          </cell>
          <cell r="C1258" t="str">
            <v>34</v>
          </cell>
          <cell r="D1258" t="str">
            <v>67413</v>
          </cell>
          <cell r="I1258" t="str">
            <v>River Delta Joint Unified</v>
          </cell>
          <cell r="J1258" t="str">
            <v>UNIFIED</v>
          </cell>
          <cell r="K1258">
            <v>0</v>
          </cell>
          <cell r="L1258">
            <v>8946833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8946833</v>
          </cell>
          <cell r="AB1258">
            <v>1</v>
          </cell>
          <cell r="AC1258">
            <v>43657.417893518519</v>
          </cell>
          <cell r="AD1258">
            <v>73415</v>
          </cell>
        </row>
        <row r="1259">
          <cell r="A1259">
            <v>11402</v>
          </cell>
          <cell r="B1259">
            <v>52</v>
          </cell>
          <cell r="C1259" t="str">
            <v>34</v>
          </cell>
          <cell r="D1259" t="str">
            <v>67413</v>
          </cell>
          <cell r="E1259" t="str">
            <v>0114660</v>
          </cell>
          <cell r="F1259" t="str">
            <v>0853</v>
          </cell>
          <cell r="G1259">
            <v>3</v>
          </cell>
          <cell r="H1259" t="str">
            <v>D</v>
          </cell>
          <cell r="I1259" t="str">
            <v>Delta Elementary Charter</v>
          </cell>
          <cell r="J1259" t="str">
            <v>UNIFIED</v>
          </cell>
          <cell r="K1259">
            <v>0</v>
          </cell>
          <cell r="L1259">
            <v>0</v>
          </cell>
          <cell r="M1259">
            <v>1265902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1265902</v>
          </cell>
          <cell r="AB1259">
            <v>1</v>
          </cell>
          <cell r="AC1259">
            <v>43657.417893518519</v>
          </cell>
          <cell r="AD1259">
            <v>73415</v>
          </cell>
        </row>
        <row r="1260">
          <cell r="A1260">
            <v>579</v>
          </cell>
          <cell r="B1260">
            <v>52</v>
          </cell>
          <cell r="C1260" t="str">
            <v>34</v>
          </cell>
          <cell r="D1260" t="str">
            <v>67421</v>
          </cell>
          <cell r="I1260" t="str">
            <v>Robla Elementary</v>
          </cell>
          <cell r="J1260" t="str">
            <v>ELEMENTARY</v>
          </cell>
          <cell r="K1260">
            <v>0</v>
          </cell>
          <cell r="L1260">
            <v>15114019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15114019</v>
          </cell>
          <cell r="AB1260">
            <v>1</v>
          </cell>
          <cell r="AC1260">
            <v>43657.417893518519</v>
          </cell>
          <cell r="AD1260">
            <v>73415</v>
          </cell>
        </row>
        <row r="1261">
          <cell r="A1261">
            <v>14222</v>
          </cell>
          <cell r="B1261">
            <v>52</v>
          </cell>
          <cell r="C1261" t="str">
            <v>34</v>
          </cell>
          <cell r="D1261" t="str">
            <v>67421</v>
          </cell>
          <cell r="E1261" t="str">
            <v>0132019</v>
          </cell>
          <cell r="F1261" t="str">
            <v>1727</v>
          </cell>
          <cell r="G1261">
            <v>3</v>
          </cell>
          <cell r="H1261" t="str">
            <v>D</v>
          </cell>
          <cell r="I1261" t="str">
            <v>Paseo Grande Charter School</v>
          </cell>
          <cell r="J1261" t="str">
            <v>ELEMENTARY</v>
          </cell>
          <cell r="K1261">
            <v>0</v>
          </cell>
          <cell r="L1261">
            <v>0</v>
          </cell>
          <cell r="M1261">
            <v>427069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488795</v>
          </cell>
          <cell r="X1261">
            <v>-915864</v>
          </cell>
          <cell r="Y1261">
            <v>0</v>
          </cell>
          <cell r="Z1261">
            <v>0</v>
          </cell>
          <cell r="AB1261">
            <v>1</v>
          </cell>
          <cell r="AC1261">
            <v>43657.417893518519</v>
          </cell>
          <cell r="AD1261">
            <v>73415</v>
          </cell>
        </row>
        <row r="1262">
          <cell r="A1262">
            <v>14572</v>
          </cell>
          <cell r="B1262">
            <v>52</v>
          </cell>
          <cell r="C1262" t="str">
            <v>34</v>
          </cell>
          <cell r="D1262" t="str">
            <v>67421</v>
          </cell>
          <cell r="E1262" t="str">
            <v>0137950</v>
          </cell>
          <cell r="F1262" t="str">
            <v>1970</v>
          </cell>
          <cell r="G1262">
            <v>3</v>
          </cell>
          <cell r="H1262" t="str">
            <v>D</v>
          </cell>
          <cell r="I1262" t="str">
            <v>Marconi Learning Academy</v>
          </cell>
          <cell r="J1262" t="str">
            <v>ELEMENTARY</v>
          </cell>
          <cell r="K1262">
            <v>0</v>
          </cell>
          <cell r="L1262">
            <v>0</v>
          </cell>
          <cell r="M1262">
            <v>3016334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3016334</v>
          </cell>
          <cell r="AB1262">
            <v>1</v>
          </cell>
          <cell r="AC1262">
            <v>43657.417893518519</v>
          </cell>
          <cell r="AD1262">
            <v>73415</v>
          </cell>
        </row>
        <row r="1263">
          <cell r="A1263">
            <v>580</v>
          </cell>
          <cell r="B1263">
            <v>52</v>
          </cell>
          <cell r="C1263" t="str">
            <v>34</v>
          </cell>
          <cell r="D1263" t="str">
            <v>67439</v>
          </cell>
          <cell r="I1263" t="str">
            <v>Sacramento City Unified</v>
          </cell>
          <cell r="J1263" t="str">
            <v>UNIFIED</v>
          </cell>
          <cell r="K1263">
            <v>0</v>
          </cell>
          <cell r="L1263">
            <v>260729626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22848264</v>
          </cell>
          <cell r="T1263">
            <v>0</v>
          </cell>
          <cell r="U1263">
            <v>-462119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283115771</v>
          </cell>
          <cell r="AB1263">
            <v>1</v>
          </cell>
          <cell r="AC1263">
            <v>43657.417893518519</v>
          </cell>
          <cell r="AD1263">
            <v>73415</v>
          </cell>
        </row>
        <row r="1264">
          <cell r="A1264">
            <v>9624</v>
          </cell>
          <cell r="B1264">
            <v>52</v>
          </cell>
          <cell r="C1264" t="str">
            <v>34</v>
          </cell>
          <cell r="D1264" t="str">
            <v>67439</v>
          </cell>
          <cell r="E1264" t="str">
            <v>0101048</v>
          </cell>
          <cell r="F1264" t="str">
            <v>0491</v>
          </cell>
          <cell r="G1264">
            <v>3</v>
          </cell>
          <cell r="H1264" t="str">
            <v>D</v>
          </cell>
          <cell r="I1264" t="str">
            <v>St. HOPE Public School 7</v>
          </cell>
          <cell r="J1264" t="str">
            <v>UNIFIED</v>
          </cell>
          <cell r="K1264">
            <v>0</v>
          </cell>
          <cell r="L1264">
            <v>0</v>
          </cell>
          <cell r="M1264">
            <v>3322740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3322740</v>
          </cell>
          <cell r="AB1264">
            <v>1</v>
          </cell>
          <cell r="AC1264">
            <v>43657.417893518519</v>
          </cell>
          <cell r="AD1264">
            <v>73415</v>
          </cell>
        </row>
        <row r="1265">
          <cell r="A1265">
            <v>9625</v>
          </cell>
          <cell r="B1265">
            <v>52</v>
          </cell>
          <cell r="C1265" t="str">
            <v>34</v>
          </cell>
          <cell r="D1265" t="str">
            <v>67439</v>
          </cell>
          <cell r="E1265" t="str">
            <v>0101295</v>
          </cell>
          <cell r="F1265" t="str">
            <v>0552</v>
          </cell>
          <cell r="G1265">
            <v>3</v>
          </cell>
          <cell r="H1265" t="str">
            <v>D</v>
          </cell>
          <cell r="I1265" t="str">
            <v>Sol Aureus College Preparatory</v>
          </cell>
          <cell r="J1265" t="str">
            <v>UNIFIED</v>
          </cell>
          <cell r="K1265">
            <v>0</v>
          </cell>
          <cell r="L1265">
            <v>0</v>
          </cell>
          <cell r="M1265">
            <v>2232980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2232980</v>
          </cell>
          <cell r="AB1265">
            <v>1</v>
          </cell>
          <cell r="AC1265">
            <v>43657.417893518519</v>
          </cell>
          <cell r="AD1265">
            <v>73415</v>
          </cell>
        </row>
        <row r="1266">
          <cell r="A1266">
            <v>9627</v>
          </cell>
          <cell r="B1266">
            <v>52</v>
          </cell>
          <cell r="C1266" t="str">
            <v>34</v>
          </cell>
          <cell r="D1266" t="str">
            <v>67439</v>
          </cell>
          <cell r="E1266" t="str">
            <v>0101881</v>
          </cell>
          <cell r="F1266" t="str">
            <v>0585</v>
          </cell>
          <cell r="G1266">
            <v>3</v>
          </cell>
          <cell r="H1266" t="str">
            <v>L</v>
          </cell>
          <cell r="I1266" t="str">
            <v>New Technology High</v>
          </cell>
          <cell r="J1266" t="str">
            <v>UNIFIED</v>
          </cell>
          <cell r="K1266">
            <v>0</v>
          </cell>
          <cell r="L1266">
            <v>0</v>
          </cell>
          <cell r="M1266">
            <v>1461951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1461951</v>
          </cell>
          <cell r="AB1266">
            <v>1</v>
          </cell>
          <cell r="AC1266">
            <v>43657.417893518519</v>
          </cell>
          <cell r="AD1266">
            <v>73415</v>
          </cell>
        </row>
        <row r="1267">
          <cell r="A1267">
            <v>9628</v>
          </cell>
          <cell r="B1267">
            <v>52</v>
          </cell>
          <cell r="C1267" t="str">
            <v>34</v>
          </cell>
          <cell r="D1267" t="str">
            <v>67439</v>
          </cell>
          <cell r="E1267" t="str">
            <v>0101899</v>
          </cell>
          <cell r="F1267" t="str">
            <v>0588</v>
          </cell>
          <cell r="G1267">
            <v>3</v>
          </cell>
          <cell r="H1267" t="str">
            <v>L</v>
          </cell>
          <cell r="I1267" t="str">
            <v>George Washington Carver School of Arts and Science</v>
          </cell>
          <cell r="J1267" t="str">
            <v>UNIFIED</v>
          </cell>
          <cell r="K1267">
            <v>0</v>
          </cell>
          <cell r="L1267">
            <v>0</v>
          </cell>
          <cell r="M1267">
            <v>1468318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1468318</v>
          </cell>
          <cell r="AB1267">
            <v>1</v>
          </cell>
          <cell r="AC1267">
            <v>43657.417893518519</v>
          </cell>
          <cell r="AD1267">
            <v>73415</v>
          </cell>
        </row>
        <row r="1268">
          <cell r="A1268">
            <v>9629</v>
          </cell>
          <cell r="B1268">
            <v>52</v>
          </cell>
          <cell r="C1268" t="str">
            <v>34</v>
          </cell>
          <cell r="D1268" t="str">
            <v>67439</v>
          </cell>
          <cell r="E1268" t="str">
            <v>0101907</v>
          </cell>
          <cell r="F1268" t="str">
            <v>0586</v>
          </cell>
          <cell r="G1268">
            <v>3</v>
          </cell>
          <cell r="H1268" t="str">
            <v>L</v>
          </cell>
          <cell r="I1268" t="str">
            <v>The MET</v>
          </cell>
          <cell r="J1268" t="str">
            <v>UNIFIED</v>
          </cell>
          <cell r="K1268">
            <v>0</v>
          </cell>
          <cell r="L1268">
            <v>0</v>
          </cell>
          <cell r="M1268">
            <v>1800504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1800504</v>
          </cell>
          <cell r="AB1268">
            <v>1</v>
          </cell>
          <cell r="AC1268">
            <v>43657.417893518519</v>
          </cell>
          <cell r="AD1268">
            <v>73415</v>
          </cell>
        </row>
        <row r="1269">
          <cell r="A1269">
            <v>9631</v>
          </cell>
          <cell r="B1269">
            <v>52</v>
          </cell>
          <cell r="C1269" t="str">
            <v>34</v>
          </cell>
          <cell r="D1269" t="str">
            <v>67439</v>
          </cell>
          <cell r="E1269" t="str">
            <v>0102038</v>
          </cell>
          <cell r="F1269" t="str">
            <v>0596</v>
          </cell>
          <cell r="G1269">
            <v>3</v>
          </cell>
          <cell r="H1269" t="str">
            <v>D</v>
          </cell>
          <cell r="I1269" t="str">
            <v>Sacramento Charter High</v>
          </cell>
          <cell r="J1269" t="str">
            <v>UNIFIED</v>
          </cell>
          <cell r="K1269">
            <v>0</v>
          </cell>
          <cell r="L1269">
            <v>0</v>
          </cell>
          <cell r="M1269">
            <v>4359786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-141964</v>
          </cell>
          <cell r="Y1269">
            <v>0</v>
          </cell>
          <cell r="Z1269">
            <v>4217822</v>
          </cell>
          <cell r="AB1269">
            <v>1</v>
          </cell>
          <cell r="AC1269">
            <v>43657.417893518519</v>
          </cell>
          <cell r="AD1269">
            <v>73415</v>
          </cell>
        </row>
        <row r="1270">
          <cell r="A1270">
            <v>9632</v>
          </cell>
          <cell r="B1270">
            <v>52</v>
          </cell>
          <cell r="C1270" t="str">
            <v>34</v>
          </cell>
          <cell r="D1270" t="str">
            <v>67439</v>
          </cell>
          <cell r="E1270" t="str">
            <v>0102343</v>
          </cell>
          <cell r="F1270" t="str">
            <v>0598</v>
          </cell>
          <cell r="G1270">
            <v>3</v>
          </cell>
          <cell r="H1270" t="str">
            <v>D</v>
          </cell>
          <cell r="I1270" t="str">
            <v>Aspire Capitol Heights Academy</v>
          </cell>
          <cell r="J1270" t="str">
            <v>UNIFIED</v>
          </cell>
          <cell r="K1270">
            <v>0</v>
          </cell>
          <cell r="L1270">
            <v>0</v>
          </cell>
          <cell r="M1270">
            <v>1485222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1485222</v>
          </cell>
          <cell r="AB1270">
            <v>1</v>
          </cell>
          <cell r="AC1270">
            <v>43657.417893518519</v>
          </cell>
          <cell r="AD1270">
            <v>73415</v>
          </cell>
        </row>
        <row r="1271">
          <cell r="A1271">
            <v>9711</v>
          </cell>
          <cell r="B1271">
            <v>52</v>
          </cell>
          <cell r="C1271" t="str">
            <v>34</v>
          </cell>
          <cell r="D1271" t="str">
            <v>67439</v>
          </cell>
          <cell r="E1271" t="str">
            <v>0106898</v>
          </cell>
          <cell r="F1271" t="str">
            <v>0640</v>
          </cell>
          <cell r="G1271">
            <v>3</v>
          </cell>
          <cell r="H1271" t="str">
            <v>D</v>
          </cell>
          <cell r="I1271" t="str">
            <v>The Language Academy of Sacramento</v>
          </cell>
          <cell r="J1271" t="str">
            <v>UNIFIED</v>
          </cell>
          <cell r="K1271">
            <v>0</v>
          </cell>
          <cell r="L1271">
            <v>0</v>
          </cell>
          <cell r="M1271">
            <v>3747394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3747394</v>
          </cell>
          <cell r="AB1271">
            <v>1</v>
          </cell>
          <cell r="AC1271">
            <v>43657.417893518519</v>
          </cell>
          <cell r="AD1271">
            <v>73415</v>
          </cell>
        </row>
        <row r="1272">
          <cell r="A1272">
            <v>10273</v>
          </cell>
          <cell r="B1272">
            <v>52</v>
          </cell>
          <cell r="C1272" t="str">
            <v>34</v>
          </cell>
          <cell r="D1272" t="str">
            <v>67439</v>
          </cell>
          <cell r="E1272" t="str">
            <v>0111757</v>
          </cell>
          <cell r="F1272" t="str">
            <v>0775</v>
          </cell>
          <cell r="G1272">
            <v>3</v>
          </cell>
          <cell r="H1272" t="str">
            <v>D</v>
          </cell>
          <cell r="I1272" t="str">
            <v>California Montessori Project - Capitol Campus</v>
          </cell>
          <cell r="J1272" t="str">
            <v>UNIFIED</v>
          </cell>
          <cell r="K1272">
            <v>0</v>
          </cell>
          <cell r="L1272">
            <v>0</v>
          </cell>
          <cell r="M1272">
            <v>1585611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1585611</v>
          </cell>
          <cell r="AB1272">
            <v>1</v>
          </cell>
          <cell r="AC1272">
            <v>43657.417893518519</v>
          </cell>
          <cell r="AD1272">
            <v>73415</v>
          </cell>
        </row>
        <row r="1273">
          <cell r="A1273">
            <v>12375</v>
          </cell>
          <cell r="B1273">
            <v>52</v>
          </cell>
          <cell r="C1273" t="str">
            <v>34</v>
          </cell>
          <cell r="D1273" t="str">
            <v>67439</v>
          </cell>
          <cell r="E1273" t="str">
            <v>0121665</v>
          </cell>
          <cell r="F1273" t="str">
            <v>1186</v>
          </cell>
          <cell r="G1273">
            <v>3</v>
          </cell>
          <cell r="H1273" t="str">
            <v>D</v>
          </cell>
          <cell r="I1273" t="str">
            <v>Yav Pem Suab Academy - Preparing for the Future Charter</v>
          </cell>
          <cell r="J1273" t="str">
            <v>UNIFIED</v>
          </cell>
          <cell r="K1273">
            <v>0</v>
          </cell>
          <cell r="L1273">
            <v>0</v>
          </cell>
          <cell r="M1273">
            <v>2766888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2766888</v>
          </cell>
          <cell r="AB1273">
            <v>1</v>
          </cell>
          <cell r="AC1273">
            <v>43657.417893518519</v>
          </cell>
          <cell r="AD1273">
            <v>73415</v>
          </cell>
        </row>
        <row r="1274">
          <cell r="A1274">
            <v>12565</v>
          </cell>
          <cell r="B1274">
            <v>52</v>
          </cell>
          <cell r="C1274" t="str">
            <v>34</v>
          </cell>
          <cell r="D1274" t="str">
            <v>67439</v>
          </cell>
          <cell r="E1274" t="str">
            <v>0123901</v>
          </cell>
          <cell r="F1274" t="str">
            <v>1273</v>
          </cell>
          <cell r="G1274">
            <v>3</v>
          </cell>
          <cell r="H1274" t="str">
            <v>D</v>
          </cell>
          <cell r="I1274" t="str">
            <v>Capitol Collegiate Academy</v>
          </cell>
          <cell r="J1274" t="str">
            <v>UNIFIED</v>
          </cell>
          <cell r="K1274">
            <v>0</v>
          </cell>
          <cell r="L1274">
            <v>0</v>
          </cell>
          <cell r="M1274">
            <v>2350508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2350508</v>
          </cell>
          <cell r="AB1274">
            <v>1</v>
          </cell>
          <cell r="AC1274">
            <v>43657.417893518519</v>
          </cell>
          <cell r="AD1274">
            <v>73415</v>
          </cell>
        </row>
        <row r="1275">
          <cell r="A1275">
            <v>14128</v>
          </cell>
          <cell r="B1275">
            <v>52</v>
          </cell>
          <cell r="C1275" t="str">
            <v>34</v>
          </cell>
          <cell r="D1275" t="str">
            <v>67439</v>
          </cell>
          <cell r="E1275" t="str">
            <v>0131136</v>
          </cell>
          <cell r="F1275" t="str">
            <v>1690</v>
          </cell>
          <cell r="G1275">
            <v>3</v>
          </cell>
          <cell r="H1275" t="str">
            <v>L</v>
          </cell>
          <cell r="I1275" t="str">
            <v>New Joseph Bonnheim (NJB) Community Charter</v>
          </cell>
          <cell r="J1275" t="str">
            <v>UNIFIED</v>
          </cell>
          <cell r="K1275">
            <v>0</v>
          </cell>
          <cell r="L1275">
            <v>0</v>
          </cell>
          <cell r="M1275">
            <v>2225517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2225517</v>
          </cell>
          <cell r="AB1275">
            <v>1</v>
          </cell>
          <cell r="AC1275">
            <v>43657.417893518519</v>
          </cell>
          <cell r="AD1275">
            <v>73415</v>
          </cell>
        </row>
        <row r="1276">
          <cell r="A1276">
            <v>14443</v>
          </cell>
          <cell r="B1276">
            <v>52</v>
          </cell>
          <cell r="C1276" t="str">
            <v>34</v>
          </cell>
          <cell r="D1276" t="str">
            <v>67439</v>
          </cell>
          <cell r="E1276" t="str">
            <v>0135343</v>
          </cell>
          <cell r="F1276" t="str">
            <v>1848</v>
          </cell>
          <cell r="G1276">
            <v>3</v>
          </cell>
          <cell r="H1276" t="str">
            <v>D</v>
          </cell>
          <cell r="I1276" t="str">
            <v>Growth Public</v>
          </cell>
          <cell r="J1276" t="str">
            <v>UNIFIED</v>
          </cell>
          <cell r="K1276">
            <v>0</v>
          </cell>
          <cell r="L1276">
            <v>0</v>
          </cell>
          <cell r="M1276">
            <v>1329834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1329834</v>
          </cell>
          <cell r="AB1276">
            <v>1</v>
          </cell>
          <cell r="AC1276">
            <v>43657.417893518519</v>
          </cell>
          <cell r="AD1276">
            <v>73415</v>
          </cell>
        </row>
        <row r="1277">
          <cell r="A1277">
            <v>14522</v>
          </cell>
          <cell r="B1277">
            <v>52</v>
          </cell>
          <cell r="C1277" t="str">
            <v>34</v>
          </cell>
          <cell r="D1277" t="str">
            <v>67439</v>
          </cell>
          <cell r="E1277" t="str">
            <v>0137406</v>
          </cell>
          <cell r="F1277" t="str">
            <v>1948</v>
          </cell>
          <cell r="G1277">
            <v>3</v>
          </cell>
          <cell r="H1277" t="str">
            <v>D</v>
          </cell>
          <cell r="I1277" t="str">
            <v>SAVA - Sacramento Academic and Vocational Academy - SCUSD</v>
          </cell>
          <cell r="J1277" t="str">
            <v>UNIFIED</v>
          </cell>
          <cell r="K1277">
            <v>0</v>
          </cell>
          <cell r="L1277">
            <v>0</v>
          </cell>
          <cell r="M1277">
            <v>5404255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5404255</v>
          </cell>
          <cell r="AB1277">
            <v>1</v>
          </cell>
          <cell r="AC1277">
            <v>43657.417893518519</v>
          </cell>
          <cell r="AD1277">
            <v>73415</v>
          </cell>
        </row>
        <row r="1278">
          <cell r="A1278">
            <v>14565</v>
          </cell>
          <cell r="B1278">
            <v>52</v>
          </cell>
          <cell r="C1278" t="str">
            <v>34</v>
          </cell>
          <cell r="D1278" t="str">
            <v>67439</v>
          </cell>
          <cell r="E1278" t="str">
            <v>0137844</v>
          </cell>
          <cell r="F1278" t="str">
            <v>1986</v>
          </cell>
          <cell r="G1278">
            <v>3</v>
          </cell>
          <cell r="H1278" t="str">
            <v>D</v>
          </cell>
          <cell r="I1278" t="str">
            <v>NorCal Trade and Tech</v>
          </cell>
          <cell r="J1278" t="str">
            <v>UNIFIED</v>
          </cell>
          <cell r="K1278">
            <v>0</v>
          </cell>
          <cell r="L1278">
            <v>0</v>
          </cell>
          <cell r="M1278">
            <v>316526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91709</v>
          </cell>
          <cell r="X1278">
            <v>-408235</v>
          </cell>
          <cell r="Y1278">
            <v>0</v>
          </cell>
          <cell r="Z1278">
            <v>0</v>
          </cell>
          <cell r="AB1278">
            <v>1</v>
          </cell>
          <cell r="AC1278">
            <v>43657.417893518519</v>
          </cell>
          <cell r="AD1278">
            <v>73415</v>
          </cell>
        </row>
        <row r="1279">
          <cell r="A1279">
            <v>1285</v>
          </cell>
          <cell r="B1279">
            <v>52</v>
          </cell>
          <cell r="C1279" t="str">
            <v>34</v>
          </cell>
          <cell r="D1279" t="str">
            <v>67439</v>
          </cell>
          <cell r="E1279" t="str">
            <v>6033799</v>
          </cell>
          <cell r="F1279" t="str">
            <v>0018</v>
          </cell>
          <cell r="G1279">
            <v>3</v>
          </cell>
          <cell r="H1279" t="str">
            <v>L</v>
          </cell>
          <cell r="I1279" t="str">
            <v>Bowling Green Elementary</v>
          </cell>
          <cell r="J1279" t="str">
            <v>UNIFIED</v>
          </cell>
          <cell r="K1279">
            <v>0</v>
          </cell>
          <cell r="L1279">
            <v>0</v>
          </cell>
          <cell r="M1279">
            <v>5211140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5211140</v>
          </cell>
          <cell r="AB1279">
            <v>1</v>
          </cell>
          <cell r="AC1279">
            <v>43657.417893518519</v>
          </cell>
          <cell r="AD1279">
            <v>73415</v>
          </cell>
        </row>
        <row r="1280">
          <cell r="A1280">
            <v>581</v>
          </cell>
          <cell r="B1280">
            <v>52</v>
          </cell>
          <cell r="C1280" t="str">
            <v>34</v>
          </cell>
          <cell r="D1280" t="str">
            <v>67447</v>
          </cell>
          <cell r="I1280" t="str">
            <v>San Juan Unified</v>
          </cell>
          <cell r="J1280" t="str">
            <v>UNIFIED</v>
          </cell>
          <cell r="K1280">
            <v>0</v>
          </cell>
          <cell r="L1280">
            <v>219712066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29214191</v>
          </cell>
          <cell r="T1280">
            <v>92530</v>
          </cell>
          <cell r="U1280">
            <v>-315039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248703748</v>
          </cell>
          <cell r="AB1280">
            <v>1</v>
          </cell>
          <cell r="AC1280">
            <v>43657.417893518519</v>
          </cell>
          <cell r="AD1280">
            <v>73415</v>
          </cell>
        </row>
        <row r="1281">
          <cell r="A1281">
            <v>10274</v>
          </cell>
          <cell r="B1281">
            <v>52</v>
          </cell>
          <cell r="C1281" t="str">
            <v>34</v>
          </cell>
          <cell r="D1281" t="str">
            <v>67447</v>
          </cell>
          <cell r="E1281" t="str">
            <v>0112169</v>
          </cell>
          <cell r="F1281" t="str">
            <v>0776</v>
          </cell>
          <cell r="G1281">
            <v>3</v>
          </cell>
          <cell r="H1281" t="str">
            <v>D</v>
          </cell>
          <cell r="I1281" t="str">
            <v>California Montessori Project-San Juan Campuses</v>
          </cell>
          <cell r="J1281" t="str">
            <v>UNIFIED</v>
          </cell>
          <cell r="K1281">
            <v>0</v>
          </cell>
          <cell r="L1281">
            <v>0</v>
          </cell>
          <cell r="M1281">
            <v>6148748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6148748</v>
          </cell>
          <cell r="AB1281">
            <v>1</v>
          </cell>
          <cell r="AC1281">
            <v>43657.417893518519</v>
          </cell>
          <cell r="AD1281">
            <v>73415</v>
          </cell>
        </row>
        <row r="1282">
          <cell r="A1282">
            <v>11404</v>
          </cell>
          <cell r="B1282">
            <v>52</v>
          </cell>
          <cell r="C1282" t="str">
            <v>34</v>
          </cell>
          <cell r="D1282" t="str">
            <v>67447</v>
          </cell>
          <cell r="E1282" t="str">
            <v>0114983</v>
          </cell>
          <cell r="F1282" t="str">
            <v>0946</v>
          </cell>
          <cell r="G1282">
            <v>3</v>
          </cell>
          <cell r="H1282" t="str">
            <v>D</v>
          </cell>
          <cell r="I1282" t="str">
            <v>Golden Valley River</v>
          </cell>
          <cell r="J1282" t="str">
            <v>UNIFIED</v>
          </cell>
          <cell r="K1282">
            <v>0</v>
          </cell>
          <cell r="L1282">
            <v>0</v>
          </cell>
          <cell r="M1282">
            <v>1448284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1448284</v>
          </cell>
          <cell r="AB1282">
            <v>1</v>
          </cell>
          <cell r="AC1282">
            <v>43657.417893518519</v>
          </cell>
          <cell r="AD1282">
            <v>73415</v>
          </cell>
        </row>
        <row r="1283">
          <cell r="A1283">
            <v>12223</v>
          </cell>
          <cell r="B1283">
            <v>52</v>
          </cell>
          <cell r="C1283" t="str">
            <v>34</v>
          </cell>
          <cell r="D1283" t="str">
            <v>67447</v>
          </cell>
          <cell r="E1283" t="str">
            <v>0120469</v>
          </cell>
          <cell r="F1283" t="str">
            <v>1554</v>
          </cell>
          <cell r="G1283">
            <v>3</v>
          </cell>
          <cell r="H1283" t="str">
            <v>D</v>
          </cell>
          <cell r="I1283" t="str">
            <v>Aspire Alexander Twilight College Preparatory Academy</v>
          </cell>
          <cell r="J1283" t="str">
            <v>UNIFIED</v>
          </cell>
          <cell r="K1283">
            <v>0</v>
          </cell>
          <cell r="L1283">
            <v>0</v>
          </cell>
          <cell r="M1283">
            <v>2392774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2392774</v>
          </cell>
          <cell r="AB1283">
            <v>1</v>
          </cell>
          <cell r="AC1283">
            <v>43657.417893518519</v>
          </cell>
          <cell r="AD1283">
            <v>73415</v>
          </cell>
        </row>
        <row r="1284">
          <cell r="A1284">
            <v>12327</v>
          </cell>
          <cell r="B1284">
            <v>52</v>
          </cell>
          <cell r="C1284" t="str">
            <v>34</v>
          </cell>
          <cell r="D1284" t="str">
            <v>67447</v>
          </cell>
          <cell r="E1284" t="str">
            <v>0121467</v>
          </cell>
          <cell r="F1284" t="str">
            <v>1555</v>
          </cell>
          <cell r="G1284">
            <v>3</v>
          </cell>
          <cell r="H1284" t="str">
            <v>D</v>
          </cell>
          <cell r="I1284" t="str">
            <v>Aspire Alexander Twilight Secondary Academy</v>
          </cell>
          <cell r="J1284" t="str">
            <v>UNIFIED</v>
          </cell>
          <cell r="K1284">
            <v>0</v>
          </cell>
          <cell r="L1284">
            <v>0</v>
          </cell>
          <cell r="M1284">
            <v>2746201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2746201</v>
          </cell>
          <cell r="AB1284">
            <v>1</v>
          </cell>
          <cell r="AC1284">
            <v>43657.417893518519</v>
          </cell>
          <cell r="AD1284">
            <v>73415</v>
          </cell>
        </row>
        <row r="1285">
          <cell r="A1285">
            <v>12951</v>
          </cell>
          <cell r="B1285">
            <v>52</v>
          </cell>
          <cell r="C1285" t="str">
            <v>34</v>
          </cell>
          <cell r="D1285" t="str">
            <v>67447</v>
          </cell>
          <cell r="E1285" t="str">
            <v>0128124</v>
          </cell>
          <cell r="F1285" t="str">
            <v>1563</v>
          </cell>
          <cell r="G1285">
            <v>3</v>
          </cell>
          <cell r="H1285" t="str">
            <v>D</v>
          </cell>
          <cell r="I1285" t="str">
            <v>Gateway International</v>
          </cell>
          <cell r="J1285" t="str">
            <v>UNIFIED</v>
          </cell>
          <cell r="K1285">
            <v>0</v>
          </cell>
          <cell r="L1285">
            <v>0</v>
          </cell>
          <cell r="M1285">
            <v>4549698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4549698</v>
          </cell>
          <cell r="AB1285">
            <v>1</v>
          </cell>
          <cell r="AC1285">
            <v>43657.417893518519</v>
          </cell>
          <cell r="AD1285">
            <v>73415</v>
          </cell>
        </row>
        <row r="1286">
          <cell r="A1286">
            <v>14242</v>
          </cell>
          <cell r="B1286">
            <v>52</v>
          </cell>
          <cell r="C1286" t="str">
            <v>34</v>
          </cell>
          <cell r="D1286" t="str">
            <v>67447</v>
          </cell>
          <cell r="E1286" t="str">
            <v>0132399</v>
          </cell>
          <cell r="F1286" t="str">
            <v>1728</v>
          </cell>
          <cell r="G1286">
            <v>3</v>
          </cell>
          <cell r="H1286" t="str">
            <v>D</v>
          </cell>
          <cell r="I1286" t="str">
            <v>Golden Valley Orchard</v>
          </cell>
          <cell r="J1286" t="str">
            <v>UNIFIED</v>
          </cell>
          <cell r="K1286">
            <v>0</v>
          </cell>
          <cell r="L1286">
            <v>0</v>
          </cell>
          <cell r="M1286">
            <v>1532144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1532144</v>
          </cell>
          <cell r="AB1286">
            <v>1</v>
          </cell>
          <cell r="AC1286">
            <v>43657.417893518519</v>
          </cell>
          <cell r="AD1286">
            <v>73415</v>
          </cell>
        </row>
        <row r="1287">
          <cell r="A1287">
            <v>1286</v>
          </cell>
          <cell r="B1287">
            <v>52</v>
          </cell>
          <cell r="C1287" t="str">
            <v>34</v>
          </cell>
          <cell r="D1287" t="str">
            <v>67447</v>
          </cell>
          <cell r="E1287" t="str">
            <v>3430691</v>
          </cell>
          <cell r="F1287" t="str">
            <v>0217</v>
          </cell>
          <cell r="G1287">
            <v>3</v>
          </cell>
          <cell r="H1287" t="str">
            <v>D</v>
          </cell>
          <cell r="I1287" t="str">
            <v>Options for Youth-San Juan</v>
          </cell>
          <cell r="J1287" t="str">
            <v>UNIFIED</v>
          </cell>
          <cell r="K1287">
            <v>0</v>
          </cell>
          <cell r="L1287">
            <v>0</v>
          </cell>
          <cell r="M1287">
            <v>7891912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7891912</v>
          </cell>
          <cell r="AB1287">
            <v>1</v>
          </cell>
          <cell r="AC1287">
            <v>43657.417893518519</v>
          </cell>
          <cell r="AD1287">
            <v>73415</v>
          </cell>
        </row>
        <row r="1288">
          <cell r="A1288">
            <v>1287</v>
          </cell>
          <cell r="B1288">
            <v>52</v>
          </cell>
          <cell r="C1288" t="str">
            <v>34</v>
          </cell>
          <cell r="D1288" t="str">
            <v>67447</v>
          </cell>
          <cell r="E1288" t="str">
            <v>3430717</v>
          </cell>
          <cell r="F1288" t="str">
            <v>0248</v>
          </cell>
          <cell r="G1288">
            <v>3</v>
          </cell>
          <cell r="H1288" t="str">
            <v>D</v>
          </cell>
          <cell r="I1288" t="str">
            <v>Visions In Education</v>
          </cell>
          <cell r="J1288" t="str">
            <v>UNIFIED</v>
          </cell>
          <cell r="K1288">
            <v>0</v>
          </cell>
          <cell r="L1288">
            <v>0</v>
          </cell>
          <cell r="M1288">
            <v>33003665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33003665</v>
          </cell>
          <cell r="AB1288">
            <v>1</v>
          </cell>
          <cell r="AC1288">
            <v>43657.417893518519</v>
          </cell>
          <cell r="AD1288">
            <v>73415</v>
          </cell>
        </row>
        <row r="1289">
          <cell r="A1289">
            <v>1288</v>
          </cell>
          <cell r="B1289">
            <v>52</v>
          </cell>
          <cell r="C1289" t="str">
            <v>34</v>
          </cell>
          <cell r="D1289" t="str">
            <v>67447</v>
          </cell>
          <cell r="E1289" t="str">
            <v>3430758</v>
          </cell>
          <cell r="F1289" t="str">
            <v>0275</v>
          </cell>
          <cell r="G1289">
            <v>3</v>
          </cell>
          <cell r="H1289" t="str">
            <v>L</v>
          </cell>
          <cell r="I1289" t="str">
            <v>San Juan Choices Charter</v>
          </cell>
          <cell r="J1289" t="str">
            <v>UNIFIED</v>
          </cell>
          <cell r="K1289">
            <v>0</v>
          </cell>
          <cell r="L1289">
            <v>0</v>
          </cell>
          <cell r="M1289">
            <v>1710720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1710720</v>
          </cell>
          <cell r="AB1289">
            <v>1</v>
          </cell>
          <cell r="AC1289">
            <v>43657.417893518519</v>
          </cell>
          <cell r="AD1289">
            <v>73415</v>
          </cell>
        </row>
        <row r="1290">
          <cell r="A1290">
            <v>582</v>
          </cell>
          <cell r="B1290">
            <v>52</v>
          </cell>
          <cell r="C1290" t="str">
            <v>34</v>
          </cell>
          <cell r="D1290" t="str">
            <v>73973</v>
          </cell>
          <cell r="I1290" t="str">
            <v>Center Joint Unified</v>
          </cell>
          <cell r="J1290" t="str">
            <v>UNIFIED</v>
          </cell>
          <cell r="K1290">
            <v>0</v>
          </cell>
          <cell r="L1290">
            <v>28097081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-414952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27682129</v>
          </cell>
          <cell r="AB1290">
            <v>1</v>
          </cell>
          <cell r="AC1290">
            <v>43657.417893518519</v>
          </cell>
          <cell r="AD1290">
            <v>73415</v>
          </cell>
        </row>
        <row r="1291">
          <cell r="A1291">
            <v>583</v>
          </cell>
          <cell r="B1291">
            <v>52</v>
          </cell>
          <cell r="C1291" t="str">
            <v>34</v>
          </cell>
          <cell r="D1291" t="str">
            <v>75283</v>
          </cell>
          <cell r="I1291" t="str">
            <v>Natomas Unified</v>
          </cell>
          <cell r="J1291" t="str">
            <v>UNIFIED</v>
          </cell>
          <cell r="K1291">
            <v>0</v>
          </cell>
          <cell r="L1291">
            <v>65581650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3996877</v>
          </cell>
          <cell r="T1291">
            <v>0</v>
          </cell>
          <cell r="U1291">
            <v>-465369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69113158</v>
          </cell>
          <cell r="AB1291">
            <v>1</v>
          </cell>
          <cell r="AC1291">
            <v>43657.417893518519</v>
          </cell>
          <cell r="AD1291">
            <v>73415</v>
          </cell>
        </row>
        <row r="1292">
          <cell r="A1292">
            <v>10179</v>
          </cell>
          <cell r="B1292">
            <v>52</v>
          </cell>
          <cell r="C1292" t="str">
            <v>34</v>
          </cell>
          <cell r="D1292" t="str">
            <v>75283</v>
          </cell>
          <cell r="E1292" t="str">
            <v>0108860</v>
          </cell>
          <cell r="F1292" t="str">
            <v>0711</v>
          </cell>
          <cell r="G1292">
            <v>3</v>
          </cell>
          <cell r="H1292" t="str">
            <v>L</v>
          </cell>
          <cell r="I1292" t="str">
            <v>Westlake Charter</v>
          </cell>
          <cell r="J1292" t="str">
            <v>UNIFIED</v>
          </cell>
          <cell r="K1292">
            <v>0</v>
          </cell>
          <cell r="L1292">
            <v>0</v>
          </cell>
          <cell r="M1292">
            <v>4984720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4984720</v>
          </cell>
          <cell r="AB1292">
            <v>1</v>
          </cell>
          <cell r="AC1292">
            <v>43657.417893518519</v>
          </cell>
          <cell r="AD1292">
            <v>73415</v>
          </cell>
        </row>
        <row r="1293">
          <cell r="A1293">
            <v>10275</v>
          </cell>
          <cell r="B1293">
            <v>52</v>
          </cell>
          <cell r="C1293" t="str">
            <v>34</v>
          </cell>
          <cell r="D1293" t="str">
            <v>75283</v>
          </cell>
          <cell r="E1293" t="str">
            <v>0112425</v>
          </cell>
          <cell r="F1293" t="str">
            <v>0823</v>
          </cell>
          <cell r="G1293">
            <v>3</v>
          </cell>
          <cell r="H1293" t="str">
            <v>L</v>
          </cell>
          <cell r="I1293" t="str">
            <v>Natomas Pacific Pathways Prep</v>
          </cell>
          <cell r="J1293" t="str">
            <v>UNIFIED</v>
          </cell>
          <cell r="K1293">
            <v>0</v>
          </cell>
          <cell r="L1293">
            <v>0</v>
          </cell>
          <cell r="M1293">
            <v>4080458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4080458</v>
          </cell>
          <cell r="AB1293">
            <v>1</v>
          </cell>
          <cell r="AC1293">
            <v>43657.417893518519</v>
          </cell>
          <cell r="AD1293">
            <v>73415</v>
          </cell>
        </row>
        <row r="1294">
          <cell r="A1294">
            <v>12195</v>
          </cell>
          <cell r="B1294">
            <v>52</v>
          </cell>
          <cell r="C1294" t="str">
            <v>34</v>
          </cell>
          <cell r="D1294" t="str">
            <v>75283</v>
          </cell>
          <cell r="E1294" t="str">
            <v>0120113</v>
          </cell>
          <cell r="F1294" t="str">
            <v>1106</v>
          </cell>
          <cell r="G1294">
            <v>3</v>
          </cell>
          <cell r="H1294" t="str">
            <v>L</v>
          </cell>
          <cell r="I1294" t="str">
            <v>Natomas Pacific Pathways Prep Middle</v>
          </cell>
          <cell r="J1294" t="str">
            <v>UNIFIED</v>
          </cell>
          <cell r="K1294">
            <v>0</v>
          </cell>
          <cell r="L1294">
            <v>0</v>
          </cell>
          <cell r="M1294">
            <v>2641027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2641027</v>
          </cell>
          <cell r="AB1294">
            <v>1</v>
          </cell>
          <cell r="AC1294">
            <v>43657.417893518519</v>
          </cell>
          <cell r="AD1294">
            <v>73415</v>
          </cell>
        </row>
        <row r="1295">
          <cell r="A1295">
            <v>12734</v>
          </cell>
          <cell r="B1295">
            <v>52</v>
          </cell>
          <cell r="C1295" t="str">
            <v>34</v>
          </cell>
          <cell r="D1295" t="str">
            <v>75283</v>
          </cell>
          <cell r="E1295" t="str">
            <v>0126060</v>
          </cell>
          <cell r="F1295" t="str">
            <v>1405</v>
          </cell>
          <cell r="G1295">
            <v>3</v>
          </cell>
          <cell r="H1295" t="str">
            <v>L</v>
          </cell>
          <cell r="I1295" t="str">
            <v>Leroy Greene Academy</v>
          </cell>
          <cell r="J1295" t="str">
            <v>UNIFIED</v>
          </cell>
          <cell r="K1295">
            <v>0</v>
          </cell>
          <cell r="L1295">
            <v>0</v>
          </cell>
          <cell r="M1295">
            <v>4704693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4704693</v>
          </cell>
          <cell r="AB1295">
            <v>1</v>
          </cell>
          <cell r="AC1295">
            <v>43657.417893518519</v>
          </cell>
          <cell r="AD1295">
            <v>73415</v>
          </cell>
        </row>
        <row r="1296">
          <cell r="A1296">
            <v>14343</v>
          </cell>
          <cell r="B1296">
            <v>52</v>
          </cell>
          <cell r="C1296" t="str">
            <v>34</v>
          </cell>
          <cell r="D1296" t="str">
            <v>75283</v>
          </cell>
          <cell r="E1296" t="str">
            <v>0134049</v>
          </cell>
          <cell r="F1296" t="str">
            <v>1803</v>
          </cell>
          <cell r="G1296">
            <v>3</v>
          </cell>
          <cell r="H1296" t="str">
            <v>L</v>
          </cell>
          <cell r="I1296" t="str">
            <v>Natomas Pacific Pathways Prep Elementary</v>
          </cell>
          <cell r="J1296" t="str">
            <v>UNIFIED</v>
          </cell>
          <cell r="K1296">
            <v>0</v>
          </cell>
          <cell r="L1296">
            <v>0</v>
          </cell>
          <cell r="M1296">
            <v>2085889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2085889</v>
          </cell>
          <cell r="AB1296">
            <v>1</v>
          </cell>
          <cell r="AC1296">
            <v>43657.417893518519</v>
          </cell>
          <cell r="AD1296">
            <v>73415</v>
          </cell>
        </row>
        <row r="1297">
          <cell r="A1297">
            <v>1291</v>
          </cell>
          <cell r="B1297">
            <v>52</v>
          </cell>
          <cell r="C1297" t="str">
            <v>34</v>
          </cell>
          <cell r="D1297" t="str">
            <v>75283</v>
          </cell>
          <cell r="E1297" t="str">
            <v>3430659</v>
          </cell>
          <cell r="F1297" t="str">
            <v>0019</v>
          </cell>
          <cell r="G1297">
            <v>3</v>
          </cell>
          <cell r="H1297" t="str">
            <v>D</v>
          </cell>
          <cell r="I1297" t="str">
            <v>Natomas Charter</v>
          </cell>
          <cell r="J1297" t="str">
            <v>UNIFIED</v>
          </cell>
          <cell r="K1297">
            <v>0</v>
          </cell>
          <cell r="L1297">
            <v>0</v>
          </cell>
          <cell r="M1297">
            <v>9883678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9883678</v>
          </cell>
          <cell r="AB1297">
            <v>1</v>
          </cell>
          <cell r="AC1297">
            <v>43657.417893518519</v>
          </cell>
          <cell r="AD1297">
            <v>73415</v>
          </cell>
        </row>
        <row r="1298">
          <cell r="A1298">
            <v>11966</v>
          </cell>
          <cell r="B1298">
            <v>52</v>
          </cell>
          <cell r="C1298" t="str">
            <v>34</v>
          </cell>
          <cell r="D1298" t="str">
            <v>76505</v>
          </cell>
          <cell r="I1298" t="str">
            <v>Twin Rivers Unified</v>
          </cell>
          <cell r="J1298" t="str">
            <v>UNIFIED</v>
          </cell>
          <cell r="K1298">
            <v>0</v>
          </cell>
          <cell r="L1298">
            <v>188523297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9371818</v>
          </cell>
          <cell r="T1298">
            <v>0</v>
          </cell>
          <cell r="U1298">
            <v>-405390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197489725</v>
          </cell>
          <cell r="AB1298">
            <v>1</v>
          </cell>
          <cell r="AC1298">
            <v>43657.417893518519</v>
          </cell>
          <cell r="AD1298">
            <v>73415</v>
          </cell>
        </row>
        <row r="1299">
          <cell r="A1299">
            <v>9620</v>
          </cell>
          <cell r="B1299">
            <v>52</v>
          </cell>
          <cell r="C1299" t="str">
            <v>34</v>
          </cell>
          <cell r="D1299" t="str">
            <v>76505</v>
          </cell>
          <cell r="E1299" t="str">
            <v>0101766</v>
          </cell>
          <cell r="F1299" t="str">
            <v>0561</v>
          </cell>
          <cell r="G1299">
            <v>3</v>
          </cell>
          <cell r="H1299" t="str">
            <v>D</v>
          </cell>
          <cell r="I1299" t="str">
            <v>Community Outreach Academy</v>
          </cell>
          <cell r="J1299" t="str">
            <v>UNIFIED</v>
          </cell>
          <cell r="K1299">
            <v>0</v>
          </cell>
          <cell r="L1299">
            <v>0</v>
          </cell>
          <cell r="M1299">
            <v>12147603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12147603</v>
          </cell>
          <cell r="AB1299">
            <v>1</v>
          </cell>
          <cell r="AC1299">
            <v>43657.417893518519</v>
          </cell>
          <cell r="AD1299">
            <v>73415</v>
          </cell>
        </row>
        <row r="1300">
          <cell r="A1300">
            <v>9622</v>
          </cell>
          <cell r="B1300">
            <v>52</v>
          </cell>
          <cell r="C1300" t="str">
            <v>34</v>
          </cell>
          <cell r="D1300" t="str">
            <v>76505</v>
          </cell>
          <cell r="E1300" t="str">
            <v>0101832</v>
          </cell>
          <cell r="F1300" t="str">
            <v>0560</v>
          </cell>
          <cell r="G1300">
            <v>3</v>
          </cell>
          <cell r="H1300" t="str">
            <v>D</v>
          </cell>
          <cell r="I1300" t="str">
            <v>Futures High</v>
          </cell>
          <cell r="J1300" t="str">
            <v>UNIFIED</v>
          </cell>
          <cell r="K1300">
            <v>0</v>
          </cell>
          <cell r="L1300">
            <v>0</v>
          </cell>
          <cell r="M1300">
            <v>3261030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3261030</v>
          </cell>
          <cell r="AB1300">
            <v>1</v>
          </cell>
          <cell r="AC1300">
            <v>43657.417893518519</v>
          </cell>
          <cell r="AD1300">
            <v>73415</v>
          </cell>
        </row>
        <row r="1301">
          <cell r="A1301">
            <v>10226</v>
          </cell>
          <cell r="B1301">
            <v>52</v>
          </cell>
          <cell r="C1301" t="str">
            <v>34</v>
          </cell>
          <cell r="D1301" t="str">
            <v>76505</v>
          </cell>
          <cell r="E1301" t="str">
            <v>0108415</v>
          </cell>
          <cell r="F1301" t="str">
            <v>0687</v>
          </cell>
          <cell r="G1301">
            <v>3</v>
          </cell>
          <cell r="H1301" t="str">
            <v>D</v>
          </cell>
          <cell r="I1301" t="str">
            <v>Heritage Peak Charter</v>
          </cell>
          <cell r="J1301" t="str">
            <v>UNIFIED</v>
          </cell>
          <cell r="K1301">
            <v>0</v>
          </cell>
          <cell r="L1301">
            <v>0</v>
          </cell>
          <cell r="M1301">
            <v>6599386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6599386</v>
          </cell>
          <cell r="AB1301">
            <v>1</v>
          </cell>
          <cell r="AC1301">
            <v>43657.417893518519</v>
          </cell>
          <cell r="AD1301">
            <v>73415</v>
          </cell>
        </row>
        <row r="1302">
          <cell r="A1302">
            <v>10157</v>
          </cell>
          <cell r="B1302">
            <v>52</v>
          </cell>
          <cell r="C1302" t="str">
            <v>34</v>
          </cell>
          <cell r="D1302" t="str">
            <v>76505</v>
          </cell>
          <cell r="E1302" t="str">
            <v>0108795</v>
          </cell>
          <cell r="F1302" t="str">
            <v>0686</v>
          </cell>
          <cell r="G1302">
            <v>3</v>
          </cell>
          <cell r="H1302" t="str">
            <v>L</v>
          </cell>
          <cell r="I1302" t="str">
            <v>Creative Connections Arts Academy</v>
          </cell>
          <cell r="J1302" t="str">
            <v>UNIFIED</v>
          </cell>
          <cell r="K1302">
            <v>0</v>
          </cell>
          <cell r="L1302">
            <v>0</v>
          </cell>
          <cell r="M1302">
            <v>4817348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4817348</v>
          </cell>
          <cell r="AB1302">
            <v>1</v>
          </cell>
          <cell r="AC1302">
            <v>43657.417893518519</v>
          </cell>
          <cell r="AD1302">
            <v>73415</v>
          </cell>
        </row>
        <row r="1303">
          <cell r="A1303">
            <v>10218</v>
          </cell>
          <cell r="B1303">
            <v>52</v>
          </cell>
          <cell r="C1303" t="str">
            <v>34</v>
          </cell>
          <cell r="D1303" t="str">
            <v>76505</v>
          </cell>
          <cell r="E1303" t="str">
            <v>0108837</v>
          </cell>
          <cell r="F1303" t="str">
            <v>0699</v>
          </cell>
          <cell r="G1303">
            <v>3</v>
          </cell>
          <cell r="H1303" t="str">
            <v>D</v>
          </cell>
          <cell r="I1303" t="str">
            <v>Community Collaborative Charter</v>
          </cell>
          <cell r="J1303" t="str">
            <v>UNIFIED</v>
          </cell>
          <cell r="K1303">
            <v>0</v>
          </cell>
          <cell r="L1303">
            <v>0</v>
          </cell>
          <cell r="M1303">
            <v>3644129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3644129</v>
          </cell>
          <cell r="AB1303">
            <v>1</v>
          </cell>
          <cell r="AC1303">
            <v>43657.417893518519</v>
          </cell>
          <cell r="AD1303">
            <v>73415</v>
          </cell>
        </row>
        <row r="1304">
          <cell r="A1304">
            <v>11397</v>
          </cell>
          <cell r="B1304">
            <v>52</v>
          </cell>
          <cell r="C1304" t="str">
            <v>34</v>
          </cell>
          <cell r="D1304" t="str">
            <v>76505</v>
          </cell>
          <cell r="E1304" t="str">
            <v>0113878</v>
          </cell>
          <cell r="F1304" t="str">
            <v>0862</v>
          </cell>
          <cell r="G1304">
            <v>3</v>
          </cell>
          <cell r="H1304" t="str">
            <v>D</v>
          </cell>
          <cell r="I1304" t="str">
            <v>Higher Learning Academy</v>
          </cell>
          <cell r="J1304" t="str">
            <v>UNIFIED</v>
          </cell>
          <cell r="K1304">
            <v>0</v>
          </cell>
          <cell r="L1304">
            <v>0</v>
          </cell>
          <cell r="M1304">
            <v>2303488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2303488</v>
          </cell>
          <cell r="AB1304">
            <v>1</v>
          </cell>
          <cell r="AC1304">
            <v>43657.417893518519</v>
          </cell>
          <cell r="AD1304">
            <v>73415</v>
          </cell>
        </row>
        <row r="1305">
          <cell r="A1305">
            <v>11399</v>
          </cell>
          <cell r="B1305">
            <v>52</v>
          </cell>
          <cell r="C1305" t="str">
            <v>34</v>
          </cell>
          <cell r="D1305" t="str">
            <v>76505</v>
          </cell>
          <cell r="E1305" t="str">
            <v>0114272</v>
          </cell>
          <cell r="F1305" t="str">
            <v>0878</v>
          </cell>
          <cell r="G1305">
            <v>3</v>
          </cell>
          <cell r="H1305" t="str">
            <v>D</v>
          </cell>
          <cell r="I1305" t="str">
            <v>SAVA: Sacramento Academic and Vocational Academy</v>
          </cell>
          <cell r="J1305" t="str">
            <v>UNIFIED</v>
          </cell>
          <cell r="K1305">
            <v>0</v>
          </cell>
          <cell r="L1305">
            <v>0</v>
          </cell>
          <cell r="M1305">
            <v>544714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2780926</v>
          </cell>
          <cell r="X1305">
            <v>-3325640</v>
          </cell>
          <cell r="Y1305">
            <v>0</v>
          </cell>
          <cell r="Z1305">
            <v>0</v>
          </cell>
          <cell r="AB1305">
            <v>1</v>
          </cell>
          <cell r="AC1305">
            <v>43657.417893518519</v>
          </cell>
          <cell r="AD1305">
            <v>73415</v>
          </cell>
        </row>
        <row r="1306">
          <cell r="A1306">
            <v>14109</v>
          </cell>
          <cell r="B1306">
            <v>52</v>
          </cell>
          <cell r="C1306" t="str">
            <v>34</v>
          </cell>
          <cell r="D1306" t="str">
            <v>76505</v>
          </cell>
          <cell r="E1306" t="str">
            <v>0130757</v>
          </cell>
          <cell r="F1306" t="str">
            <v>1674</v>
          </cell>
          <cell r="G1306">
            <v>3</v>
          </cell>
          <cell r="H1306" t="str">
            <v>D</v>
          </cell>
          <cell r="I1306" t="str">
            <v>Highlands Community Charter</v>
          </cell>
          <cell r="J1306" t="str">
            <v>UNIFIED</v>
          </cell>
          <cell r="K1306">
            <v>0</v>
          </cell>
          <cell r="L1306">
            <v>0</v>
          </cell>
          <cell r="M1306">
            <v>14521566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14521566</v>
          </cell>
          <cell r="AB1306">
            <v>1</v>
          </cell>
          <cell r="AC1306">
            <v>43657.417893518519</v>
          </cell>
          <cell r="AD1306">
            <v>73415</v>
          </cell>
        </row>
        <row r="1307">
          <cell r="A1307">
            <v>6189</v>
          </cell>
          <cell r="B1307">
            <v>52</v>
          </cell>
          <cell r="C1307" t="str">
            <v>34</v>
          </cell>
          <cell r="D1307" t="str">
            <v>76505</v>
          </cell>
          <cell r="E1307" t="str">
            <v>6033336</v>
          </cell>
          <cell r="F1307" t="str">
            <v>0796</v>
          </cell>
          <cell r="G1307">
            <v>3</v>
          </cell>
          <cell r="H1307" t="str">
            <v>L</v>
          </cell>
          <cell r="I1307" t="str">
            <v>Smythe Academy of Arts and Sciences</v>
          </cell>
          <cell r="J1307" t="str">
            <v>UNIFIED</v>
          </cell>
          <cell r="K1307">
            <v>0</v>
          </cell>
          <cell r="L1307">
            <v>0</v>
          </cell>
          <cell r="M1307">
            <v>8485162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8485162</v>
          </cell>
          <cell r="AB1307">
            <v>1</v>
          </cell>
          <cell r="AC1307">
            <v>43657.417893518519</v>
          </cell>
          <cell r="AD1307">
            <v>73415</v>
          </cell>
        </row>
        <row r="1308">
          <cell r="A1308">
            <v>1284</v>
          </cell>
          <cell r="B1308">
            <v>52</v>
          </cell>
          <cell r="C1308" t="str">
            <v>34</v>
          </cell>
          <cell r="D1308" t="str">
            <v>76505</v>
          </cell>
          <cell r="E1308" t="str">
            <v>6112643</v>
          </cell>
          <cell r="F1308" t="str">
            <v>0073</v>
          </cell>
          <cell r="G1308">
            <v>3</v>
          </cell>
          <cell r="H1308" t="str">
            <v>L</v>
          </cell>
          <cell r="I1308" t="str">
            <v>Westside Preparatory Charter</v>
          </cell>
          <cell r="J1308" t="str">
            <v>UNIFIED</v>
          </cell>
          <cell r="K1308">
            <v>0</v>
          </cell>
          <cell r="L1308">
            <v>0</v>
          </cell>
          <cell r="M1308">
            <v>2555366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2555366</v>
          </cell>
          <cell r="AB1308">
            <v>1</v>
          </cell>
          <cell r="AC1308">
            <v>43657.417893518519</v>
          </cell>
          <cell r="AD1308">
            <v>73415</v>
          </cell>
        </row>
        <row r="1309">
          <cell r="A1309">
            <v>36</v>
          </cell>
          <cell r="B1309">
            <v>52</v>
          </cell>
          <cell r="C1309" t="str">
            <v>35</v>
          </cell>
          <cell r="D1309" t="str">
            <v>10355</v>
          </cell>
          <cell r="I1309" t="str">
            <v>San Benito Co. Office of Education</v>
          </cell>
          <cell r="J1309" t="str">
            <v>CO OFFICE</v>
          </cell>
          <cell r="K1309">
            <v>1324463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5124242</v>
          </cell>
          <cell r="T1309">
            <v>299733</v>
          </cell>
          <cell r="U1309">
            <v>137747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6886185</v>
          </cell>
          <cell r="AB1309">
            <v>1</v>
          </cell>
          <cell r="AC1309">
            <v>43657.417893518519</v>
          </cell>
          <cell r="AD1309">
            <v>73415</v>
          </cell>
        </row>
        <row r="1310">
          <cell r="A1310">
            <v>584</v>
          </cell>
          <cell r="B1310">
            <v>52</v>
          </cell>
          <cell r="C1310" t="str">
            <v>35</v>
          </cell>
          <cell r="D1310" t="str">
            <v>67454</v>
          </cell>
          <cell r="I1310" t="str">
            <v>Bitterwater-Tully Elementary</v>
          </cell>
          <cell r="J1310" t="str">
            <v>ELEMENTARY</v>
          </cell>
          <cell r="K1310">
            <v>0</v>
          </cell>
          <cell r="L1310">
            <v>239993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239993</v>
          </cell>
          <cell r="AA1310" t="str">
            <v>*</v>
          </cell>
          <cell r="AB1310">
            <v>2</v>
          </cell>
          <cell r="AC1310">
            <v>43657.417893518519</v>
          </cell>
          <cell r="AD1310">
            <v>73415</v>
          </cell>
        </row>
        <row r="1311">
          <cell r="A1311">
            <v>585</v>
          </cell>
          <cell r="B1311">
            <v>52</v>
          </cell>
          <cell r="C1311" t="str">
            <v>35</v>
          </cell>
          <cell r="D1311" t="str">
            <v>67462</v>
          </cell>
          <cell r="I1311" t="str">
            <v>Cienega Union Elementary</v>
          </cell>
          <cell r="J1311" t="str">
            <v>ELEMENTARY</v>
          </cell>
          <cell r="K1311">
            <v>0</v>
          </cell>
          <cell r="L1311">
            <v>123301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123301</v>
          </cell>
          <cell r="AB1311">
            <v>1</v>
          </cell>
          <cell r="AC1311">
            <v>43657.417893518519</v>
          </cell>
          <cell r="AD1311">
            <v>73415</v>
          </cell>
        </row>
        <row r="1312">
          <cell r="A1312">
            <v>586</v>
          </cell>
          <cell r="B1312">
            <v>52</v>
          </cell>
          <cell r="C1312" t="str">
            <v>35</v>
          </cell>
          <cell r="D1312" t="str">
            <v>67470</v>
          </cell>
          <cell r="I1312" t="str">
            <v>Hollister</v>
          </cell>
          <cell r="J1312" t="str">
            <v>ELEMENTARY</v>
          </cell>
          <cell r="K1312">
            <v>0</v>
          </cell>
          <cell r="L1312">
            <v>29190575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-20889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29169686</v>
          </cell>
          <cell r="AB1312">
            <v>1</v>
          </cell>
          <cell r="AC1312">
            <v>43657.417893518519</v>
          </cell>
          <cell r="AD1312">
            <v>73415</v>
          </cell>
        </row>
        <row r="1313">
          <cell r="A1313">
            <v>12917</v>
          </cell>
          <cell r="B1313">
            <v>52</v>
          </cell>
          <cell r="C1313" t="str">
            <v>35</v>
          </cell>
          <cell r="D1313" t="str">
            <v>67470</v>
          </cell>
          <cell r="E1313" t="str">
            <v>0127688</v>
          </cell>
          <cell r="F1313" t="str">
            <v>1507</v>
          </cell>
          <cell r="G1313">
            <v>3</v>
          </cell>
          <cell r="H1313" t="str">
            <v>D</v>
          </cell>
          <cell r="I1313" t="str">
            <v>Hollister Prep</v>
          </cell>
          <cell r="J1313" t="str">
            <v>ELEMENTARY</v>
          </cell>
          <cell r="K1313">
            <v>0</v>
          </cell>
          <cell r="L1313">
            <v>0</v>
          </cell>
          <cell r="M1313">
            <v>3370711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3370711</v>
          </cell>
          <cell r="AB1313">
            <v>1</v>
          </cell>
          <cell r="AC1313">
            <v>43657.417893518519</v>
          </cell>
          <cell r="AD1313">
            <v>73415</v>
          </cell>
        </row>
        <row r="1314">
          <cell r="A1314">
            <v>587</v>
          </cell>
          <cell r="B1314">
            <v>52</v>
          </cell>
          <cell r="C1314" t="str">
            <v>35</v>
          </cell>
          <cell r="D1314" t="str">
            <v>67488</v>
          </cell>
          <cell r="I1314" t="str">
            <v>Jefferson Elementary</v>
          </cell>
          <cell r="J1314" t="str">
            <v>ELEMENTARY</v>
          </cell>
          <cell r="K1314">
            <v>0</v>
          </cell>
          <cell r="L1314">
            <v>114652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114652</v>
          </cell>
          <cell r="AB1314">
            <v>1</v>
          </cell>
          <cell r="AC1314">
            <v>43657.417893518519</v>
          </cell>
          <cell r="AD1314">
            <v>73415</v>
          </cell>
        </row>
        <row r="1315">
          <cell r="A1315">
            <v>588</v>
          </cell>
          <cell r="B1315">
            <v>52</v>
          </cell>
          <cell r="C1315" t="str">
            <v>35</v>
          </cell>
          <cell r="D1315" t="str">
            <v>67504</v>
          </cell>
          <cell r="I1315" t="str">
            <v>North County Joint Union Elementary</v>
          </cell>
          <cell r="J1315" t="str">
            <v>ELEMENTARY</v>
          </cell>
          <cell r="K1315">
            <v>0</v>
          </cell>
          <cell r="L1315">
            <v>2915887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2915887</v>
          </cell>
          <cell r="AA1315" t="str">
            <v>*</v>
          </cell>
          <cell r="AB1315">
            <v>2</v>
          </cell>
          <cell r="AC1315">
            <v>43657.417893518519</v>
          </cell>
          <cell r="AD1315">
            <v>73415</v>
          </cell>
        </row>
        <row r="1316">
          <cell r="A1316">
            <v>589</v>
          </cell>
          <cell r="B1316">
            <v>52</v>
          </cell>
          <cell r="C1316" t="str">
            <v>35</v>
          </cell>
          <cell r="D1316" t="str">
            <v>67520</v>
          </cell>
          <cell r="I1316" t="str">
            <v>Panoche Elementary</v>
          </cell>
          <cell r="J1316" t="str">
            <v>ELEMENTARY</v>
          </cell>
          <cell r="K1316">
            <v>0</v>
          </cell>
          <cell r="L1316">
            <v>24319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24319</v>
          </cell>
          <cell r="AA1316" t="str">
            <v>*</v>
          </cell>
          <cell r="AB1316">
            <v>2</v>
          </cell>
          <cell r="AC1316">
            <v>43657.417893518519</v>
          </cell>
          <cell r="AD1316">
            <v>73415</v>
          </cell>
        </row>
        <row r="1317">
          <cell r="A1317">
            <v>590</v>
          </cell>
          <cell r="B1317">
            <v>52</v>
          </cell>
          <cell r="C1317" t="str">
            <v>35</v>
          </cell>
          <cell r="D1317" t="str">
            <v>67538</v>
          </cell>
          <cell r="I1317" t="str">
            <v>San Benito High</v>
          </cell>
          <cell r="J1317" t="str">
            <v>HIGH</v>
          </cell>
          <cell r="K1317">
            <v>0</v>
          </cell>
          <cell r="L1317">
            <v>13754586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-101482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13653104</v>
          </cell>
          <cell r="AA1317" t="str">
            <v>*</v>
          </cell>
          <cell r="AB1317">
            <v>2</v>
          </cell>
          <cell r="AC1317">
            <v>43657.417893518519</v>
          </cell>
          <cell r="AD1317">
            <v>73415</v>
          </cell>
        </row>
        <row r="1318">
          <cell r="A1318">
            <v>591</v>
          </cell>
          <cell r="B1318">
            <v>52</v>
          </cell>
          <cell r="C1318" t="str">
            <v>35</v>
          </cell>
          <cell r="D1318" t="str">
            <v>67553</v>
          </cell>
          <cell r="I1318" t="str">
            <v>Southside Elementary</v>
          </cell>
          <cell r="J1318" t="str">
            <v>ELEMENTARY</v>
          </cell>
          <cell r="K1318">
            <v>0</v>
          </cell>
          <cell r="L1318">
            <v>725630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725630</v>
          </cell>
          <cell r="AB1318">
            <v>1</v>
          </cell>
          <cell r="AC1318">
            <v>43657.417893518519</v>
          </cell>
          <cell r="AD1318">
            <v>73415</v>
          </cell>
        </row>
        <row r="1319">
          <cell r="A1319">
            <v>592</v>
          </cell>
          <cell r="B1319">
            <v>52</v>
          </cell>
          <cell r="C1319" t="str">
            <v>35</v>
          </cell>
          <cell r="D1319" t="str">
            <v>67561</v>
          </cell>
          <cell r="I1319" t="str">
            <v>Tres Pinos Union Elementary</v>
          </cell>
          <cell r="J1319" t="str">
            <v>ELEMENTARY</v>
          </cell>
          <cell r="K1319">
            <v>0</v>
          </cell>
          <cell r="L1319">
            <v>412050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412050</v>
          </cell>
          <cell r="AA1319" t="str">
            <v>*</v>
          </cell>
          <cell r="AB1319">
            <v>2</v>
          </cell>
          <cell r="AC1319">
            <v>43657.417893518519</v>
          </cell>
          <cell r="AD1319">
            <v>73415</v>
          </cell>
        </row>
        <row r="1320">
          <cell r="A1320">
            <v>593</v>
          </cell>
          <cell r="B1320">
            <v>52</v>
          </cell>
          <cell r="C1320" t="str">
            <v>35</v>
          </cell>
          <cell r="D1320" t="str">
            <v>67579</v>
          </cell>
          <cell r="I1320" t="str">
            <v>Willow Grove Union Elementary</v>
          </cell>
          <cell r="J1320" t="str">
            <v>ELEMENTARY</v>
          </cell>
          <cell r="K1320">
            <v>0</v>
          </cell>
          <cell r="L1320">
            <v>22963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22963</v>
          </cell>
          <cell r="AB1320">
            <v>1</v>
          </cell>
          <cell r="AC1320">
            <v>43657.417893518519</v>
          </cell>
          <cell r="AD1320">
            <v>73415</v>
          </cell>
        </row>
        <row r="1321">
          <cell r="A1321">
            <v>594</v>
          </cell>
          <cell r="B1321">
            <v>52</v>
          </cell>
          <cell r="C1321" t="str">
            <v>35</v>
          </cell>
          <cell r="D1321" t="str">
            <v>75259</v>
          </cell>
          <cell r="I1321" t="str">
            <v>Aromas - San Juan Unified</v>
          </cell>
          <cell r="J1321" t="str">
            <v>UNIFIED</v>
          </cell>
          <cell r="K1321">
            <v>0</v>
          </cell>
          <cell r="L1321">
            <v>1560937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-15376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1545561</v>
          </cell>
          <cell r="AB1321">
            <v>1</v>
          </cell>
          <cell r="AC1321">
            <v>43657.417893518519</v>
          </cell>
          <cell r="AD1321">
            <v>73415</v>
          </cell>
        </row>
        <row r="1322">
          <cell r="A1322">
            <v>37</v>
          </cell>
          <cell r="B1322">
            <v>52</v>
          </cell>
          <cell r="C1322" t="str">
            <v>36</v>
          </cell>
          <cell r="D1322" t="str">
            <v>10363</v>
          </cell>
          <cell r="I1322" t="str">
            <v>San Bernardino Co. Office of Education</v>
          </cell>
          <cell r="J1322" t="str">
            <v>CO OFFICE</v>
          </cell>
          <cell r="K1322">
            <v>33565595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525981</v>
          </cell>
          <cell r="S1322">
            <v>148276524</v>
          </cell>
          <cell r="T1322">
            <v>3556211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185924311</v>
          </cell>
          <cell r="AB1322">
            <v>1</v>
          </cell>
          <cell r="AC1322">
            <v>43657.417893518519</v>
          </cell>
          <cell r="AD1322">
            <v>73415</v>
          </cell>
        </row>
        <row r="1323">
          <cell r="A1323">
            <v>12001</v>
          </cell>
          <cell r="B1323">
            <v>52</v>
          </cell>
          <cell r="C1323" t="str">
            <v>36</v>
          </cell>
          <cell r="D1323" t="str">
            <v>10363</v>
          </cell>
          <cell r="E1323" t="str">
            <v>0115808</v>
          </cell>
          <cell r="F1323" t="str">
            <v>0903</v>
          </cell>
          <cell r="G1323">
            <v>7</v>
          </cell>
          <cell r="H1323" t="str">
            <v>D</v>
          </cell>
          <cell r="I1323" t="str">
            <v>Norton Science and Language Academy</v>
          </cell>
          <cell r="J1323" t="str">
            <v>CO OFFICE</v>
          </cell>
          <cell r="K1323">
            <v>0</v>
          </cell>
          <cell r="L1323">
            <v>0</v>
          </cell>
          <cell r="M1323">
            <v>6648282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6648282</v>
          </cell>
          <cell r="AB1323">
            <v>1</v>
          </cell>
          <cell r="AC1323">
            <v>43657.417893518519</v>
          </cell>
          <cell r="AD1323">
            <v>73415</v>
          </cell>
        </row>
        <row r="1324">
          <cell r="A1324">
            <v>14619</v>
          </cell>
          <cell r="B1324">
            <v>52</v>
          </cell>
          <cell r="C1324" t="str">
            <v>36</v>
          </cell>
          <cell r="D1324" t="str">
            <v>10363</v>
          </cell>
          <cell r="E1324" t="str">
            <v>0139147</v>
          </cell>
          <cell r="F1324" t="str">
            <v>2036</v>
          </cell>
          <cell r="G1324">
            <v>2</v>
          </cell>
          <cell r="H1324" t="str">
            <v>D</v>
          </cell>
          <cell r="I1324" t="str">
            <v>Sycamore Academy of Science and Cultural Arts - Chino Valley</v>
          </cell>
          <cell r="J1324" t="str">
            <v>UNIFIED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B1324">
            <v>1</v>
          </cell>
          <cell r="AC1324">
            <v>43657.417893518519</v>
          </cell>
          <cell r="AD1324">
            <v>73415</v>
          </cell>
        </row>
        <row r="1325">
          <cell r="A1325">
            <v>14582</v>
          </cell>
          <cell r="B1325">
            <v>52</v>
          </cell>
          <cell r="C1325" t="str">
            <v>36</v>
          </cell>
          <cell r="D1325" t="str">
            <v>10363</v>
          </cell>
          <cell r="E1325" t="str">
            <v>3630761</v>
          </cell>
          <cell r="F1325" t="str">
            <v>1910</v>
          </cell>
          <cell r="G1325">
            <v>7</v>
          </cell>
          <cell r="H1325" t="str">
            <v>D</v>
          </cell>
          <cell r="I1325" t="str">
            <v>Excelsior Charter</v>
          </cell>
          <cell r="J1325" t="str">
            <v>CO OFFICE</v>
          </cell>
          <cell r="K1325">
            <v>0</v>
          </cell>
          <cell r="L1325">
            <v>0</v>
          </cell>
          <cell r="M1325">
            <v>18492964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18492964</v>
          </cell>
          <cell r="AB1325">
            <v>1</v>
          </cell>
          <cell r="AC1325">
            <v>43657.417893518519</v>
          </cell>
          <cell r="AD1325">
            <v>73415</v>
          </cell>
        </row>
        <row r="1326">
          <cell r="A1326">
            <v>6428</v>
          </cell>
          <cell r="B1326">
            <v>52</v>
          </cell>
          <cell r="C1326" t="str">
            <v>36</v>
          </cell>
          <cell r="D1326" t="str">
            <v>10363</v>
          </cell>
          <cell r="E1326" t="str">
            <v>6111918</v>
          </cell>
          <cell r="F1326" t="str">
            <v>1522</v>
          </cell>
          <cell r="G1326">
            <v>2</v>
          </cell>
          <cell r="H1326" t="str">
            <v>D</v>
          </cell>
          <cell r="I1326" t="str">
            <v>Desert Trails Preparatory Academy</v>
          </cell>
          <cell r="J1326" t="str">
            <v>ELEMENTARY</v>
          </cell>
          <cell r="K1326">
            <v>0</v>
          </cell>
          <cell r="L1326">
            <v>0</v>
          </cell>
          <cell r="M1326">
            <v>5147395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5147395</v>
          </cell>
          <cell r="AB1326">
            <v>1</v>
          </cell>
          <cell r="AC1326">
            <v>43657.417893518519</v>
          </cell>
          <cell r="AD1326">
            <v>73415</v>
          </cell>
        </row>
        <row r="1327">
          <cell r="A1327">
            <v>595</v>
          </cell>
          <cell r="B1327">
            <v>52</v>
          </cell>
          <cell r="C1327" t="str">
            <v>36</v>
          </cell>
          <cell r="D1327" t="str">
            <v>67587</v>
          </cell>
          <cell r="I1327" t="str">
            <v>Adelanto Elementary</v>
          </cell>
          <cell r="J1327" t="str">
            <v>ELEMENTARY</v>
          </cell>
          <cell r="K1327">
            <v>0</v>
          </cell>
          <cell r="L1327">
            <v>69684327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69684327</v>
          </cell>
          <cell r="AB1327">
            <v>1</v>
          </cell>
          <cell r="AC1327">
            <v>43657.417893518519</v>
          </cell>
          <cell r="AD1327">
            <v>73415</v>
          </cell>
        </row>
        <row r="1328">
          <cell r="A1328">
            <v>13968</v>
          </cell>
          <cell r="B1328">
            <v>52</v>
          </cell>
          <cell r="C1328" t="str">
            <v>36</v>
          </cell>
          <cell r="D1328" t="str">
            <v>67587</v>
          </cell>
          <cell r="E1328" t="str">
            <v>0128462</v>
          </cell>
          <cell r="F1328" t="str">
            <v>1520</v>
          </cell>
          <cell r="G1328">
            <v>3</v>
          </cell>
          <cell r="H1328" t="str">
            <v>D</v>
          </cell>
          <cell r="I1328" t="str">
            <v>Taylion High Desert Academy/Adelanto</v>
          </cell>
          <cell r="J1328" t="str">
            <v>ELEMENTARY</v>
          </cell>
          <cell r="K1328">
            <v>0</v>
          </cell>
          <cell r="L1328">
            <v>0</v>
          </cell>
          <cell r="M1328">
            <v>4068053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4068053</v>
          </cell>
          <cell r="AB1328">
            <v>1</v>
          </cell>
          <cell r="AC1328">
            <v>43657.417893518519</v>
          </cell>
          <cell r="AD1328">
            <v>73415</v>
          </cell>
        </row>
        <row r="1329">
          <cell r="A1329">
            <v>596</v>
          </cell>
          <cell r="B1329">
            <v>52</v>
          </cell>
          <cell r="C1329" t="str">
            <v>36</v>
          </cell>
          <cell r="D1329" t="str">
            <v>67595</v>
          </cell>
          <cell r="I1329" t="str">
            <v>Alta Loma Elementary</v>
          </cell>
          <cell r="J1329" t="str">
            <v>ELEMENTARY</v>
          </cell>
          <cell r="K1329">
            <v>0</v>
          </cell>
          <cell r="L1329">
            <v>34834906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34834906</v>
          </cell>
          <cell r="AB1329">
            <v>1</v>
          </cell>
          <cell r="AC1329">
            <v>43657.417893518519</v>
          </cell>
          <cell r="AD1329">
            <v>73415</v>
          </cell>
        </row>
        <row r="1330">
          <cell r="A1330">
            <v>597</v>
          </cell>
          <cell r="B1330">
            <v>52</v>
          </cell>
          <cell r="C1330" t="str">
            <v>36</v>
          </cell>
          <cell r="D1330" t="str">
            <v>67611</v>
          </cell>
          <cell r="I1330" t="str">
            <v>Barstow Unified</v>
          </cell>
          <cell r="J1330" t="str">
            <v>UNIFIED</v>
          </cell>
          <cell r="K1330">
            <v>0</v>
          </cell>
          <cell r="L1330">
            <v>50531653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50531653</v>
          </cell>
          <cell r="AB1330">
            <v>1</v>
          </cell>
          <cell r="AC1330">
            <v>43657.417893518519</v>
          </cell>
          <cell r="AD1330">
            <v>73415</v>
          </cell>
        </row>
        <row r="1331">
          <cell r="A1331">
            <v>598</v>
          </cell>
          <cell r="B1331">
            <v>52</v>
          </cell>
          <cell r="C1331" t="str">
            <v>36</v>
          </cell>
          <cell r="D1331" t="str">
            <v>67637</v>
          </cell>
          <cell r="I1331" t="str">
            <v>Bear Valley Unified</v>
          </cell>
          <cell r="J1331" t="str">
            <v>UNIFIED</v>
          </cell>
          <cell r="K1331">
            <v>0</v>
          </cell>
          <cell r="L1331">
            <v>13064926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13064926</v>
          </cell>
          <cell r="AB1331">
            <v>1</v>
          </cell>
          <cell r="AC1331">
            <v>43657.417893518519</v>
          </cell>
          <cell r="AD1331">
            <v>73415</v>
          </cell>
        </row>
        <row r="1332">
          <cell r="A1332">
            <v>599</v>
          </cell>
          <cell r="B1332">
            <v>52</v>
          </cell>
          <cell r="C1332" t="str">
            <v>36</v>
          </cell>
          <cell r="D1332" t="str">
            <v>67645</v>
          </cell>
          <cell r="I1332" t="str">
            <v>Central Elementary</v>
          </cell>
          <cell r="J1332" t="str">
            <v>ELEMENTARY</v>
          </cell>
          <cell r="K1332">
            <v>0</v>
          </cell>
          <cell r="L1332">
            <v>30985955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30985955</v>
          </cell>
          <cell r="AB1332">
            <v>1</v>
          </cell>
          <cell r="AC1332">
            <v>43657.417893518519</v>
          </cell>
          <cell r="AD1332">
            <v>73415</v>
          </cell>
        </row>
        <row r="1333">
          <cell r="A1333">
            <v>600</v>
          </cell>
          <cell r="B1333">
            <v>52</v>
          </cell>
          <cell r="C1333" t="str">
            <v>36</v>
          </cell>
          <cell r="D1333" t="str">
            <v>67652</v>
          </cell>
          <cell r="I1333" t="str">
            <v>Chaffey Joint Union High</v>
          </cell>
          <cell r="J1333" t="str">
            <v>HIGH</v>
          </cell>
          <cell r="K1333">
            <v>0</v>
          </cell>
          <cell r="L1333">
            <v>143636062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143636062</v>
          </cell>
          <cell r="AB1333">
            <v>1</v>
          </cell>
          <cell r="AC1333">
            <v>43657.417893518519</v>
          </cell>
          <cell r="AD1333">
            <v>73415</v>
          </cell>
        </row>
        <row r="1334">
          <cell r="A1334">
            <v>601</v>
          </cell>
          <cell r="B1334">
            <v>52</v>
          </cell>
          <cell r="C1334" t="str">
            <v>36</v>
          </cell>
          <cell r="D1334" t="str">
            <v>67678</v>
          </cell>
          <cell r="I1334" t="str">
            <v>Chino Valley Unified</v>
          </cell>
          <cell r="J1334" t="str">
            <v>UNIFIED</v>
          </cell>
          <cell r="K1334">
            <v>0</v>
          </cell>
          <cell r="L1334">
            <v>148428610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148428610</v>
          </cell>
          <cell r="AB1334">
            <v>1</v>
          </cell>
          <cell r="AC1334">
            <v>43657.417893518519</v>
          </cell>
          <cell r="AD1334">
            <v>73415</v>
          </cell>
        </row>
        <row r="1335">
          <cell r="A1335">
            <v>14523</v>
          </cell>
          <cell r="B1335">
            <v>52</v>
          </cell>
          <cell r="C1335" t="str">
            <v>36</v>
          </cell>
          <cell r="D1335" t="str">
            <v>67678</v>
          </cell>
          <cell r="E1335" t="str">
            <v>0137547</v>
          </cell>
          <cell r="F1335" t="str">
            <v>1945</v>
          </cell>
          <cell r="G1335">
            <v>3</v>
          </cell>
          <cell r="H1335" t="str">
            <v>D</v>
          </cell>
          <cell r="I1335" t="str">
            <v>Allegiance STEAM Academy - Thrive</v>
          </cell>
          <cell r="J1335" t="str">
            <v>UNIFIED</v>
          </cell>
          <cell r="K1335">
            <v>0</v>
          </cell>
          <cell r="L1335">
            <v>0</v>
          </cell>
          <cell r="M1335">
            <v>2960747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2960747</v>
          </cell>
          <cell r="AB1335">
            <v>1</v>
          </cell>
          <cell r="AC1335">
            <v>43657.417893518519</v>
          </cell>
          <cell r="AD1335">
            <v>73415</v>
          </cell>
        </row>
        <row r="1336">
          <cell r="A1336">
            <v>602</v>
          </cell>
          <cell r="B1336">
            <v>52</v>
          </cell>
          <cell r="C1336" t="str">
            <v>36</v>
          </cell>
          <cell r="D1336" t="str">
            <v>67686</v>
          </cell>
          <cell r="I1336" t="str">
            <v>Colton Joint Unified</v>
          </cell>
          <cell r="J1336" t="str">
            <v>UNIFIED</v>
          </cell>
          <cell r="K1336">
            <v>0</v>
          </cell>
          <cell r="L1336">
            <v>184127407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184127407</v>
          </cell>
          <cell r="AB1336">
            <v>1</v>
          </cell>
          <cell r="AC1336">
            <v>43657.417893518519</v>
          </cell>
          <cell r="AD1336">
            <v>73415</v>
          </cell>
        </row>
        <row r="1337">
          <cell r="A1337">
            <v>603</v>
          </cell>
          <cell r="B1337">
            <v>52</v>
          </cell>
          <cell r="C1337" t="str">
            <v>36</v>
          </cell>
          <cell r="D1337" t="str">
            <v>67694</v>
          </cell>
          <cell r="I1337" t="str">
            <v>Cucamonga Elementary</v>
          </cell>
          <cell r="J1337" t="str">
            <v>ELEMENTARY</v>
          </cell>
          <cell r="K1337">
            <v>0</v>
          </cell>
          <cell r="L1337">
            <v>2130982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2130982</v>
          </cell>
          <cell r="AA1337" t="str">
            <v>*</v>
          </cell>
          <cell r="AB1337">
            <v>2</v>
          </cell>
          <cell r="AC1337">
            <v>43657.417893518519</v>
          </cell>
          <cell r="AD1337">
            <v>73415</v>
          </cell>
        </row>
        <row r="1338">
          <cell r="A1338">
            <v>604</v>
          </cell>
          <cell r="B1338">
            <v>52</v>
          </cell>
          <cell r="C1338" t="str">
            <v>36</v>
          </cell>
          <cell r="D1338" t="str">
            <v>67702</v>
          </cell>
          <cell r="I1338" t="str">
            <v>Etiwanda Elementary</v>
          </cell>
          <cell r="J1338" t="str">
            <v>ELEMENTARY</v>
          </cell>
          <cell r="K1338">
            <v>0</v>
          </cell>
          <cell r="L1338">
            <v>85081872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85081872</v>
          </cell>
          <cell r="AA1338" t="str">
            <v>*</v>
          </cell>
          <cell r="AB1338">
            <v>2</v>
          </cell>
          <cell r="AC1338">
            <v>43657.417893518519</v>
          </cell>
          <cell r="AD1338">
            <v>73415</v>
          </cell>
        </row>
        <row r="1339">
          <cell r="A1339">
            <v>605</v>
          </cell>
          <cell r="B1339">
            <v>52</v>
          </cell>
          <cell r="C1339" t="str">
            <v>36</v>
          </cell>
          <cell r="D1339" t="str">
            <v>67710</v>
          </cell>
          <cell r="I1339" t="str">
            <v>Fontana Unified</v>
          </cell>
          <cell r="J1339" t="str">
            <v>UNIFIED</v>
          </cell>
          <cell r="K1339">
            <v>0</v>
          </cell>
          <cell r="L1339">
            <v>322532402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19990625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342523027</v>
          </cell>
          <cell r="AB1339">
            <v>1</v>
          </cell>
          <cell r="AC1339">
            <v>43657.417893518519</v>
          </cell>
          <cell r="AD1339">
            <v>73415</v>
          </cell>
        </row>
        <row r="1340">
          <cell r="A1340">
            <v>606</v>
          </cell>
          <cell r="B1340">
            <v>52</v>
          </cell>
          <cell r="C1340" t="str">
            <v>36</v>
          </cell>
          <cell r="D1340" t="str">
            <v>67736</v>
          </cell>
          <cell r="I1340" t="str">
            <v>Helendale Elementary</v>
          </cell>
          <cell r="J1340" t="str">
            <v>ELEMENTARY</v>
          </cell>
          <cell r="K1340">
            <v>0</v>
          </cell>
          <cell r="L1340">
            <v>4598581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4598581</v>
          </cell>
          <cell r="AA1340" t="str">
            <v>*</v>
          </cell>
          <cell r="AB1340">
            <v>2</v>
          </cell>
          <cell r="AC1340">
            <v>43657.417893518519</v>
          </cell>
          <cell r="AD1340">
            <v>73415</v>
          </cell>
        </row>
        <row r="1341">
          <cell r="A1341">
            <v>12002</v>
          </cell>
          <cell r="B1341">
            <v>52</v>
          </cell>
          <cell r="C1341" t="str">
            <v>36</v>
          </cell>
          <cell r="D1341" t="str">
            <v>67736</v>
          </cell>
          <cell r="E1341" t="str">
            <v>0116723</v>
          </cell>
          <cell r="F1341" t="str">
            <v>0968</v>
          </cell>
          <cell r="G1341">
            <v>3</v>
          </cell>
          <cell r="H1341" t="str">
            <v>L</v>
          </cell>
          <cell r="I1341" t="str">
            <v>Academy of Careers and Exploration</v>
          </cell>
          <cell r="J1341" t="str">
            <v>ELEMENTARY</v>
          </cell>
          <cell r="K1341">
            <v>0</v>
          </cell>
          <cell r="L1341">
            <v>0</v>
          </cell>
          <cell r="M1341">
            <v>2477536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2477536</v>
          </cell>
          <cell r="AA1341" t="str">
            <v>*</v>
          </cell>
          <cell r="AB1341">
            <v>2</v>
          </cell>
          <cell r="AC1341">
            <v>43657.417893518519</v>
          </cell>
          <cell r="AD1341">
            <v>73415</v>
          </cell>
        </row>
        <row r="1342">
          <cell r="A1342">
            <v>13962</v>
          </cell>
          <cell r="B1342">
            <v>52</v>
          </cell>
          <cell r="C1342" t="str">
            <v>36</v>
          </cell>
          <cell r="D1342" t="str">
            <v>67736</v>
          </cell>
          <cell r="E1342" t="str">
            <v>0128439</v>
          </cell>
          <cell r="F1342" t="str">
            <v>1592</v>
          </cell>
          <cell r="G1342">
            <v>3</v>
          </cell>
          <cell r="H1342" t="str">
            <v>D</v>
          </cell>
          <cell r="I1342" t="str">
            <v>Empire Springs Charter</v>
          </cell>
          <cell r="J1342" t="str">
            <v>ELEMENTARY</v>
          </cell>
          <cell r="K1342">
            <v>0</v>
          </cell>
          <cell r="L1342">
            <v>0</v>
          </cell>
          <cell r="M1342">
            <v>10547800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10547800</v>
          </cell>
          <cell r="AB1342">
            <v>1</v>
          </cell>
          <cell r="AC1342">
            <v>43657.417893518519</v>
          </cell>
          <cell r="AD1342">
            <v>73415</v>
          </cell>
        </row>
        <row r="1343">
          <cell r="A1343">
            <v>14123</v>
          </cell>
          <cell r="B1343">
            <v>52</v>
          </cell>
          <cell r="C1343" t="str">
            <v>36</v>
          </cell>
          <cell r="D1343" t="str">
            <v>67736</v>
          </cell>
          <cell r="E1343" t="str">
            <v>0130948</v>
          </cell>
          <cell r="F1343" t="str">
            <v>1679</v>
          </cell>
          <cell r="G1343">
            <v>3</v>
          </cell>
          <cell r="H1343" t="str">
            <v>L</v>
          </cell>
          <cell r="I1343" t="str">
            <v>Independence Charter Academy</v>
          </cell>
          <cell r="J1343" t="str">
            <v>ELEMENTARY</v>
          </cell>
          <cell r="K1343">
            <v>0</v>
          </cell>
          <cell r="L1343">
            <v>0</v>
          </cell>
          <cell r="M1343">
            <v>1042805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-81661</v>
          </cell>
          <cell r="Y1343">
            <v>0</v>
          </cell>
          <cell r="Z1343">
            <v>961144</v>
          </cell>
          <cell r="AA1343" t="str">
            <v>*</v>
          </cell>
          <cell r="AB1343">
            <v>2</v>
          </cell>
          <cell r="AC1343">
            <v>43657.417893518519</v>
          </cell>
          <cell r="AD1343">
            <v>73415</v>
          </cell>
        </row>
        <row r="1344">
          <cell r="A1344">
            <v>14458</v>
          </cell>
          <cell r="B1344">
            <v>52</v>
          </cell>
          <cell r="C1344" t="str">
            <v>36</v>
          </cell>
          <cell r="D1344" t="str">
            <v>67736</v>
          </cell>
          <cell r="E1344" t="str">
            <v>0136069</v>
          </cell>
          <cell r="F1344" t="str">
            <v>1885</v>
          </cell>
          <cell r="G1344">
            <v>3</v>
          </cell>
          <cell r="H1344" t="str">
            <v>D</v>
          </cell>
          <cell r="I1344" t="str">
            <v>Community Collaborative Virtual School - Sage Oak Charter</v>
          </cell>
          <cell r="J1344" t="str">
            <v>ELEMENTARY</v>
          </cell>
          <cell r="K1344">
            <v>0</v>
          </cell>
          <cell r="L1344">
            <v>0</v>
          </cell>
          <cell r="M1344">
            <v>21025800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21025800</v>
          </cell>
          <cell r="AB1344">
            <v>1</v>
          </cell>
          <cell r="AC1344">
            <v>43657.417893518519</v>
          </cell>
          <cell r="AD1344">
            <v>73415</v>
          </cell>
        </row>
        <row r="1345">
          <cell r="A1345">
            <v>14524</v>
          </cell>
          <cell r="B1345">
            <v>52</v>
          </cell>
          <cell r="C1345" t="str">
            <v>36</v>
          </cell>
          <cell r="D1345" t="str">
            <v>67736</v>
          </cell>
          <cell r="E1345" t="str">
            <v>0136937</v>
          </cell>
          <cell r="F1345" t="str">
            <v>1919</v>
          </cell>
          <cell r="G1345">
            <v>3</v>
          </cell>
          <cell r="H1345" t="str">
            <v>D</v>
          </cell>
          <cell r="I1345" t="str">
            <v>Vista Norte Public Charter School</v>
          </cell>
          <cell r="J1345" t="str">
            <v>ELEMENTARY</v>
          </cell>
          <cell r="K1345">
            <v>0</v>
          </cell>
          <cell r="L1345">
            <v>0</v>
          </cell>
          <cell r="M1345">
            <v>5436973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5436973</v>
          </cell>
          <cell r="AB1345">
            <v>1</v>
          </cell>
          <cell r="AC1345">
            <v>43657.417893518519</v>
          </cell>
          <cell r="AD1345">
            <v>73415</v>
          </cell>
        </row>
        <row r="1346">
          <cell r="A1346">
            <v>607</v>
          </cell>
          <cell r="B1346">
            <v>52</v>
          </cell>
          <cell r="C1346" t="str">
            <v>36</v>
          </cell>
          <cell r="D1346" t="str">
            <v>67777</v>
          </cell>
          <cell r="I1346" t="str">
            <v>Morongo Unified</v>
          </cell>
          <cell r="J1346" t="str">
            <v>UNIFIED</v>
          </cell>
          <cell r="K1346">
            <v>0</v>
          </cell>
          <cell r="L1346">
            <v>64116574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4414975</v>
          </cell>
          <cell r="T1346">
            <v>82009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68613558</v>
          </cell>
          <cell r="AB1346">
            <v>1</v>
          </cell>
          <cell r="AC1346">
            <v>43657.417893518519</v>
          </cell>
          <cell r="AD1346">
            <v>73415</v>
          </cell>
        </row>
        <row r="1347">
          <cell r="A1347">
            <v>608</v>
          </cell>
          <cell r="B1347">
            <v>52</v>
          </cell>
          <cell r="C1347" t="str">
            <v>36</v>
          </cell>
          <cell r="D1347" t="str">
            <v>67785</v>
          </cell>
          <cell r="I1347" t="str">
            <v>Mountain View Elementary</v>
          </cell>
          <cell r="J1347" t="str">
            <v>ELEMENTARY</v>
          </cell>
          <cell r="K1347">
            <v>0</v>
          </cell>
          <cell r="L1347">
            <v>12916968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12916968</v>
          </cell>
          <cell r="AB1347">
            <v>1</v>
          </cell>
          <cell r="AC1347">
            <v>43657.417893518519</v>
          </cell>
          <cell r="AD1347">
            <v>73415</v>
          </cell>
        </row>
        <row r="1348">
          <cell r="A1348">
            <v>609</v>
          </cell>
          <cell r="B1348">
            <v>52</v>
          </cell>
          <cell r="C1348" t="str">
            <v>36</v>
          </cell>
          <cell r="D1348" t="str">
            <v>67793</v>
          </cell>
          <cell r="I1348" t="str">
            <v>Mt. Baldy Joint Elementary</v>
          </cell>
          <cell r="J1348" t="str">
            <v>ELEMENTARY</v>
          </cell>
          <cell r="K1348">
            <v>0</v>
          </cell>
          <cell r="L1348">
            <v>648322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648322</v>
          </cell>
          <cell r="AB1348">
            <v>1</v>
          </cell>
          <cell r="AC1348">
            <v>43657.417893518519</v>
          </cell>
          <cell r="AD1348">
            <v>73415</v>
          </cell>
        </row>
        <row r="1349">
          <cell r="A1349">
            <v>610</v>
          </cell>
          <cell r="B1349">
            <v>52</v>
          </cell>
          <cell r="C1349" t="str">
            <v>36</v>
          </cell>
          <cell r="D1349" t="str">
            <v>67801</v>
          </cell>
          <cell r="I1349" t="str">
            <v>Needles Unified</v>
          </cell>
          <cell r="J1349" t="str">
            <v>UNIFIED</v>
          </cell>
          <cell r="K1349">
            <v>0</v>
          </cell>
          <cell r="L1349">
            <v>7617891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7617891</v>
          </cell>
          <cell r="AB1349">
            <v>1</v>
          </cell>
          <cell r="AC1349">
            <v>43657.417893518519</v>
          </cell>
          <cell r="AD1349">
            <v>73415</v>
          </cell>
        </row>
        <row r="1350">
          <cell r="A1350">
            <v>611</v>
          </cell>
          <cell r="B1350">
            <v>52</v>
          </cell>
          <cell r="C1350" t="str">
            <v>36</v>
          </cell>
          <cell r="D1350" t="str">
            <v>67819</v>
          </cell>
          <cell r="I1350" t="str">
            <v>Ontario-Montclair</v>
          </cell>
          <cell r="J1350" t="str">
            <v>ELEMENTARY</v>
          </cell>
          <cell r="K1350">
            <v>0</v>
          </cell>
          <cell r="L1350">
            <v>171947527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11255442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183202969</v>
          </cell>
          <cell r="AB1350">
            <v>1</v>
          </cell>
          <cell r="AC1350">
            <v>43657.417893518519</v>
          </cell>
          <cell r="AD1350">
            <v>73415</v>
          </cell>
        </row>
        <row r="1351">
          <cell r="A1351">
            <v>612</v>
          </cell>
          <cell r="B1351">
            <v>52</v>
          </cell>
          <cell r="C1351" t="str">
            <v>36</v>
          </cell>
          <cell r="D1351" t="str">
            <v>67827</v>
          </cell>
          <cell r="I1351" t="str">
            <v>Oro Grande</v>
          </cell>
          <cell r="J1351" t="str">
            <v>ELEMENTARY</v>
          </cell>
          <cell r="K1351">
            <v>0</v>
          </cell>
          <cell r="L1351">
            <v>898087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898087</v>
          </cell>
          <cell r="AA1351" t="str">
            <v>*</v>
          </cell>
          <cell r="AB1351">
            <v>2</v>
          </cell>
          <cell r="AC1351">
            <v>43657.417893518519</v>
          </cell>
          <cell r="AD1351">
            <v>73415</v>
          </cell>
        </row>
        <row r="1352">
          <cell r="A1352">
            <v>10276</v>
          </cell>
          <cell r="B1352">
            <v>52</v>
          </cell>
          <cell r="C1352" t="str">
            <v>36</v>
          </cell>
          <cell r="D1352" t="str">
            <v>67827</v>
          </cell>
          <cell r="E1352" t="str">
            <v>0111807</v>
          </cell>
          <cell r="F1352" t="str">
            <v>0762</v>
          </cell>
          <cell r="G1352">
            <v>3</v>
          </cell>
          <cell r="H1352" t="str">
            <v>D</v>
          </cell>
          <cell r="I1352" t="str">
            <v>Mojave River Academy</v>
          </cell>
          <cell r="J1352" t="str">
            <v>ELEMENTARY</v>
          </cell>
          <cell r="K1352">
            <v>0</v>
          </cell>
          <cell r="L1352">
            <v>0</v>
          </cell>
          <cell r="M1352">
            <v>183288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7907331</v>
          </cell>
          <cell r="X1352">
            <v>-8090619</v>
          </cell>
          <cell r="Y1352">
            <v>0</v>
          </cell>
          <cell r="Z1352">
            <v>0</v>
          </cell>
          <cell r="AB1352">
            <v>1</v>
          </cell>
          <cell r="AC1352">
            <v>43657.417893518519</v>
          </cell>
          <cell r="AD1352">
            <v>73415</v>
          </cell>
        </row>
        <row r="1353">
          <cell r="A1353">
            <v>11406</v>
          </cell>
          <cell r="B1353">
            <v>52</v>
          </cell>
          <cell r="C1353" t="str">
            <v>36</v>
          </cell>
          <cell r="D1353" t="str">
            <v>67827</v>
          </cell>
          <cell r="E1353" t="str">
            <v>0113928</v>
          </cell>
          <cell r="F1353" t="str">
            <v>0855</v>
          </cell>
          <cell r="G1353">
            <v>3</v>
          </cell>
          <cell r="H1353" t="str">
            <v>L</v>
          </cell>
          <cell r="I1353" t="str">
            <v>Riverside Preparatory</v>
          </cell>
          <cell r="J1353" t="str">
            <v>ELEMENTARY</v>
          </cell>
          <cell r="K1353">
            <v>0</v>
          </cell>
          <cell r="L1353">
            <v>0</v>
          </cell>
          <cell r="M1353">
            <v>18974277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18974277</v>
          </cell>
          <cell r="AA1353" t="str">
            <v>*</v>
          </cell>
          <cell r="AB1353">
            <v>2</v>
          </cell>
          <cell r="AC1353">
            <v>43657.417893518519</v>
          </cell>
          <cell r="AD1353">
            <v>73415</v>
          </cell>
        </row>
        <row r="1354">
          <cell r="A1354">
            <v>14525</v>
          </cell>
          <cell r="B1354">
            <v>52</v>
          </cell>
          <cell r="C1354" t="str">
            <v>36</v>
          </cell>
          <cell r="D1354" t="str">
            <v>67827</v>
          </cell>
          <cell r="E1354" t="str">
            <v>0137174</v>
          </cell>
          <cell r="F1354" t="str">
            <v>1937</v>
          </cell>
          <cell r="G1354">
            <v>3</v>
          </cell>
          <cell r="H1354" t="str">
            <v>D</v>
          </cell>
          <cell r="I1354" t="str">
            <v>Mojave River Academy Gold Canyon</v>
          </cell>
          <cell r="J1354" t="str">
            <v>ELEMENTARY</v>
          </cell>
          <cell r="K1354">
            <v>0</v>
          </cell>
          <cell r="L1354">
            <v>0</v>
          </cell>
          <cell r="M1354">
            <v>1524045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1524045</v>
          </cell>
          <cell r="AB1354">
            <v>1</v>
          </cell>
          <cell r="AC1354">
            <v>43657.417893518519</v>
          </cell>
          <cell r="AD1354">
            <v>73415</v>
          </cell>
        </row>
        <row r="1355">
          <cell r="A1355">
            <v>14526</v>
          </cell>
          <cell r="B1355">
            <v>52</v>
          </cell>
          <cell r="C1355" t="str">
            <v>36</v>
          </cell>
          <cell r="D1355" t="str">
            <v>67827</v>
          </cell>
          <cell r="E1355" t="str">
            <v>0137182</v>
          </cell>
          <cell r="F1355" t="str">
            <v>1938</v>
          </cell>
          <cell r="G1355">
            <v>3</v>
          </cell>
          <cell r="H1355" t="str">
            <v>D</v>
          </cell>
          <cell r="I1355" t="str">
            <v>Mojave River Academy National Trails</v>
          </cell>
          <cell r="J1355" t="str">
            <v>ELEMENTARY</v>
          </cell>
          <cell r="K1355">
            <v>0</v>
          </cell>
          <cell r="L1355">
            <v>0</v>
          </cell>
          <cell r="M1355">
            <v>4320635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4320635</v>
          </cell>
          <cell r="AB1355">
            <v>1</v>
          </cell>
          <cell r="AC1355">
            <v>43657.417893518519</v>
          </cell>
          <cell r="AD1355">
            <v>73415</v>
          </cell>
        </row>
        <row r="1356">
          <cell r="A1356">
            <v>14527</v>
          </cell>
          <cell r="B1356">
            <v>52</v>
          </cell>
          <cell r="C1356" t="str">
            <v>36</v>
          </cell>
          <cell r="D1356" t="str">
            <v>67827</v>
          </cell>
          <cell r="E1356" t="str">
            <v>0137190</v>
          </cell>
          <cell r="F1356" t="str">
            <v>1939</v>
          </cell>
          <cell r="G1356">
            <v>3</v>
          </cell>
          <cell r="H1356" t="str">
            <v>D</v>
          </cell>
          <cell r="I1356" t="str">
            <v>Mojave River Academy Oro Grande</v>
          </cell>
          <cell r="J1356" t="str">
            <v>ELEMENTARY</v>
          </cell>
          <cell r="K1356">
            <v>0</v>
          </cell>
          <cell r="L1356">
            <v>0</v>
          </cell>
          <cell r="M1356">
            <v>7099560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7099560</v>
          </cell>
          <cell r="AB1356">
            <v>1</v>
          </cell>
          <cell r="AC1356">
            <v>43657.417893518519</v>
          </cell>
          <cell r="AD1356">
            <v>73415</v>
          </cell>
        </row>
        <row r="1357">
          <cell r="A1357">
            <v>14528</v>
          </cell>
          <cell r="B1357">
            <v>52</v>
          </cell>
          <cell r="C1357" t="str">
            <v>36</v>
          </cell>
          <cell r="D1357" t="str">
            <v>67827</v>
          </cell>
          <cell r="E1357" t="str">
            <v>0137208</v>
          </cell>
          <cell r="F1357" t="str">
            <v>1940</v>
          </cell>
          <cell r="G1357">
            <v>3</v>
          </cell>
          <cell r="H1357" t="str">
            <v>D</v>
          </cell>
          <cell r="I1357" t="str">
            <v>Mojave River Academy Route 66</v>
          </cell>
          <cell r="J1357" t="str">
            <v>ELEMENTARY</v>
          </cell>
          <cell r="K1357">
            <v>0</v>
          </cell>
          <cell r="L1357">
            <v>0</v>
          </cell>
          <cell r="M1357">
            <v>3975506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3975506</v>
          </cell>
          <cell r="AB1357">
            <v>1</v>
          </cell>
          <cell r="AC1357">
            <v>43657.417893518519</v>
          </cell>
          <cell r="AD1357">
            <v>73415</v>
          </cell>
        </row>
        <row r="1358">
          <cell r="A1358">
            <v>14529</v>
          </cell>
          <cell r="B1358">
            <v>52</v>
          </cell>
          <cell r="C1358" t="str">
            <v>36</v>
          </cell>
          <cell r="D1358" t="str">
            <v>67827</v>
          </cell>
          <cell r="E1358" t="str">
            <v>0137216</v>
          </cell>
          <cell r="F1358" t="str">
            <v>1941</v>
          </cell>
          <cell r="G1358">
            <v>3</v>
          </cell>
          <cell r="H1358" t="str">
            <v>D</v>
          </cell>
          <cell r="I1358" t="str">
            <v>Mojave River Academy Rockview Park</v>
          </cell>
          <cell r="J1358" t="str">
            <v>ELEMENTARY</v>
          </cell>
          <cell r="K1358">
            <v>0</v>
          </cell>
          <cell r="L1358">
            <v>0</v>
          </cell>
          <cell r="M1358">
            <v>1369191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1369191</v>
          </cell>
          <cell r="AB1358">
            <v>1</v>
          </cell>
          <cell r="AC1358">
            <v>43657.417893518519</v>
          </cell>
          <cell r="AD1358">
            <v>73415</v>
          </cell>
        </row>
        <row r="1359">
          <cell r="A1359">
            <v>14530</v>
          </cell>
          <cell r="B1359">
            <v>52</v>
          </cell>
          <cell r="C1359" t="str">
            <v>36</v>
          </cell>
          <cell r="D1359" t="str">
            <v>67827</v>
          </cell>
          <cell r="E1359" t="str">
            <v>0137224</v>
          </cell>
          <cell r="F1359" t="str">
            <v>1942</v>
          </cell>
          <cell r="G1359">
            <v>3</v>
          </cell>
          <cell r="H1359" t="str">
            <v>D</v>
          </cell>
          <cell r="I1359" t="str">
            <v>Mojave River Academy Silver Mountain</v>
          </cell>
          <cell r="J1359" t="str">
            <v>ELEMENTARY</v>
          </cell>
          <cell r="K1359">
            <v>0</v>
          </cell>
          <cell r="L1359">
            <v>0</v>
          </cell>
          <cell r="M1359">
            <v>4179311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4179311</v>
          </cell>
          <cell r="AB1359">
            <v>1</v>
          </cell>
          <cell r="AC1359">
            <v>43657.417893518519</v>
          </cell>
          <cell r="AD1359">
            <v>73415</v>
          </cell>
        </row>
        <row r="1360">
          <cell r="A1360">
            <v>14531</v>
          </cell>
          <cell r="B1360">
            <v>52</v>
          </cell>
          <cell r="C1360" t="str">
            <v>36</v>
          </cell>
          <cell r="D1360" t="str">
            <v>67827</v>
          </cell>
          <cell r="E1360" t="str">
            <v>0137232</v>
          </cell>
          <cell r="F1360" t="str">
            <v>1943</v>
          </cell>
          <cell r="G1360">
            <v>3</v>
          </cell>
          <cell r="H1360" t="str">
            <v>D</v>
          </cell>
          <cell r="I1360" t="str">
            <v>Mojave River Academy Marble City</v>
          </cell>
          <cell r="J1360" t="str">
            <v>ELEMENTARY</v>
          </cell>
          <cell r="K1360">
            <v>0</v>
          </cell>
          <cell r="L1360">
            <v>0</v>
          </cell>
          <cell r="M1360">
            <v>1154255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1154255</v>
          </cell>
          <cell r="AB1360">
            <v>1</v>
          </cell>
          <cell r="AC1360">
            <v>43657.417893518519</v>
          </cell>
          <cell r="AD1360">
            <v>73415</v>
          </cell>
        </row>
        <row r="1361">
          <cell r="A1361">
            <v>613</v>
          </cell>
          <cell r="B1361">
            <v>52</v>
          </cell>
          <cell r="C1361" t="str">
            <v>36</v>
          </cell>
          <cell r="D1361" t="str">
            <v>67843</v>
          </cell>
          <cell r="I1361" t="str">
            <v>Redlands Unified</v>
          </cell>
          <cell r="J1361" t="str">
            <v>UNIFIED</v>
          </cell>
          <cell r="K1361">
            <v>0</v>
          </cell>
          <cell r="L1361">
            <v>130400519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130400519</v>
          </cell>
          <cell r="AB1361">
            <v>1</v>
          </cell>
          <cell r="AC1361">
            <v>43657.417893518519</v>
          </cell>
          <cell r="AD1361">
            <v>73415</v>
          </cell>
        </row>
        <row r="1362">
          <cell r="A1362">
            <v>1294</v>
          </cell>
          <cell r="B1362">
            <v>52</v>
          </cell>
          <cell r="C1362" t="str">
            <v>36</v>
          </cell>
          <cell r="D1362" t="str">
            <v>67843</v>
          </cell>
          <cell r="E1362" t="str">
            <v>3630928</v>
          </cell>
          <cell r="F1362" t="str">
            <v>0180</v>
          </cell>
          <cell r="G1362">
            <v>3</v>
          </cell>
          <cell r="H1362" t="str">
            <v>D</v>
          </cell>
          <cell r="I1362" t="str">
            <v>Grove</v>
          </cell>
          <cell r="J1362" t="str">
            <v>UNIFIED</v>
          </cell>
          <cell r="K1362">
            <v>0</v>
          </cell>
          <cell r="L1362">
            <v>0</v>
          </cell>
          <cell r="M1362">
            <v>1325031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1325031</v>
          </cell>
          <cell r="AB1362">
            <v>1</v>
          </cell>
          <cell r="AC1362">
            <v>43657.417893518519</v>
          </cell>
          <cell r="AD1362">
            <v>73415</v>
          </cell>
        </row>
        <row r="1363">
          <cell r="A1363">
            <v>614</v>
          </cell>
          <cell r="B1363">
            <v>52</v>
          </cell>
          <cell r="C1363" t="str">
            <v>36</v>
          </cell>
          <cell r="D1363" t="str">
            <v>67850</v>
          </cell>
          <cell r="I1363" t="str">
            <v>Rialto Unified</v>
          </cell>
          <cell r="J1363" t="str">
            <v>UNIFIED</v>
          </cell>
          <cell r="K1363">
            <v>0</v>
          </cell>
          <cell r="L1363">
            <v>220514447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220514447</v>
          </cell>
          <cell r="AB1363">
            <v>1</v>
          </cell>
          <cell r="AC1363">
            <v>43657.417893518519</v>
          </cell>
          <cell r="AD1363">
            <v>73415</v>
          </cell>
        </row>
        <row r="1364">
          <cell r="A1364">
            <v>615</v>
          </cell>
          <cell r="B1364">
            <v>52</v>
          </cell>
          <cell r="C1364" t="str">
            <v>36</v>
          </cell>
          <cell r="D1364" t="str">
            <v>67868</v>
          </cell>
          <cell r="I1364" t="str">
            <v>Rim of the World Unified</v>
          </cell>
          <cell r="J1364" t="str">
            <v>UNIFIED</v>
          </cell>
          <cell r="K1364">
            <v>0</v>
          </cell>
          <cell r="L1364">
            <v>14904896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14904896</v>
          </cell>
          <cell r="AB1364">
            <v>1</v>
          </cell>
          <cell r="AC1364">
            <v>43657.417893518519</v>
          </cell>
          <cell r="AD1364">
            <v>73415</v>
          </cell>
        </row>
        <row r="1365">
          <cell r="A1365">
            <v>616</v>
          </cell>
          <cell r="B1365">
            <v>52</v>
          </cell>
          <cell r="C1365" t="str">
            <v>36</v>
          </cell>
          <cell r="D1365" t="str">
            <v>67876</v>
          </cell>
          <cell r="I1365" t="str">
            <v>San Bernardino City Unified</v>
          </cell>
          <cell r="J1365" t="str">
            <v>UNIFIED</v>
          </cell>
          <cell r="K1365">
            <v>0</v>
          </cell>
          <cell r="L1365">
            <v>440619499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26749961</v>
          </cell>
          <cell r="T1365">
            <v>526206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467895666</v>
          </cell>
          <cell r="AB1365">
            <v>1</v>
          </cell>
          <cell r="AC1365">
            <v>43657.417893518519</v>
          </cell>
          <cell r="AD1365">
            <v>73415</v>
          </cell>
        </row>
        <row r="1366">
          <cell r="A1366">
            <v>9909</v>
          </cell>
          <cell r="B1366">
            <v>52</v>
          </cell>
          <cell r="C1366" t="str">
            <v>36</v>
          </cell>
          <cell r="D1366" t="str">
            <v>67876</v>
          </cell>
          <cell r="E1366" t="str">
            <v>0107730</v>
          </cell>
          <cell r="F1366" t="str">
            <v>0677</v>
          </cell>
          <cell r="G1366">
            <v>3</v>
          </cell>
          <cell r="H1366" t="str">
            <v>D</v>
          </cell>
          <cell r="I1366" t="str">
            <v>ASA Charter</v>
          </cell>
          <cell r="J1366" t="str">
            <v>UNIFIED</v>
          </cell>
          <cell r="K1366">
            <v>0</v>
          </cell>
          <cell r="L1366">
            <v>0</v>
          </cell>
          <cell r="M1366">
            <v>2130380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2130380</v>
          </cell>
          <cell r="AB1366">
            <v>1</v>
          </cell>
          <cell r="AC1366">
            <v>43657.417893518519</v>
          </cell>
          <cell r="AD1366">
            <v>73415</v>
          </cell>
        </row>
        <row r="1367">
          <cell r="A1367">
            <v>10194</v>
          </cell>
          <cell r="B1367">
            <v>52</v>
          </cell>
          <cell r="C1367" t="str">
            <v>36</v>
          </cell>
          <cell r="D1367" t="str">
            <v>67876</v>
          </cell>
          <cell r="E1367" t="str">
            <v>0109850</v>
          </cell>
          <cell r="F1367" t="str">
            <v>0731</v>
          </cell>
          <cell r="G1367">
            <v>3</v>
          </cell>
          <cell r="H1367" t="str">
            <v>D</v>
          </cell>
          <cell r="I1367" t="str">
            <v>Public Safety Academy</v>
          </cell>
          <cell r="J1367" t="str">
            <v>UNIFIED</v>
          </cell>
          <cell r="K1367">
            <v>0</v>
          </cell>
          <cell r="L1367">
            <v>0</v>
          </cell>
          <cell r="M1367">
            <v>3639239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3639239</v>
          </cell>
          <cell r="AB1367">
            <v>1</v>
          </cell>
          <cell r="AC1367">
            <v>43657.417893518519</v>
          </cell>
          <cell r="AD1367">
            <v>73415</v>
          </cell>
        </row>
        <row r="1368">
          <cell r="A1368">
            <v>12003</v>
          </cell>
          <cell r="B1368">
            <v>52</v>
          </cell>
          <cell r="C1368" t="str">
            <v>36</v>
          </cell>
          <cell r="D1368" t="str">
            <v>67876</v>
          </cell>
          <cell r="E1368" t="str">
            <v>0117192</v>
          </cell>
          <cell r="F1368" t="str">
            <v>0982</v>
          </cell>
          <cell r="G1368">
            <v>3</v>
          </cell>
          <cell r="H1368" t="str">
            <v>D</v>
          </cell>
          <cell r="I1368" t="str">
            <v>SOAR Charter Academy</v>
          </cell>
          <cell r="J1368" t="str">
            <v>UNIFIED</v>
          </cell>
          <cell r="K1368">
            <v>0</v>
          </cell>
          <cell r="L1368">
            <v>0</v>
          </cell>
          <cell r="M1368">
            <v>3672262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3672262</v>
          </cell>
          <cell r="AB1368">
            <v>1</v>
          </cell>
          <cell r="AC1368">
            <v>43657.417893518519</v>
          </cell>
          <cell r="AD1368">
            <v>73415</v>
          </cell>
        </row>
        <row r="1369">
          <cell r="A1369">
            <v>12196</v>
          </cell>
          <cell r="B1369">
            <v>52</v>
          </cell>
          <cell r="C1369" t="str">
            <v>36</v>
          </cell>
          <cell r="D1369" t="str">
            <v>67876</v>
          </cell>
          <cell r="E1369" t="str">
            <v>0120006</v>
          </cell>
          <cell r="F1369" t="str">
            <v>1089</v>
          </cell>
          <cell r="G1369">
            <v>3</v>
          </cell>
          <cell r="H1369" t="str">
            <v>D</v>
          </cell>
          <cell r="I1369" t="str">
            <v>New Vision Middle</v>
          </cell>
          <cell r="J1369" t="str">
            <v>UNIFIED</v>
          </cell>
          <cell r="K1369">
            <v>0</v>
          </cell>
          <cell r="L1369">
            <v>0</v>
          </cell>
          <cell r="M1369">
            <v>2684913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2684913</v>
          </cell>
          <cell r="AB1369">
            <v>1</v>
          </cell>
          <cell r="AC1369">
            <v>43657.417893518519</v>
          </cell>
          <cell r="AD1369">
            <v>73415</v>
          </cell>
        </row>
        <row r="1370">
          <cell r="A1370">
            <v>12234</v>
          </cell>
          <cell r="B1370">
            <v>52</v>
          </cell>
          <cell r="C1370" t="str">
            <v>36</v>
          </cell>
          <cell r="D1370" t="str">
            <v>67876</v>
          </cell>
          <cell r="E1370" t="str">
            <v>0120568</v>
          </cell>
          <cell r="F1370" t="str">
            <v>1132</v>
          </cell>
          <cell r="G1370">
            <v>3</v>
          </cell>
          <cell r="H1370" t="str">
            <v>D</v>
          </cell>
          <cell r="I1370" t="str">
            <v>Options for Youth-San Bernardino</v>
          </cell>
          <cell r="J1370" t="str">
            <v>UNIFIED</v>
          </cell>
          <cell r="K1370">
            <v>0</v>
          </cell>
          <cell r="L1370">
            <v>0</v>
          </cell>
          <cell r="M1370">
            <v>9920864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9920864</v>
          </cell>
          <cell r="AB1370">
            <v>1</v>
          </cell>
          <cell r="AC1370">
            <v>43657.417893518519</v>
          </cell>
          <cell r="AD1370">
            <v>73415</v>
          </cell>
        </row>
        <row r="1371">
          <cell r="A1371">
            <v>12378</v>
          </cell>
          <cell r="B1371">
            <v>52</v>
          </cell>
          <cell r="C1371" t="str">
            <v>36</v>
          </cell>
          <cell r="D1371" t="str">
            <v>67876</v>
          </cell>
          <cell r="E1371" t="str">
            <v>0121343</v>
          </cell>
          <cell r="F1371" t="str">
            <v>1153</v>
          </cell>
          <cell r="G1371">
            <v>3</v>
          </cell>
          <cell r="H1371" t="str">
            <v>D</v>
          </cell>
          <cell r="I1371" t="str">
            <v>Excel Prep Charter</v>
          </cell>
          <cell r="J1371" t="str">
            <v>UNIFIED</v>
          </cell>
          <cell r="K1371">
            <v>0</v>
          </cell>
          <cell r="L1371">
            <v>0</v>
          </cell>
          <cell r="M1371">
            <v>2809224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2809224</v>
          </cell>
          <cell r="AB1371">
            <v>1</v>
          </cell>
          <cell r="AC1371">
            <v>43657.417893518519</v>
          </cell>
          <cell r="AD1371">
            <v>73415</v>
          </cell>
        </row>
        <row r="1372">
          <cell r="A1372">
            <v>12379</v>
          </cell>
          <cell r="B1372">
            <v>52</v>
          </cell>
          <cell r="C1372" t="str">
            <v>36</v>
          </cell>
          <cell r="D1372" t="str">
            <v>67876</v>
          </cell>
          <cell r="E1372" t="str">
            <v>0122317</v>
          </cell>
          <cell r="F1372" t="str">
            <v>1155</v>
          </cell>
          <cell r="G1372">
            <v>3</v>
          </cell>
          <cell r="H1372" t="str">
            <v>D</v>
          </cell>
          <cell r="I1372" t="str">
            <v>Hardy Brown College Prep</v>
          </cell>
          <cell r="J1372" t="str">
            <v>UNIFIED</v>
          </cell>
          <cell r="K1372">
            <v>0</v>
          </cell>
          <cell r="L1372">
            <v>0</v>
          </cell>
          <cell r="M1372">
            <v>2710157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2710157</v>
          </cell>
          <cell r="AB1372">
            <v>1</v>
          </cell>
          <cell r="AC1372">
            <v>43657.417893518519</v>
          </cell>
          <cell r="AD1372">
            <v>73415</v>
          </cell>
        </row>
        <row r="1373">
          <cell r="A1373">
            <v>12767</v>
          </cell>
          <cell r="B1373">
            <v>52</v>
          </cell>
          <cell r="C1373" t="str">
            <v>36</v>
          </cell>
          <cell r="D1373" t="str">
            <v>67876</v>
          </cell>
          <cell r="E1373" t="str">
            <v>0126714</v>
          </cell>
          <cell r="F1373" t="str">
            <v>1438</v>
          </cell>
          <cell r="G1373">
            <v>3</v>
          </cell>
          <cell r="H1373" t="str">
            <v>D</v>
          </cell>
          <cell r="I1373" t="str">
            <v>Woodward Leadership Academy</v>
          </cell>
          <cell r="J1373" t="str">
            <v>UNIFIED</v>
          </cell>
          <cell r="K1373">
            <v>0</v>
          </cell>
          <cell r="L1373">
            <v>0</v>
          </cell>
          <cell r="M1373">
            <v>676570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676570</v>
          </cell>
          <cell r="AB1373">
            <v>1</v>
          </cell>
          <cell r="AC1373">
            <v>43657.417893518519</v>
          </cell>
          <cell r="AD1373">
            <v>73415</v>
          </cell>
        </row>
        <row r="1374">
          <cell r="A1374">
            <v>14344</v>
          </cell>
          <cell r="B1374">
            <v>52</v>
          </cell>
          <cell r="C1374" t="str">
            <v>36</v>
          </cell>
          <cell r="D1374" t="str">
            <v>67876</v>
          </cell>
          <cell r="E1374" t="str">
            <v>0133892</v>
          </cell>
          <cell r="F1374" t="str">
            <v>1795</v>
          </cell>
          <cell r="G1374">
            <v>3</v>
          </cell>
          <cell r="H1374" t="str">
            <v>D</v>
          </cell>
          <cell r="I1374" t="str">
            <v>Ballington Academy for the Arts and Sciences, San Bernardino</v>
          </cell>
          <cell r="J1374" t="str">
            <v>UNIFIED</v>
          </cell>
          <cell r="K1374">
            <v>0</v>
          </cell>
          <cell r="L1374">
            <v>0</v>
          </cell>
          <cell r="M1374">
            <v>1861679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1861679</v>
          </cell>
          <cell r="AB1374">
            <v>1</v>
          </cell>
          <cell r="AC1374">
            <v>43657.417893518519</v>
          </cell>
          <cell r="AD1374">
            <v>73415</v>
          </cell>
        </row>
        <row r="1375">
          <cell r="A1375">
            <v>14532</v>
          </cell>
          <cell r="B1375">
            <v>52</v>
          </cell>
          <cell r="C1375" t="str">
            <v>36</v>
          </cell>
          <cell r="D1375" t="str">
            <v>67876</v>
          </cell>
          <cell r="E1375" t="str">
            <v>0136952</v>
          </cell>
          <cell r="F1375" t="str">
            <v>1922</v>
          </cell>
          <cell r="G1375">
            <v>3</v>
          </cell>
          <cell r="H1375" t="str">
            <v>D</v>
          </cell>
          <cell r="I1375" t="str">
            <v>Entrepreneur High School</v>
          </cell>
          <cell r="J1375" t="str">
            <v>UNIFIED</v>
          </cell>
          <cell r="K1375">
            <v>0</v>
          </cell>
          <cell r="L1375">
            <v>0</v>
          </cell>
          <cell r="M1375">
            <v>2387859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2387859</v>
          </cell>
          <cell r="AB1375">
            <v>1</v>
          </cell>
          <cell r="AC1375">
            <v>43657.417893518519</v>
          </cell>
          <cell r="AD1375">
            <v>73415</v>
          </cell>
        </row>
        <row r="1376">
          <cell r="A1376">
            <v>14554</v>
          </cell>
          <cell r="B1376">
            <v>52</v>
          </cell>
          <cell r="C1376" t="str">
            <v>36</v>
          </cell>
          <cell r="D1376" t="str">
            <v>67876</v>
          </cell>
          <cell r="E1376" t="str">
            <v>0137935</v>
          </cell>
          <cell r="F1376" t="str">
            <v>1971</v>
          </cell>
          <cell r="G1376">
            <v>3</v>
          </cell>
          <cell r="H1376" t="str">
            <v>D</v>
          </cell>
          <cell r="I1376" t="str">
            <v>Savant Preparatory Academy of Business</v>
          </cell>
          <cell r="J1376" t="str">
            <v>UNIFIED</v>
          </cell>
          <cell r="K1376">
            <v>0</v>
          </cell>
          <cell r="L1376">
            <v>0</v>
          </cell>
          <cell r="M1376">
            <v>670970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670970</v>
          </cell>
          <cell r="AB1376">
            <v>1</v>
          </cell>
          <cell r="AC1376">
            <v>43657.417893518519</v>
          </cell>
          <cell r="AD1376">
            <v>73415</v>
          </cell>
        </row>
        <row r="1377">
          <cell r="A1377">
            <v>1296</v>
          </cell>
          <cell r="B1377">
            <v>52</v>
          </cell>
          <cell r="C1377" t="str">
            <v>36</v>
          </cell>
          <cell r="D1377" t="str">
            <v>67876</v>
          </cell>
          <cell r="E1377" t="str">
            <v>3630993</v>
          </cell>
          <cell r="F1377" t="str">
            <v>0335</v>
          </cell>
          <cell r="G1377">
            <v>3</v>
          </cell>
          <cell r="H1377" t="str">
            <v>D</v>
          </cell>
          <cell r="I1377" t="str">
            <v>Provisional Accelerated Learning Academy</v>
          </cell>
          <cell r="J1377" t="str">
            <v>UNIFIED</v>
          </cell>
          <cell r="K1377">
            <v>0</v>
          </cell>
          <cell r="L1377">
            <v>0</v>
          </cell>
          <cell r="M1377">
            <v>2812748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2812748</v>
          </cell>
          <cell r="AB1377">
            <v>1</v>
          </cell>
          <cell r="AC1377">
            <v>43657.417893518519</v>
          </cell>
          <cell r="AD1377">
            <v>73415</v>
          </cell>
        </row>
        <row r="1378">
          <cell r="A1378">
            <v>617</v>
          </cell>
          <cell r="B1378">
            <v>52</v>
          </cell>
          <cell r="C1378" t="str">
            <v>36</v>
          </cell>
          <cell r="D1378" t="str">
            <v>67892</v>
          </cell>
          <cell r="I1378" t="str">
            <v>Trona Joint Unified</v>
          </cell>
          <cell r="J1378" t="str">
            <v>UNIFIED</v>
          </cell>
          <cell r="K1378">
            <v>0</v>
          </cell>
          <cell r="L1378">
            <v>3094083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3094083</v>
          </cell>
          <cell r="AA1378" t="str">
            <v>**</v>
          </cell>
          <cell r="AB1378">
            <v>3</v>
          </cell>
          <cell r="AC1378">
            <v>43657.417893518519</v>
          </cell>
          <cell r="AD1378">
            <v>73415</v>
          </cell>
        </row>
        <row r="1379">
          <cell r="A1379">
            <v>14365</v>
          </cell>
          <cell r="B1379">
            <v>52</v>
          </cell>
          <cell r="C1379" t="str">
            <v>36</v>
          </cell>
          <cell r="D1379" t="str">
            <v>67892</v>
          </cell>
          <cell r="E1379" t="str">
            <v>0134247</v>
          </cell>
          <cell r="F1379" t="str">
            <v>1824</v>
          </cell>
          <cell r="G1379">
            <v>3</v>
          </cell>
          <cell r="H1379" t="str">
            <v>D</v>
          </cell>
          <cell r="I1379" t="str">
            <v>California STEAM San Bernardino</v>
          </cell>
          <cell r="J1379" t="str">
            <v>UNIFIED</v>
          </cell>
          <cell r="K1379">
            <v>0</v>
          </cell>
          <cell r="L1379">
            <v>0</v>
          </cell>
          <cell r="M1379">
            <v>50076115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-17165448</v>
          </cell>
          <cell r="Y1379">
            <v>0</v>
          </cell>
          <cell r="Z1379">
            <v>32910667</v>
          </cell>
          <cell r="AB1379">
            <v>1</v>
          </cell>
          <cell r="AC1379">
            <v>43657.417893518519</v>
          </cell>
          <cell r="AD1379">
            <v>73415</v>
          </cell>
        </row>
        <row r="1380">
          <cell r="A1380">
            <v>14593</v>
          </cell>
          <cell r="B1380">
            <v>52</v>
          </cell>
          <cell r="C1380" t="str">
            <v>36</v>
          </cell>
          <cell r="D1380" t="str">
            <v>67892</v>
          </cell>
          <cell r="E1380" t="str">
            <v>0138321</v>
          </cell>
          <cell r="F1380" t="str">
            <v>2008</v>
          </cell>
          <cell r="G1380">
            <v>3</v>
          </cell>
          <cell r="H1380" t="str">
            <v>D</v>
          </cell>
          <cell r="I1380" t="str">
            <v>University Prep - San Bernardino</v>
          </cell>
          <cell r="J1380" t="str">
            <v>UNIFIED</v>
          </cell>
          <cell r="K1380">
            <v>0</v>
          </cell>
          <cell r="L1380">
            <v>0</v>
          </cell>
          <cell r="M1380">
            <v>21638475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-9395942</v>
          </cell>
          <cell r="Y1380">
            <v>0</v>
          </cell>
          <cell r="Z1380">
            <v>12242533</v>
          </cell>
          <cell r="AB1380">
            <v>1</v>
          </cell>
          <cell r="AC1380">
            <v>43657.417893518519</v>
          </cell>
          <cell r="AD1380">
            <v>73415</v>
          </cell>
        </row>
        <row r="1381">
          <cell r="A1381">
            <v>618</v>
          </cell>
          <cell r="B1381">
            <v>52</v>
          </cell>
          <cell r="C1381" t="str">
            <v>36</v>
          </cell>
          <cell r="D1381" t="str">
            <v>67918</v>
          </cell>
          <cell r="I1381" t="str">
            <v>Victor Elementary</v>
          </cell>
          <cell r="J1381" t="str">
            <v>ELEMENTARY</v>
          </cell>
          <cell r="K1381">
            <v>0</v>
          </cell>
          <cell r="L1381">
            <v>103199309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103199309</v>
          </cell>
          <cell r="AB1381">
            <v>1</v>
          </cell>
          <cell r="AC1381">
            <v>43657.417893518519</v>
          </cell>
          <cell r="AD1381">
            <v>73415</v>
          </cell>
        </row>
        <row r="1382">
          <cell r="A1382">
            <v>1297</v>
          </cell>
          <cell r="B1382">
            <v>52</v>
          </cell>
          <cell r="C1382" t="str">
            <v>36</v>
          </cell>
          <cell r="D1382" t="str">
            <v>67918</v>
          </cell>
          <cell r="E1382" t="str">
            <v>6101927</v>
          </cell>
          <cell r="F1382" t="str">
            <v>0309</v>
          </cell>
          <cell r="G1382">
            <v>3</v>
          </cell>
          <cell r="H1382" t="str">
            <v>L</v>
          </cell>
          <cell r="I1382" t="str">
            <v>Sixth Street Prep</v>
          </cell>
          <cell r="J1382" t="str">
            <v>ELEMENTARY</v>
          </cell>
          <cell r="K1382">
            <v>0</v>
          </cell>
          <cell r="L1382">
            <v>0</v>
          </cell>
          <cell r="M1382">
            <v>1936717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1936717</v>
          </cell>
          <cell r="AB1382">
            <v>1</v>
          </cell>
          <cell r="AC1382">
            <v>43657.417893518519</v>
          </cell>
          <cell r="AD1382">
            <v>73415</v>
          </cell>
        </row>
        <row r="1383">
          <cell r="A1383">
            <v>1299</v>
          </cell>
          <cell r="B1383">
            <v>52</v>
          </cell>
          <cell r="C1383" t="str">
            <v>36</v>
          </cell>
          <cell r="D1383" t="str">
            <v>67918</v>
          </cell>
          <cell r="E1383" t="str">
            <v>6118350</v>
          </cell>
          <cell r="F1383" t="str">
            <v>0296</v>
          </cell>
          <cell r="G1383">
            <v>3</v>
          </cell>
          <cell r="H1383" t="str">
            <v>L</v>
          </cell>
          <cell r="I1383" t="str">
            <v>Mountain View Montessori Charter</v>
          </cell>
          <cell r="J1383" t="str">
            <v>ELEMENTARY</v>
          </cell>
          <cell r="K1383">
            <v>0</v>
          </cell>
          <cell r="L1383">
            <v>0</v>
          </cell>
          <cell r="M1383">
            <v>1620533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1620533</v>
          </cell>
          <cell r="AB1383">
            <v>1</v>
          </cell>
          <cell r="AC1383">
            <v>43657.417893518519</v>
          </cell>
          <cell r="AD1383">
            <v>73415</v>
          </cell>
        </row>
        <row r="1384">
          <cell r="A1384">
            <v>619</v>
          </cell>
          <cell r="B1384">
            <v>52</v>
          </cell>
          <cell r="C1384" t="str">
            <v>36</v>
          </cell>
          <cell r="D1384" t="str">
            <v>67934</v>
          </cell>
          <cell r="I1384" t="str">
            <v>Victor Valley Union High</v>
          </cell>
          <cell r="J1384" t="str">
            <v>HIGH</v>
          </cell>
          <cell r="K1384">
            <v>0</v>
          </cell>
          <cell r="L1384">
            <v>90794660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90794660</v>
          </cell>
          <cell r="AB1384">
            <v>1</v>
          </cell>
          <cell r="AC1384">
            <v>43657.417893518519</v>
          </cell>
          <cell r="AD1384">
            <v>73415</v>
          </cell>
        </row>
        <row r="1385">
          <cell r="A1385">
            <v>1300</v>
          </cell>
          <cell r="B1385">
            <v>52</v>
          </cell>
          <cell r="C1385" t="str">
            <v>36</v>
          </cell>
          <cell r="D1385" t="str">
            <v>67934</v>
          </cell>
          <cell r="E1385" t="str">
            <v>3630670</v>
          </cell>
          <cell r="F1385" t="str">
            <v>0013</v>
          </cell>
          <cell r="G1385">
            <v>3</v>
          </cell>
          <cell r="H1385" t="str">
            <v>D</v>
          </cell>
          <cell r="I1385" t="str">
            <v>Options for Youth-Victorville Charter</v>
          </cell>
          <cell r="J1385" t="str">
            <v>HIGH</v>
          </cell>
          <cell r="K1385">
            <v>0</v>
          </cell>
          <cell r="L1385">
            <v>0</v>
          </cell>
          <cell r="M1385">
            <v>9845013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9845013</v>
          </cell>
          <cell r="AB1385">
            <v>1</v>
          </cell>
          <cell r="AC1385">
            <v>43657.417893518519</v>
          </cell>
          <cell r="AD1385">
            <v>73415</v>
          </cell>
        </row>
        <row r="1386">
          <cell r="A1386">
            <v>620</v>
          </cell>
          <cell r="B1386">
            <v>52</v>
          </cell>
          <cell r="C1386" t="str">
            <v>36</v>
          </cell>
          <cell r="D1386" t="str">
            <v>67959</v>
          </cell>
          <cell r="I1386" t="str">
            <v>Yucaipa-Calimesa Joint Unified</v>
          </cell>
          <cell r="J1386" t="str">
            <v>UNIFIED</v>
          </cell>
          <cell r="K1386">
            <v>0</v>
          </cell>
          <cell r="L1386">
            <v>54889954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54889954</v>
          </cell>
          <cell r="AB1386">
            <v>1</v>
          </cell>
          <cell r="AC1386">
            <v>43657.417893518519</v>
          </cell>
          <cell r="AD1386">
            <v>73415</v>
          </cell>
        </row>
        <row r="1387">
          <cell r="A1387">
            <v>11408</v>
          </cell>
          <cell r="B1387">
            <v>52</v>
          </cell>
          <cell r="C1387" t="str">
            <v>36</v>
          </cell>
          <cell r="D1387" t="str">
            <v>67959</v>
          </cell>
          <cell r="E1387" t="str">
            <v>0114256</v>
          </cell>
          <cell r="F1387" t="str">
            <v>0889</v>
          </cell>
          <cell r="G1387">
            <v>3</v>
          </cell>
          <cell r="H1387" t="str">
            <v>D</v>
          </cell>
          <cell r="I1387" t="str">
            <v>Inland Leaders Charter</v>
          </cell>
          <cell r="J1387" t="str">
            <v>UNIFIED</v>
          </cell>
          <cell r="K1387">
            <v>0</v>
          </cell>
          <cell r="L1387">
            <v>0</v>
          </cell>
          <cell r="M1387">
            <v>5800173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5800173</v>
          </cell>
          <cell r="AB1387">
            <v>1</v>
          </cell>
          <cell r="AC1387">
            <v>43657.417893518519</v>
          </cell>
          <cell r="AD1387">
            <v>73415</v>
          </cell>
        </row>
        <row r="1388">
          <cell r="A1388">
            <v>12568</v>
          </cell>
          <cell r="B1388">
            <v>52</v>
          </cell>
          <cell r="C1388" t="str">
            <v>36</v>
          </cell>
          <cell r="D1388" t="str">
            <v>67959</v>
          </cell>
          <cell r="E1388" t="str">
            <v>0124032</v>
          </cell>
          <cell r="F1388" t="str">
            <v>1291</v>
          </cell>
          <cell r="G1388">
            <v>3</v>
          </cell>
          <cell r="H1388" t="str">
            <v>L</v>
          </cell>
          <cell r="I1388" t="str">
            <v>Competitive Edge Charter Academy (CECA)</v>
          </cell>
          <cell r="J1388" t="str">
            <v>UNIFIED</v>
          </cell>
          <cell r="K1388">
            <v>0</v>
          </cell>
          <cell r="L1388">
            <v>0</v>
          </cell>
          <cell r="M1388">
            <v>3741376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3741376</v>
          </cell>
          <cell r="AB1388">
            <v>1</v>
          </cell>
          <cell r="AC1388">
            <v>43657.417893518519</v>
          </cell>
          <cell r="AD1388">
            <v>73415</v>
          </cell>
        </row>
        <row r="1389">
          <cell r="A1389">
            <v>621</v>
          </cell>
          <cell r="B1389">
            <v>52</v>
          </cell>
          <cell r="C1389" t="str">
            <v>36</v>
          </cell>
          <cell r="D1389" t="str">
            <v>73858</v>
          </cell>
          <cell r="I1389" t="str">
            <v>Baker Valley Unified</v>
          </cell>
          <cell r="J1389" t="str">
            <v>UNIFIED</v>
          </cell>
          <cell r="K1389">
            <v>0</v>
          </cell>
          <cell r="L1389">
            <v>222355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222355</v>
          </cell>
          <cell r="AB1389">
            <v>1</v>
          </cell>
          <cell r="AC1389">
            <v>43657.417893518519</v>
          </cell>
          <cell r="AD1389">
            <v>73415</v>
          </cell>
        </row>
        <row r="1390">
          <cell r="A1390">
            <v>622</v>
          </cell>
          <cell r="B1390">
            <v>52</v>
          </cell>
          <cell r="C1390" t="str">
            <v>36</v>
          </cell>
          <cell r="D1390" t="str">
            <v>73890</v>
          </cell>
          <cell r="I1390" t="str">
            <v>Silver Valley Unified</v>
          </cell>
          <cell r="J1390" t="str">
            <v>UNIFIED</v>
          </cell>
          <cell r="K1390">
            <v>0</v>
          </cell>
          <cell r="L1390">
            <v>14598588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14598588</v>
          </cell>
          <cell r="AA1390" t="str">
            <v>*</v>
          </cell>
          <cell r="AB1390">
            <v>2</v>
          </cell>
          <cell r="AC1390">
            <v>43657.417893518519</v>
          </cell>
          <cell r="AD1390">
            <v>73415</v>
          </cell>
        </row>
        <row r="1391">
          <cell r="A1391">
            <v>623</v>
          </cell>
          <cell r="B1391">
            <v>52</v>
          </cell>
          <cell r="C1391" t="str">
            <v>36</v>
          </cell>
          <cell r="D1391" t="str">
            <v>73957</v>
          </cell>
          <cell r="I1391" t="str">
            <v>Snowline Joint Unified</v>
          </cell>
          <cell r="J1391" t="str">
            <v>UNIFIED</v>
          </cell>
          <cell r="K1391">
            <v>0</v>
          </cell>
          <cell r="L1391">
            <v>55774434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55774434</v>
          </cell>
          <cell r="AB1391">
            <v>1</v>
          </cell>
          <cell r="AC1391">
            <v>43657.417893518519</v>
          </cell>
          <cell r="AD1391">
            <v>73415</v>
          </cell>
        </row>
        <row r="1392">
          <cell r="A1392">
            <v>624</v>
          </cell>
          <cell r="B1392">
            <v>52</v>
          </cell>
          <cell r="C1392" t="str">
            <v>36</v>
          </cell>
          <cell r="D1392" t="str">
            <v>75044</v>
          </cell>
          <cell r="I1392" t="str">
            <v>Hesperia Unified</v>
          </cell>
          <cell r="J1392" t="str">
            <v>UNIFIED</v>
          </cell>
          <cell r="K1392">
            <v>0</v>
          </cell>
          <cell r="L1392">
            <v>181990723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181990723</v>
          </cell>
          <cell r="AB1392">
            <v>1</v>
          </cell>
          <cell r="AC1392">
            <v>43657.417893518519</v>
          </cell>
          <cell r="AD1392">
            <v>73415</v>
          </cell>
        </row>
        <row r="1393">
          <cell r="A1393">
            <v>9727</v>
          </cell>
          <cell r="B1393">
            <v>52</v>
          </cell>
          <cell r="C1393" t="str">
            <v>36</v>
          </cell>
          <cell r="D1393" t="str">
            <v>75044</v>
          </cell>
          <cell r="E1393" t="str">
            <v>0107516</v>
          </cell>
          <cell r="F1393" t="str">
            <v>0671</v>
          </cell>
          <cell r="G1393">
            <v>3</v>
          </cell>
          <cell r="H1393" t="str">
            <v>D</v>
          </cell>
          <cell r="I1393" t="str">
            <v>Summit Leadership Academy-High Desert</v>
          </cell>
          <cell r="J1393" t="str">
            <v>UNIFIED</v>
          </cell>
          <cell r="K1393">
            <v>0</v>
          </cell>
          <cell r="L1393">
            <v>0</v>
          </cell>
          <cell r="M1393">
            <v>2678947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2678947</v>
          </cell>
          <cell r="AB1393">
            <v>1</v>
          </cell>
          <cell r="AC1393">
            <v>43657.417893518519</v>
          </cell>
          <cell r="AD1393">
            <v>73415</v>
          </cell>
        </row>
        <row r="1394">
          <cell r="A1394">
            <v>10277</v>
          </cell>
          <cell r="B1394">
            <v>52</v>
          </cell>
          <cell r="C1394" t="str">
            <v>36</v>
          </cell>
          <cell r="D1394" t="str">
            <v>75044</v>
          </cell>
          <cell r="E1394" t="str">
            <v>0112441</v>
          </cell>
          <cell r="F1394" t="str">
            <v>0801</v>
          </cell>
          <cell r="G1394">
            <v>3</v>
          </cell>
          <cell r="H1394" t="str">
            <v>D</v>
          </cell>
          <cell r="I1394" t="str">
            <v>Pathways to College</v>
          </cell>
          <cell r="J1394" t="str">
            <v>UNIFIED</v>
          </cell>
          <cell r="K1394">
            <v>0</v>
          </cell>
          <cell r="L1394">
            <v>0</v>
          </cell>
          <cell r="M1394">
            <v>2696854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2696854</v>
          </cell>
          <cell r="AB1394">
            <v>1</v>
          </cell>
          <cell r="AC1394">
            <v>43657.417893518519</v>
          </cell>
          <cell r="AD1394">
            <v>73415</v>
          </cell>
        </row>
        <row r="1395">
          <cell r="A1395">
            <v>11409</v>
          </cell>
          <cell r="B1395">
            <v>52</v>
          </cell>
          <cell r="C1395" t="str">
            <v>36</v>
          </cell>
          <cell r="D1395" t="str">
            <v>75044</v>
          </cell>
          <cell r="E1395" t="str">
            <v>0114389</v>
          </cell>
          <cell r="F1395" t="str">
            <v>0885</v>
          </cell>
          <cell r="G1395">
            <v>3</v>
          </cell>
          <cell r="H1395" t="str">
            <v>D</v>
          </cell>
          <cell r="I1395" t="str">
            <v>Mirus Secondary</v>
          </cell>
          <cell r="J1395" t="str">
            <v>UNIFIED</v>
          </cell>
          <cell r="K1395">
            <v>0</v>
          </cell>
          <cell r="L1395">
            <v>0</v>
          </cell>
          <cell r="M1395">
            <v>2229805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2229805</v>
          </cell>
          <cell r="AB1395">
            <v>1</v>
          </cell>
          <cell r="AC1395">
            <v>43657.417893518519</v>
          </cell>
          <cell r="AD1395">
            <v>73415</v>
          </cell>
        </row>
        <row r="1396">
          <cell r="A1396">
            <v>12004</v>
          </cell>
          <cell r="B1396">
            <v>52</v>
          </cell>
          <cell r="C1396" t="str">
            <v>36</v>
          </cell>
          <cell r="D1396" t="str">
            <v>75044</v>
          </cell>
          <cell r="E1396" t="str">
            <v>0116707</v>
          </cell>
          <cell r="F1396" t="str">
            <v>0971</v>
          </cell>
          <cell r="G1396">
            <v>3</v>
          </cell>
          <cell r="H1396" t="str">
            <v>D</v>
          </cell>
          <cell r="I1396" t="str">
            <v>Encore Jr./Sr. High School for the Performing and Visual Arts</v>
          </cell>
          <cell r="J1396" t="str">
            <v>UNIFIED</v>
          </cell>
          <cell r="K1396">
            <v>0</v>
          </cell>
          <cell r="L1396">
            <v>0</v>
          </cell>
          <cell r="M1396">
            <v>7519505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7519505</v>
          </cell>
          <cell r="AB1396">
            <v>1</v>
          </cell>
          <cell r="AC1396">
            <v>43657.417893518519</v>
          </cell>
          <cell r="AD1396">
            <v>73415</v>
          </cell>
        </row>
        <row r="1397">
          <cell r="A1397">
            <v>12005</v>
          </cell>
          <cell r="B1397">
            <v>52</v>
          </cell>
          <cell r="C1397" t="str">
            <v>36</v>
          </cell>
          <cell r="D1397" t="str">
            <v>75044</v>
          </cell>
          <cell r="E1397" t="str">
            <v>0118059</v>
          </cell>
          <cell r="F1397" t="str">
            <v>1034</v>
          </cell>
          <cell r="G1397">
            <v>3</v>
          </cell>
          <cell r="H1397" t="str">
            <v>D</v>
          </cell>
          <cell r="I1397" t="str">
            <v>LaVerne Elementary Preparatory Academy</v>
          </cell>
          <cell r="J1397" t="str">
            <v>UNIFIED</v>
          </cell>
          <cell r="K1397">
            <v>0</v>
          </cell>
          <cell r="L1397">
            <v>0</v>
          </cell>
          <cell r="M1397">
            <v>3379554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3379554</v>
          </cell>
          <cell r="AB1397">
            <v>1</v>
          </cell>
          <cell r="AC1397">
            <v>43657.417893518519</v>
          </cell>
          <cell r="AD1397">
            <v>73415</v>
          </cell>
        </row>
        <row r="1398">
          <cell r="A1398">
            <v>625</v>
          </cell>
          <cell r="B1398">
            <v>52</v>
          </cell>
          <cell r="C1398" t="str">
            <v>36</v>
          </cell>
          <cell r="D1398" t="str">
            <v>75051</v>
          </cell>
          <cell r="I1398" t="str">
            <v>Lucerne Valley Unified</v>
          </cell>
          <cell r="J1398" t="str">
            <v>UNIFIED</v>
          </cell>
          <cell r="K1398">
            <v>0</v>
          </cell>
          <cell r="L1398">
            <v>7044241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7044241</v>
          </cell>
          <cell r="AB1398">
            <v>1</v>
          </cell>
          <cell r="AC1398">
            <v>43657.417893518519</v>
          </cell>
          <cell r="AD1398">
            <v>73415</v>
          </cell>
        </row>
        <row r="1399">
          <cell r="A1399">
            <v>11411</v>
          </cell>
          <cell r="B1399">
            <v>52</v>
          </cell>
          <cell r="C1399" t="str">
            <v>36</v>
          </cell>
          <cell r="D1399" t="str">
            <v>75051</v>
          </cell>
          <cell r="E1399" t="str">
            <v>0115089</v>
          </cell>
          <cell r="F1399" t="str">
            <v>0905</v>
          </cell>
          <cell r="G1399">
            <v>3</v>
          </cell>
          <cell r="H1399" t="str">
            <v>D</v>
          </cell>
          <cell r="I1399" t="str">
            <v>Sky Mountain Charter</v>
          </cell>
          <cell r="J1399" t="str">
            <v>UNIFIED</v>
          </cell>
          <cell r="K1399">
            <v>0</v>
          </cell>
          <cell r="L1399">
            <v>0</v>
          </cell>
          <cell r="M1399">
            <v>11903822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11903822</v>
          </cell>
          <cell r="AB1399">
            <v>1</v>
          </cell>
          <cell r="AC1399">
            <v>43657.417893518519</v>
          </cell>
          <cell r="AD1399">
            <v>73415</v>
          </cell>
        </row>
        <row r="1400">
          <cell r="A1400">
            <v>14485</v>
          </cell>
          <cell r="B1400">
            <v>52</v>
          </cell>
          <cell r="C1400" t="str">
            <v>36</v>
          </cell>
          <cell r="D1400" t="str">
            <v>75051</v>
          </cell>
          <cell r="E1400" t="str">
            <v>0136432</v>
          </cell>
          <cell r="F1400" t="str">
            <v>1895</v>
          </cell>
          <cell r="G1400">
            <v>3</v>
          </cell>
          <cell r="H1400" t="str">
            <v>D</v>
          </cell>
          <cell r="I1400" t="str">
            <v>Alta Vista Innovation High</v>
          </cell>
          <cell r="J1400" t="str">
            <v>UNIFIED</v>
          </cell>
          <cell r="K1400">
            <v>0</v>
          </cell>
          <cell r="L1400">
            <v>0</v>
          </cell>
          <cell r="M1400">
            <v>19053198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19053198</v>
          </cell>
          <cell r="AB1400">
            <v>1</v>
          </cell>
          <cell r="AC1400">
            <v>43657.417893518519</v>
          </cell>
          <cell r="AD1400">
            <v>73415</v>
          </cell>
        </row>
        <row r="1401">
          <cell r="A1401">
            <v>14533</v>
          </cell>
          <cell r="B1401">
            <v>52</v>
          </cell>
          <cell r="C1401" t="str">
            <v>36</v>
          </cell>
          <cell r="D1401" t="str">
            <v>75051</v>
          </cell>
          <cell r="E1401" t="str">
            <v>0136960</v>
          </cell>
          <cell r="F1401" t="str">
            <v>1923</v>
          </cell>
          <cell r="G1401">
            <v>3</v>
          </cell>
          <cell r="H1401" t="str">
            <v>D</v>
          </cell>
          <cell r="I1401" t="str">
            <v>Elite Academic Academy - Lucerne</v>
          </cell>
          <cell r="J1401" t="str">
            <v>UNIFIED</v>
          </cell>
          <cell r="K1401">
            <v>0</v>
          </cell>
          <cell r="L1401">
            <v>0</v>
          </cell>
          <cell r="M1401">
            <v>2333725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-79788</v>
          </cell>
          <cell r="Y1401">
            <v>0</v>
          </cell>
          <cell r="Z1401">
            <v>2253937</v>
          </cell>
          <cell r="AB1401">
            <v>1</v>
          </cell>
          <cell r="AC1401">
            <v>43657.417893518519</v>
          </cell>
          <cell r="AD1401">
            <v>73415</v>
          </cell>
        </row>
        <row r="1402">
          <cell r="A1402">
            <v>14566</v>
          </cell>
          <cell r="B1402">
            <v>52</v>
          </cell>
          <cell r="C1402" t="str">
            <v>36</v>
          </cell>
          <cell r="D1402" t="str">
            <v>75051</v>
          </cell>
          <cell r="E1402" t="str">
            <v>0137794</v>
          </cell>
          <cell r="F1402" t="str">
            <v>1977</v>
          </cell>
          <cell r="G1402">
            <v>3</v>
          </cell>
          <cell r="H1402" t="str">
            <v>D</v>
          </cell>
          <cell r="I1402" t="str">
            <v>Gorman Learning Center San Bernardino/Santa Clarita</v>
          </cell>
          <cell r="J1402" t="str">
            <v>UNIFIED</v>
          </cell>
          <cell r="K1402">
            <v>0</v>
          </cell>
          <cell r="L1402">
            <v>0</v>
          </cell>
          <cell r="M1402">
            <v>10790316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10790316</v>
          </cell>
          <cell r="AB1402">
            <v>1</v>
          </cell>
          <cell r="AC1402">
            <v>43657.417893518519</v>
          </cell>
          <cell r="AD1402">
            <v>73415</v>
          </cell>
        </row>
        <row r="1403">
          <cell r="A1403">
            <v>14586</v>
          </cell>
          <cell r="B1403">
            <v>52</v>
          </cell>
          <cell r="C1403" t="str">
            <v>36</v>
          </cell>
          <cell r="D1403" t="str">
            <v>75051</v>
          </cell>
          <cell r="E1403" t="str">
            <v>0138107</v>
          </cell>
          <cell r="F1403" t="str">
            <v>1975</v>
          </cell>
          <cell r="G1403">
            <v>3</v>
          </cell>
          <cell r="H1403" t="str">
            <v>D</v>
          </cell>
          <cell r="I1403" t="str">
            <v>Elite Academic Academy - Adult Work Force Investment</v>
          </cell>
          <cell r="J1403" t="str">
            <v>UNIFIED</v>
          </cell>
          <cell r="K1403">
            <v>0</v>
          </cell>
          <cell r="L1403">
            <v>0</v>
          </cell>
          <cell r="M1403">
            <v>596552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-18448</v>
          </cell>
          <cell r="Y1403">
            <v>0</v>
          </cell>
          <cell r="Z1403">
            <v>578104</v>
          </cell>
          <cell r="AB1403">
            <v>1</v>
          </cell>
          <cell r="AC1403">
            <v>43657.417893518519</v>
          </cell>
          <cell r="AD1403">
            <v>73415</v>
          </cell>
        </row>
        <row r="1404">
          <cell r="A1404">
            <v>14620</v>
          </cell>
          <cell r="B1404">
            <v>52</v>
          </cell>
          <cell r="C1404" t="str">
            <v>36</v>
          </cell>
          <cell r="D1404" t="str">
            <v>75051</v>
          </cell>
          <cell r="E1404" t="str">
            <v>0139188</v>
          </cell>
          <cell r="F1404" t="str">
            <v>2033</v>
          </cell>
          <cell r="G1404">
            <v>3</v>
          </cell>
          <cell r="H1404" t="str">
            <v>D</v>
          </cell>
          <cell r="I1404" t="str">
            <v>Granite Mountain Charter</v>
          </cell>
          <cell r="J1404" t="str">
            <v>UNIFIED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B1404">
            <v>1</v>
          </cell>
          <cell r="AC1404">
            <v>43657.417893518519</v>
          </cell>
          <cell r="AD1404">
            <v>73415</v>
          </cell>
        </row>
        <row r="1405">
          <cell r="A1405">
            <v>626</v>
          </cell>
          <cell r="B1405">
            <v>52</v>
          </cell>
          <cell r="C1405" t="str">
            <v>36</v>
          </cell>
          <cell r="D1405" t="str">
            <v>75069</v>
          </cell>
          <cell r="I1405" t="str">
            <v>Upland Unified</v>
          </cell>
          <cell r="J1405" t="str">
            <v>UNIFIED</v>
          </cell>
          <cell r="K1405">
            <v>0</v>
          </cell>
          <cell r="L1405">
            <v>59928359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59928359</v>
          </cell>
          <cell r="AB1405">
            <v>1</v>
          </cell>
          <cell r="AC1405">
            <v>43657.417893518519</v>
          </cell>
          <cell r="AD1405">
            <v>73415</v>
          </cell>
        </row>
        <row r="1406">
          <cell r="A1406">
            <v>627</v>
          </cell>
          <cell r="B1406">
            <v>52</v>
          </cell>
          <cell r="C1406" t="str">
            <v>36</v>
          </cell>
          <cell r="D1406" t="str">
            <v>75077</v>
          </cell>
          <cell r="I1406" t="str">
            <v>Apple Valley Unified</v>
          </cell>
          <cell r="J1406" t="str">
            <v>UNIFIED</v>
          </cell>
          <cell r="K1406">
            <v>0</v>
          </cell>
          <cell r="L1406">
            <v>97128173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97128173</v>
          </cell>
          <cell r="AB1406">
            <v>1</v>
          </cell>
          <cell r="AC1406">
            <v>43657.417893518519</v>
          </cell>
          <cell r="AD1406">
            <v>73415</v>
          </cell>
        </row>
        <row r="1407">
          <cell r="A1407">
            <v>1306</v>
          </cell>
          <cell r="B1407">
            <v>52</v>
          </cell>
          <cell r="C1407" t="str">
            <v>36</v>
          </cell>
          <cell r="D1407" t="str">
            <v>75077</v>
          </cell>
          <cell r="E1407" t="str">
            <v>3631207</v>
          </cell>
          <cell r="F1407" t="str">
            <v>0127</v>
          </cell>
          <cell r="G1407">
            <v>3</v>
          </cell>
          <cell r="H1407" t="str">
            <v>D</v>
          </cell>
          <cell r="I1407" t="str">
            <v>Academy for Academic Excellence</v>
          </cell>
          <cell r="J1407" t="str">
            <v>UNIFIED</v>
          </cell>
          <cell r="K1407">
            <v>0</v>
          </cell>
          <cell r="L1407">
            <v>0</v>
          </cell>
          <cell r="M1407">
            <v>8823282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8823282</v>
          </cell>
          <cell r="AB1407">
            <v>1</v>
          </cell>
          <cell r="AC1407">
            <v>43657.417893518519</v>
          </cell>
          <cell r="AD1407">
            <v>73415</v>
          </cell>
        </row>
        <row r="1408">
          <cell r="A1408">
            <v>38</v>
          </cell>
          <cell r="B1408">
            <v>52</v>
          </cell>
          <cell r="C1408" t="str">
            <v>37</v>
          </cell>
          <cell r="D1408" t="str">
            <v>10371</v>
          </cell>
          <cell r="I1408" t="str">
            <v>San Diego Co. Office of Education</v>
          </cell>
          <cell r="J1408" t="str">
            <v>CO OFFICE</v>
          </cell>
          <cell r="K1408">
            <v>38397863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155137262</v>
          </cell>
          <cell r="T1408">
            <v>7499201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201034326</v>
          </cell>
          <cell r="AB1408">
            <v>1</v>
          </cell>
          <cell r="AC1408">
            <v>43657.417893518519</v>
          </cell>
          <cell r="AD1408">
            <v>73415</v>
          </cell>
        </row>
        <row r="1409">
          <cell r="A1409">
            <v>14459</v>
          </cell>
          <cell r="B1409">
            <v>52</v>
          </cell>
          <cell r="C1409" t="str">
            <v>37</v>
          </cell>
          <cell r="D1409" t="str">
            <v>10371</v>
          </cell>
          <cell r="E1409" t="str">
            <v>0136085</v>
          </cell>
          <cell r="F1409" t="str">
            <v>1883</v>
          </cell>
          <cell r="G1409">
            <v>2</v>
          </cell>
          <cell r="H1409" t="str">
            <v>D</v>
          </cell>
          <cell r="I1409" t="str">
            <v>Scholarship Prep Charter School - Oceanside</v>
          </cell>
          <cell r="J1409" t="str">
            <v>UNIFIED</v>
          </cell>
          <cell r="K1409">
            <v>0</v>
          </cell>
          <cell r="L1409">
            <v>0</v>
          </cell>
          <cell r="M1409">
            <v>1692719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1692719</v>
          </cell>
          <cell r="AB1409">
            <v>1</v>
          </cell>
          <cell r="AC1409">
            <v>43657.417893518519</v>
          </cell>
          <cell r="AD1409">
            <v>73415</v>
          </cell>
        </row>
        <row r="1410">
          <cell r="A1410">
            <v>14474</v>
          </cell>
          <cell r="B1410">
            <v>52</v>
          </cell>
          <cell r="C1410" t="str">
            <v>37</v>
          </cell>
          <cell r="D1410" t="str">
            <v>10371</v>
          </cell>
          <cell r="E1410" t="str">
            <v>0136192</v>
          </cell>
          <cell r="F1410" t="str">
            <v>1872</v>
          </cell>
          <cell r="G1410">
            <v>2</v>
          </cell>
          <cell r="H1410" t="str">
            <v>D</v>
          </cell>
          <cell r="I1410" t="str">
            <v>School of Universal Learning (SOUL)</v>
          </cell>
          <cell r="J1410" t="str">
            <v>HIGH</v>
          </cell>
          <cell r="K1410">
            <v>0</v>
          </cell>
          <cell r="L1410">
            <v>0</v>
          </cell>
          <cell r="M1410">
            <v>35165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-14841</v>
          </cell>
          <cell r="Y1410">
            <v>0</v>
          </cell>
          <cell r="Z1410">
            <v>20324</v>
          </cell>
          <cell r="AB1410">
            <v>1</v>
          </cell>
          <cell r="AC1410">
            <v>43657.417893518519</v>
          </cell>
          <cell r="AD1410">
            <v>73415</v>
          </cell>
        </row>
        <row r="1411">
          <cell r="A1411">
            <v>14551</v>
          </cell>
          <cell r="B1411">
            <v>52</v>
          </cell>
          <cell r="C1411" t="str">
            <v>37</v>
          </cell>
          <cell r="D1411" t="str">
            <v>10371</v>
          </cell>
          <cell r="E1411" t="str">
            <v>0137695</v>
          </cell>
          <cell r="F1411" t="str">
            <v>1947</v>
          </cell>
          <cell r="G1411">
            <v>7</v>
          </cell>
          <cell r="H1411" t="str">
            <v>D</v>
          </cell>
          <cell r="I1411" t="str">
            <v>Community Montessori</v>
          </cell>
          <cell r="J1411" t="str">
            <v>CO OFFICE</v>
          </cell>
          <cell r="K1411">
            <v>0</v>
          </cell>
          <cell r="L1411">
            <v>0</v>
          </cell>
          <cell r="M1411">
            <v>5629043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5629043</v>
          </cell>
          <cell r="AB1411">
            <v>1</v>
          </cell>
          <cell r="AC1411">
            <v>43657.417893518519</v>
          </cell>
          <cell r="AD1411">
            <v>73415</v>
          </cell>
        </row>
        <row r="1412">
          <cell r="A1412">
            <v>14550</v>
          </cell>
          <cell r="B1412">
            <v>52</v>
          </cell>
          <cell r="C1412" t="str">
            <v>37</v>
          </cell>
          <cell r="D1412" t="str">
            <v>10371</v>
          </cell>
          <cell r="E1412" t="str">
            <v>0137752</v>
          </cell>
          <cell r="F1412" t="str">
            <v>1946</v>
          </cell>
          <cell r="G1412">
            <v>7</v>
          </cell>
          <cell r="H1412" t="str">
            <v>D</v>
          </cell>
          <cell r="I1412" t="str">
            <v>Dimensions Collaborative</v>
          </cell>
          <cell r="J1412" t="str">
            <v>CO OFFICE</v>
          </cell>
          <cell r="K1412">
            <v>0</v>
          </cell>
          <cell r="L1412">
            <v>0</v>
          </cell>
          <cell r="M1412">
            <v>4241117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4241117</v>
          </cell>
          <cell r="AB1412">
            <v>1</v>
          </cell>
          <cell r="AC1412">
            <v>43657.417893518519</v>
          </cell>
          <cell r="AD1412">
            <v>73415</v>
          </cell>
        </row>
        <row r="1413">
          <cell r="A1413">
            <v>14575</v>
          </cell>
          <cell r="B1413">
            <v>52</v>
          </cell>
          <cell r="C1413" t="str">
            <v>37</v>
          </cell>
          <cell r="D1413" t="str">
            <v>10371</v>
          </cell>
          <cell r="E1413" t="str">
            <v>0138016</v>
          </cell>
          <cell r="F1413" t="str">
            <v>1989</v>
          </cell>
          <cell r="G1413">
            <v>2</v>
          </cell>
          <cell r="H1413" t="str">
            <v>D</v>
          </cell>
          <cell r="I1413" t="str">
            <v>Pacific Springs Charter</v>
          </cell>
          <cell r="J1413" t="str">
            <v>ELEMENTARY</v>
          </cell>
          <cell r="K1413">
            <v>0</v>
          </cell>
          <cell r="L1413">
            <v>0</v>
          </cell>
          <cell r="M1413">
            <v>2487393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2487393</v>
          </cell>
          <cell r="AB1413">
            <v>1</v>
          </cell>
          <cell r="AC1413">
            <v>43657.417893518519</v>
          </cell>
          <cell r="AD1413">
            <v>73415</v>
          </cell>
        </row>
        <row r="1414">
          <cell r="A1414">
            <v>14594</v>
          </cell>
          <cell r="B1414">
            <v>52</v>
          </cell>
          <cell r="C1414" t="str">
            <v>37</v>
          </cell>
          <cell r="D1414" t="str">
            <v>10371</v>
          </cell>
          <cell r="E1414" t="str">
            <v>0138404</v>
          </cell>
          <cell r="F1414" t="str">
            <v>2016</v>
          </cell>
          <cell r="G1414">
            <v>2</v>
          </cell>
          <cell r="H1414" t="str">
            <v>D</v>
          </cell>
          <cell r="I1414" t="str">
            <v>Classical Academy Vista</v>
          </cell>
          <cell r="J1414" t="str">
            <v>UNIFIED</v>
          </cell>
          <cell r="K1414">
            <v>0</v>
          </cell>
          <cell r="L1414">
            <v>0</v>
          </cell>
          <cell r="M1414">
            <v>2659701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2659701</v>
          </cell>
          <cell r="AB1414">
            <v>1</v>
          </cell>
          <cell r="AC1414">
            <v>43657.417893518519</v>
          </cell>
          <cell r="AD1414">
            <v>73415</v>
          </cell>
        </row>
        <row r="1415">
          <cell r="A1415">
            <v>14603</v>
          </cell>
          <cell r="B1415">
            <v>52</v>
          </cell>
          <cell r="C1415" t="str">
            <v>37</v>
          </cell>
          <cell r="D1415" t="str">
            <v>10371</v>
          </cell>
          <cell r="E1415" t="str">
            <v>0138594</v>
          </cell>
          <cell r="F1415" t="str">
            <v>2023</v>
          </cell>
          <cell r="G1415">
            <v>2</v>
          </cell>
          <cell r="H1415" t="str">
            <v>D</v>
          </cell>
          <cell r="I1415" t="str">
            <v>National University Academy Dual Language Institute</v>
          </cell>
          <cell r="J1415" t="str">
            <v>UNIFIED</v>
          </cell>
          <cell r="K1415">
            <v>0</v>
          </cell>
          <cell r="L1415">
            <v>0</v>
          </cell>
          <cell r="M1415">
            <v>1487094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1487094</v>
          </cell>
          <cell r="AB1415">
            <v>1</v>
          </cell>
          <cell r="AC1415">
            <v>43657.417893518519</v>
          </cell>
          <cell r="AD1415">
            <v>73415</v>
          </cell>
        </row>
        <row r="1416">
          <cell r="A1416">
            <v>14607</v>
          </cell>
          <cell r="B1416">
            <v>52</v>
          </cell>
          <cell r="C1416" t="str">
            <v>37</v>
          </cell>
          <cell r="D1416" t="str">
            <v>10371</v>
          </cell>
          <cell r="E1416" t="str">
            <v>0138792</v>
          </cell>
          <cell r="F1416" t="str">
            <v>2024</v>
          </cell>
          <cell r="G1416">
            <v>2</v>
          </cell>
          <cell r="H1416" t="str">
            <v>D</v>
          </cell>
          <cell r="I1416" t="str">
            <v>JCS - Manzanita</v>
          </cell>
          <cell r="J1416" t="str">
            <v>ELEMENTARY</v>
          </cell>
          <cell r="K1416">
            <v>0</v>
          </cell>
          <cell r="L1416">
            <v>0</v>
          </cell>
          <cell r="M1416">
            <v>538332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538332</v>
          </cell>
          <cell r="AB1416">
            <v>1</v>
          </cell>
          <cell r="AC1416">
            <v>43657.417893518519</v>
          </cell>
          <cell r="AD1416">
            <v>73415</v>
          </cell>
        </row>
        <row r="1417">
          <cell r="A1417">
            <v>1065</v>
          </cell>
          <cell r="B1417">
            <v>52</v>
          </cell>
          <cell r="C1417" t="str">
            <v>37</v>
          </cell>
          <cell r="D1417" t="str">
            <v>10371</v>
          </cell>
          <cell r="E1417" t="str">
            <v>6119119</v>
          </cell>
          <cell r="F1417" t="str">
            <v>0405</v>
          </cell>
          <cell r="G1417">
            <v>2</v>
          </cell>
          <cell r="H1417" t="str">
            <v>D</v>
          </cell>
          <cell r="I1417" t="str">
            <v>Literacy First Charter</v>
          </cell>
          <cell r="J1417" t="str">
            <v>ELEMENTARY</v>
          </cell>
          <cell r="K1417">
            <v>0</v>
          </cell>
          <cell r="L1417">
            <v>0</v>
          </cell>
          <cell r="M1417">
            <v>9090538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9090538</v>
          </cell>
          <cell r="AB1417">
            <v>1</v>
          </cell>
          <cell r="AC1417">
            <v>43657.417893518519</v>
          </cell>
          <cell r="AD1417">
            <v>73415</v>
          </cell>
        </row>
        <row r="1418">
          <cell r="A1418">
            <v>628</v>
          </cell>
          <cell r="B1418">
            <v>52</v>
          </cell>
          <cell r="C1418" t="str">
            <v>37</v>
          </cell>
          <cell r="D1418" t="str">
            <v>67967</v>
          </cell>
          <cell r="I1418" t="str">
            <v>Alpine Union Elementary</v>
          </cell>
          <cell r="J1418" t="str">
            <v>ELEMENTARY</v>
          </cell>
          <cell r="K1418">
            <v>0</v>
          </cell>
          <cell r="L1418">
            <v>6885611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6885611</v>
          </cell>
          <cell r="AB1418">
            <v>1</v>
          </cell>
          <cell r="AC1418">
            <v>43657.417893518519</v>
          </cell>
          <cell r="AD1418">
            <v>73415</v>
          </cell>
        </row>
        <row r="1419">
          <cell r="A1419">
            <v>630</v>
          </cell>
          <cell r="B1419">
            <v>52</v>
          </cell>
          <cell r="C1419" t="str">
            <v>37</v>
          </cell>
          <cell r="D1419" t="str">
            <v>67983</v>
          </cell>
          <cell r="I1419" t="str">
            <v>Borrego Springs Unified</v>
          </cell>
          <cell r="J1419" t="str">
            <v>UNIFIED</v>
          </cell>
          <cell r="K1419">
            <v>0</v>
          </cell>
          <cell r="L1419">
            <v>3867654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3867654</v>
          </cell>
          <cell r="AA1419" t="str">
            <v>*</v>
          </cell>
          <cell r="AB1419">
            <v>2</v>
          </cell>
          <cell r="AC1419">
            <v>43657.417893518519</v>
          </cell>
          <cell r="AD1419">
            <v>73415</v>
          </cell>
        </row>
        <row r="1420">
          <cell r="A1420">
            <v>14381</v>
          </cell>
          <cell r="B1420">
            <v>52</v>
          </cell>
          <cell r="C1420" t="str">
            <v>37</v>
          </cell>
          <cell r="D1420" t="str">
            <v>67983</v>
          </cell>
          <cell r="E1420" t="str">
            <v>0134890</v>
          </cell>
          <cell r="F1420" t="str">
            <v>1832</v>
          </cell>
          <cell r="G1420">
            <v>3</v>
          </cell>
          <cell r="H1420" t="str">
            <v>D</v>
          </cell>
          <cell r="I1420" t="str">
            <v>San Diego Workforce Innovation High</v>
          </cell>
          <cell r="J1420" t="str">
            <v>UNIFIED</v>
          </cell>
          <cell r="K1420">
            <v>0</v>
          </cell>
          <cell r="L1420">
            <v>0</v>
          </cell>
          <cell r="M1420">
            <v>26955786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26955786</v>
          </cell>
          <cell r="AB1420">
            <v>1</v>
          </cell>
          <cell r="AC1420">
            <v>43657.417893518519</v>
          </cell>
          <cell r="AD1420">
            <v>73415</v>
          </cell>
        </row>
        <row r="1421">
          <cell r="A1421">
            <v>631</v>
          </cell>
          <cell r="B1421">
            <v>52</v>
          </cell>
          <cell r="C1421" t="str">
            <v>37</v>
          </cell>
          <cell r="D1421" t="str">
            <v>67991</v>
          </cell>
          <cell r="I1421" t="str">
            <v>Cajon Valley Union</v>
          </cell>
          <cell r="J1421" t="str">
            <v>ELEMENTARY</v>
          </cell>
          <cell r="K1421">
            <v>0</v>
          </cell>
          <cell r="L1421">
            <v>102303798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891213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103195011</v>
          </cell>
          <cell r="AB1421">
            <v>1</v>
          </cell>
          <cell r="AC1421">
            <v>43657.417893518519</v>
          </cell>
          <cell r="AD1421">
            <v>73415</v>
          </cell>
        </row>
        <row r="1422">
          <cell r="A1422">
            <v>10150</v>
          </cell>
          <cell r="B1422">
            <v>52</v>
          </cell>
          <cell r="C1422" t="str">
            <v>37</v>
          </cell>
          <cell r="D1422" t="str">
            <v>67991</v>
          </cell>
          <cell r="E1422" t="str">
            <v>0108563</v>
          </cell>
          <cell r="F1422" t="str">
            <v>0683</v>
          </cell>
          <cell r="G1422">
            <v>3</v>
          </cell>
          <cell r="H1422" t="str">
            <v>D</v>
          </cell>
          <cell r="I1422" t="str">
            <v>EJE Elementary Academy Charter</v>
          </cell>
          <cell r="J1422" t="str">
            <v>ELEMENTARY</v>
          </cell>
          <cell r="K1422">
            <v>0</v>
          </cell>
          <cell r="L1422">
            <v>0</v>
          </cell>
          <cell r="M1422">
            <v>3618353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3618353</v>
          </cell>
          <cell r="AB1422">
            <v>1</v>
          </cell>
          <cell r="AC1422">
            <v>43657.417893518519</v>
          </cell>
          <cell r="AD1422">
            <v>73415</v>
          </cell>
        </row>
        <row r="1423">
          <cell r="A1423">
            <v>12197</v>
          </cell>
          <cell r="B1423">
            <v>52</v>
          </cell>
          <cell r="C1423" t="str">
            <v>37</v>
          </cell>
          <cell r="D1423" t="str">
            <v>67991</v>
          </cell>
          <cell r="E1423" t="str">
            <v>0119255</v>
          </cell>
          <cell r="F1423" t="str">
            <v>1063</v>
          </cell>
          <cell r="G1423">
            <v>3</v>
          </cell>
          <cell r="H1423" t="str">
            <v>D</v>
          </cell>
          <cell r="I1423" t="str">
            <v>EJE Middle Academy</v>
          </cell>
          <cell r="J1423" t="str">
            <v>ELEMENTARY</v>
          </cell>
          <cell r="K1423">
            <v>0</v>
          </cell>
          <cell r="L1423">
            <v>0</v>
          </cell>
          <cell r="M1423">
            <v>1461315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1461315</v>
          </cell>
          <cell r="AB1423">
            <v>1</v>
          </cell>
          <cell r="AC1423">
            <v>43657.417893518519</v>
          </cell>
          <cell r="AD1423">
            <v>73415</v>
          </cell>
        </row>
        <row r="1424">
          <cell r="A1424">
            <v>14635</v>
          </cell>
          <cell r="B1424">
            <v>52</v>
          </cell>
          <cell r="C1424" t="str">
            <v>37</v>
          </cell>
          <cell r="D1424" t="str">
            <v>67991</v>
          </cell>
          <cell r="E1424" t="str">
            <v>0139394</v>
          </cell>
          <cell r="F1424" t="str">
            <v>2054</v>
          </cell>
          <cell r="G1424">
            <v>3</v>
          </cell>
          <cell r="H1424" t="str">
            <v>D</v>
          </cell>
          <cell r="I1424" t="str">
            <v>Kidinnu Academy</v>
          </cell>
          <cell r="J1424" t="str">
            <v>ELEMENTARY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B1424">
            <v>1</v>
          </cell>
          <cell r="AC1424">
            <v>43661.546435185184</v>
          </cell>
          <cell r="AD1424">
            <v>73415</v>
          </cell>
        </row>
        <row r="1425">
          <cell r="A1425">
            <v>632</v>
          </cell>
          <cell r="B1425">
            <v>52</v>
          </cell>
          <cell r="C1425" t="str">
            <v>37</v>
          </cell>
          <cell r="D1425" t="str">
            <v>68007</v>
          </cell>
          <cell r="I1425" t="str">
            <v>Cardiff Elementary</v>
          </cell>
          <cell r="J1425" t="str">
            <v>ELEMENTARY</v>
          </cell>
          <cell r="K1425">
            <v>0</v>
          </cell>
          <cell r="L1425">
            <v>386643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386643</v>
          </cell>
          <cell r="AA1425" t="str">
            <v>*</v>
          </cell>
          <cell r="AB1425">
            <v>2</v>
          </cell>
          <cell r="AC1425">
            <v>43657.417893518519</v>
          </cell>
          <cell r="AD1425">
            <v>73415</v>
          </cell>
        </row>
        <row r="1426">
          <cell r="A1426">
            <v>633</v>
          </cell>
          <cell r="B1426">
            <v>52</v>
          </cell>
          <cell r="C1426" t="str">
            <v>37</v>
          </cell>
          <cell r="D1426" t="str">
            <v>68023</v>
          </cell>
          <cell r="I1426" t="str">
            <v>Chula Vista Elementary</v>
          </cell>
          <cell r="J1426" t="str">
            <v>ELEMENTARY</v>
          </cell>
          <cell r="K1426">
            <v>0</v>
          </cell>
          <cell r="L1426">
            <v>99309577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99309577</v>
          </cell>
          <cell r="AB1426">
            <v>1</v>
          </cell>
          <cell r="AC1426">
            <v>43657.417893518519</v>
          </cell>
          <cell r="AD1426">
            <v>73415</v>
          </cell>
        </row>
        <row r="1427">
          <cell r="A1427">
            <v>12198</v>
          </cell>
          <cell r="B1427">
            <v>52</v>
          </cell>
          <cell r="C1427" t="str">
            <v>37</v>
          </cell>
          <cell r="D1427" t="str">
            <v>68023</v>
          </cell>
          <cell r="E1427" t="str">
            <v>0119594</v>
          </cell>
          <cell r="F1427" t="str">
            <v>1082</v>
          </cell>
          <cell r="G1427">
            <v>3</v>
          </cell>
          <cell r="H1427" t="str">
            <v>D</v>
          </cell>
          <cell r="I1427" t="str">
            <v>Leonardo da Vinci Health Sciences Charter</v>
          </cell>
          <cell r="J1427" t="str">
            <v>ELEMENTARY</v>
          </cell>
          <cell r="K1427">
            <v>0</v>
          </cell>
          <cell r="L1427">
            <v>0</v>
          </cell>
          <cell r="M1427">
            <v>1121902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1121902</v>
          </cell>
          <cell r="AB1427">
            <v>1</v>
          </cell>
          <cell r="AC1427">
            <v>43657.417893518519</v>
          </cell>
          <cell r="AD1427">
            <v>73415</v>
          </cell>
        </row>
        <row r="1428">
          <cell r="A1428">
            <v>12735</v>
          </cell>
          <cell r="B1428">
            <v>52</v>
          </cell>
          <cell r="C1428" t="str">
            <v>37</v>
          </cell>
          <cell r="D1428" t="str">
            <v>68023</v>
          </cell>
          <cell r="E1428" t="str">
            <v>0124321</v>
          </cell>
          <cell r="F1428" t="str">
            <v>1308</v>
          </cell>
          <cell r="G1428">
            <v>3</v>
          </cell>
          <cell r="H1428" t="str">
            <v>D</v>
          </cell>
          <cell r="I1428" t="str">
            <v>Howard Gardner Community Charter</v>
          </cell>
          <cell r="J1428" t="str">
            <v>ELEMENTARY</v>
          </cell>
          <cell r="K1428">
            <v>0</v>
          </cell>
          <cell r="L1428">
            <v>0</v>
          </cell>
          <cell r="M1428">
            <v>998744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998744</v>
          </cell>
          <cell r="AB1428">
            <v>1</v>
          </cell>
          <cell r="AC1428">
            <v>43657.417893518519</v>
          </cell>
          <cell r="AD1428">
            <v>73415</v>
          </cell>
        </row>
        <row r="1429">
          <cell r="A1429">
            <v>14580</v>
          </cell>
          <cell r="B1429">
            <v>52</v>
          </cell>
          <cell r="C1429" t="str">
            <v>37</v>
          </cell>
          <cell r="D1429" t="str">
            <v>68023</v>
          </cell>
          <cell r="E1429" t="str">
            <v>0138073</v>
          </cell>
          <cell r="F1429" t="str">
            <v>2001</v>
          </cell>
          <cell r="G1429">
            <v>3</v>
          </cell>
          <cell r="H1429" t="str">
            <v>D</v>
          </cell>
          <cell r="I1429" t="str">
            <v>Learning Choice Academy - Chula Vista</v>
          </cell>
          <cell r="J1429" t="str">
            <v>ELEMENTARY</v>
          </cell>
          <cell r="K1429">
            <v>0</v>
          </cell>
          <cell r="L1429">
            <v>0</v>
          </cell>
          <cell r="M1429">
            <v>2366748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2366748</v>
          </cell>
          <cell r="AB1429">
            <v>1</v>
          </cell>
          <cell r="AC1429">
            <v>43657.417893518519</v>
          </cell>
          <cell r="AD1429">
            <v>73415</v>
          </cell>
        </row>
        <row r="1430">
          <cell r="A1430">
            <v>1310</v>
          </cell>
          <cell r="B1430">
            <v>52</v>
          </cell>
          <cell r="C1430" t="str">
            <v>37</v>
          </cell>
          <cell r="D1430" t="str">
            <v>68023</v>
          </cell>
          <cell r="E1430" t="str">
            <v>6037956</v>
          </cell>
          <cell r="F1430" t="str">
            <v>0121</v>
          </cell>
          <cell r="G1430">
            <v>3</v>
          </cell>
          <cell r="H1430" t="str">
            <v>D</v>
          </cell>
          <cell r="I1430" t="str">
            <v>Feaster (Mae L.) Charter</v>
          </cell>
          <cell r="J1430" t="str">
            <v>ELEMENTARY</v>
          </cell>
          <cell r="K1430">
            <v>0</v>
          </cell>
          <cell r="L1430">
            <v>0</v>
          </cell>
          <cell r="M1430">
            <v>5684477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5684477</v>
          </cell>
          <cell r="AB1430">
            <v>1</v>
          </cell>
          <cell r="AC1430">
            <v>43657.417893518519</v>
          </cell>
          <cell r="AD1430">
            <v>73415</v>
          </cell>
        </row>
        <row r="1431">
          <cell r="A1431">
            <v>1311</v>
          </cell>
          <cell r="B1431">
            <v>52</v>
          </cell>
          <cell r="C1431" t="str">
            <v>37</v>
          </cell>
          <cell r="D1431" t="str">
            <v>68023</v>
          </cell>
          <cell r="E1431" t="str">
            <v>6037980</v>
          </cell>
          <cell r="F1431" t="str">
            <v>0064</v>
          </cell>
          <cell r="G1431">
            <v>3</v>
          </cell>
          <cell r="H1431" t="str">
            <v>D</v>
          </cell>
          <cell r="I1431" t="str">
            <v>Mueller Charter (Robert L.)</v>
          </cell>
          <cell r="J1431" t="str">
            <v>ELEMENTARY</v>
          </cell>
          <cell r="K1431">
            <v>0</v>
          </cell>
          <cell r="L1431">
            <v>0</v>
          </cell>
          <cell r="M1431">
            <v>7928703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7928703</v>
          </cell>
          <cell r="AB1431">
            <v>1</v>
          </cell>
          <cell r="AC1431">
            <v>43657.417893518519</v>
          </cell>
          <cell r="AD1431">
            <v>73415</v>
          </cell>
        </row>
        <row r="1432">
          <cell r="A1432">
            <v>1313</v>
          </cell>
          <cell r="B1432">
            <v>52</v>
          </cell>
          <cell r="C1432" t="str">
            <v>37</v>
          </cell>
          <cell r="D1432" t="str">
            <v>68023</v>
          </cell>
          <cell r="E1432" t="str">
            <v>6111322</v>
          </cell>
          <cell r="F1432" t="str">
            <v>0054</v>
          </cell>
          <cell r="G1432">
            <v>3</v>
          </cell>
          <cell r="H1432" t="str">
            <v>D</v>
          </cell>
          <cell r="I1432" t="str">
            <v>Discovery Charter</v>
          </cell>
          <cell r="J1432" t="str">
            <v>ELEMENTARY</v>
          </cell>
          <cell r="K1432">
            <v>0</v>
          </cell>
          <cell r="L1432">
            <v>0</v>
          </cell>
          <cell r="M1432">
            <v>3529969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3529969</v>
          </cell>
          <cell r="AB1432">
            <v>1</v>
          </cell>
          <cell r="AC1432">
            <v>43657.417893518519</v>
          </cell>
          <cell r="AD1432">
            <v>73415</v>
          </cell>
        </row>
        <row r="1433">
          <cell r="A1433">
            <v>1314</v>
          </cell>
          <cell r="B1433">
            <v>52</v>
          </cell>
          <cell r="C1433" t="str">
            <v>37</v>
          </cell>
          <cell r="D1433" t="str">
            <v>68023</v>
          </cell>
          <cell r="E1433" t="str">
            <v>6115778</v>
          </cell>
          <cell r="F1433" t="str">
            <v>0135</v>
          </cell>
          <cell r="G1433">
            <v>3</v>
          </cell>
          <cell r="H1433" t="str">
            <v>D</v>
          </cell>
          <cell r="I1433" t="str">
            <v>Chula Vista Learning Community Charter</v>
          </cell>
          <cell r="J1433" t="str">
            <v>ELEMENTARY</v>
          </cell>
          <cell r="K1433">
            <v>0</v>
          </cell>
          <cell r="L1433">
            <v>0</v>
          </cell>
          <cell r="M1433">
            <v>7286600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7286600</v>
          </cell>
          <cell r="AB1433">
            <v>1</v>
          </cell>
          <cell r="AC1433">
            <v>43657.417893518519</v>
          </cell>
          <cell r="AD1433">
            <v>73415</v>
          </cell>
        </row>
        <row r="1434">
          <cell r="A1434">
            <v>1315</v>
          </cell>
          <cell r="B1434">
            <v>52</v>
          </cell>
          <cell r="C1434" t="str">
            <v>37</v>
          </cell>
          <cell r="D1434" t="str">
            <v>68023</v>
          </cell>
          <cell r="E1434" t="str">
            <v>6116859</v>
          </cell>
          <cell r="F1434" t="str">
            <v>0483</v>
          </cell>
          <cell r="G1434">
            <v>3</v>
          </cell>
          <cell r="H1434" t="str">
            <v>D</v>
          </cell>
          <cell r="I1434" t="str">
            <v>Arroyo Vista Charter</v>
          </cell>
          <cell r="J1434" t="str">
            <v>ELEMENTARY</v>
          </cell>
          <cell r="K1434">
            <v>0</v>
          </cell>
          <cell r="L1434">
            <v>0</v>
          </cell>
          <cell r="M1434">
            <v>3416024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3416024</v>
          </cell>
          <cell r="AB1434">
            <v>1</v>
          </cell>
          <cell r="AC1434">
            <v>43657.417893518519</v>
          </cell>
          <cell r="AD1434">
            <v>73415</v>
          </cell>
        </row>
        <row r="1435">
          <cell r="A1435">
            <v>634</v>
          </cell>
          <cell r="B1435">
            <v>52</v>
          </cell>
          <cell r="C1435" t="str">
            <v>37</v>
          </cell>
          <cell r="D1435" t="str">
            <v>68031</v>
          </cell>
          <cell r="I1435" t="str">
            <v>Coronado Unified</v>
          </cell>
          <cell r="J1435" t="str">
            <v>UNIFIED</v>
          </cell>
          <cell r="K1435">
            <v>0</v>
          </cell>
          <cell r="L1435">
            <v>10890269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10890269</v>
          </cell>
          <cell r="AA1435" t="str">
            <v>*</v>
          </cell>
          <cell r="AB1435">
            <v>2</v>
          </cell>
          <cell r="AC1435">
            <v>43657.417893518519</v>
          </cell>
          <cell r="AD1435">
            <v>73415</v>
          </cell>
        </row>
        <row r="1436">
          <cell r="A1436">
            <v>635</v>
          </cell>
          <cell r="B1436">
            <v>52</v>
          </cell>
          <cell r="C1436" t="str">
            <v>37</v>
          </cell>
          <cell r="D1436" t="str">
            <v>68049</v>
          </cell>
          <cell r="I1436" t="str">
            <v>Dehesa Elementary</v>
          </cell>
          <cell r="J1436" t="str">
            <v>ELEMENTARY</v>
          </cell>
          <cell r="K1436">
            <v>0</v>
          </cell>
          <cell r="L1436">
            <v>1050227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1050227</v>
          </cell>
          <cell r="AB1436">
            <v>1</v>
          </cell>
          <cell r="AC1436">
            <v>43657.417893518519</v>
          </cell>
          <cell r="AD1436">
            <v>73415</v>
          </cell>
        </row>
        <row r="1437">
          <cell r="A1437">
            <v>12780</v>
          </cell>
          <cell r="B1437">
            <v>52</v>
          </cell>
          <cell r="C1437" t="str">
            <v>37</v>
          </cell>
          <cell r="D1437" t="str">
            <v>68049</v>
          </cell>
          <cell r="E1437" t="str">
            <v>0127118</v>
          </cell>
          <cell r="F1437" t="str">
            <v>1488</v>
          </cell>
          <cell r="G1437">
            <v>3</v>
          </cell>
          <cell r="H1437" t="str">
            <v>D</v>
          </cell>
          <cell r="I1437" t="str">
            <v>The Heights Charter</v>
          </cell>
          <cell r="J1437" t="str">
            <v>ELEMENTARY</v>
          </cell>
          <cell r="K1437">
            <v>0</v>
          </cell>
          <cell r="L1437">
            <v>0</v>
          </cell>
          <cell r="M1437">
            <v>1633826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1633826</v>
          </cell>
          <cell r="AB1437">
            <v>1</v>
          </cell>
          <cell r="AC1437">
            <v>43657.417893518519</v>
          </cell>
          <cell r="AD1437">
            <v>73415</v>
          </cell>
        </row>
        <row r="1438">
          <cell r="A1438">
            <v>14083</v>
          </cell>
          <cell r="B1438">
            <v>52</v>
          </cell>
          <cell r="C1438" t="str">
            <v>37</v>
          </cell>
          <cell r="D1438" t="str">
            <v>68049</v>
          </cell>
          <cell r="E1438" t="str">
            <v>0129221</v>
          </cell>
          <cell r="F1438" t="str">
            <v>1617</v>
          </cell>
          <cell r="G1438">
            <v>3</v>
          </cell>
          <cell r="H1438" t="str">
            <v>D</v>
          </cell>
          <cell r="I1438" t="str">
            <v>MethodSchools</v>
          </cell>
          <cell r="J1438" t="str">
            <v>ELEMENTARY</v>
          </cell>
          <cell r="K1438">
            <v>0</v>
          </cell>
          <cell r="L1438">
            <v>0</v>
          </cell>
          <cell r="M1438">
            <v>3721617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-549331</v>
          </cell>
          <cell r="Y1438">
            <v>0</v>
          </cell>
          <cell r="Z1438">
            <v>3172286</v>
          </cell>
          <cell r="AB1438">
            <v>1</v>
          </cell>
          <cell r="AC1438">
            <v>43657.417893518519</v>
          </cell>
          <cell r="AD1438">
            <v>73415</v>
          </cell>
        </row>
        <row r="1439">
          <cell r="A1439">
            <v>14246</v>
          </cell>
          <cell r="B1439">
            <v>52</v>
          </cell>
          <cell r="C1439" t="str">
            <v>37</v>
          </cell>
          <cell r="D1439" t="str">
            <v>68049</v>
          </cell>
          <cell r="E1439" t="str">
            <v>0132506</v>
          </cell>
          <cell r="F1439" t="str">
            <v>1748</v>
          </cell>
          <cell r="G1439">
            <v>3</v>
          </cell>
          <cell r="H1439" t="str">
            <v>D</v>
          </cell>
          <cell r="I1439" t="str">
            <v>Inspire Charter School - South</v>
          </cell>
          <cell r="J1439" t="str">
            <v>ELEMENTARY</v>
          </cell>
          <cell r="K1439">
            <v>0</v>
          </cell>
          <cell r="L1439">
            <v>0</v>
          </cell>
          <cell r="M1439">
            <v>37426489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37426489</v>
          </cell>
          <cell r="AB1439">
            <v>1</v>
          </cell>
          <cell r="AC1439">
            <v>43657.417893518519</v>
          </cell>
          <cell r="AD1439">
            <v>73415</v>
          </cell>
        </row>
        <row r="1440">
          <cell r="A1440">
            <v>14486</v>
          </cell>
          <cell r="B1440">
            <v>52</v>
          </cell>
          <cell r="C1440" t="str">
            <v>37</v>
          </cell>
          <cell r="D1440" t="str">
            <v>68049</v>
          </cell>
          <cell r="E1440" t="str">
            <v>0136416</v>
          </cell>
          <cell r="F1440" t="str">
            <v>1892</v>
          </cell>
          <cell r="G1440">
            <v>3</v>
          </cell>
          <cell r="H1440" t="str">
            <v>D</v>
          </cell>
          <cell r="I1440" t="str">
            <v>Pacific Coast Academy</v>
          </cell>
          <cell r="J1440" t="str">
            <v>ELEMENTARY</v>
          </cell>
          <cell r="K1440">
            <v>0</v>
          </cell>
          <cell r="L1440">
            <v>0</v>
          </cell>
          <cell r="M1440">
            <v>29957014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29957014</v>
          </cell>
          <cell r="AB1440">
            <v>1</v>
          </cell>
          <cell r="AC1440">
            <v>43657.417893518519</v>
          </cell>
          <cell r="AD1440">
            <v>73415</v>
          </cell>
        </row>
        <row r="1441">
          <cell r="A1441">
            <v>14494</v>
          </cell>
          <cell r="B1441">
            <v>52</v>
          </cell>
          <cell r="C1441" t="str">
            <v>37</v>
          </cell>
          <cell r="D1441" t="str">
            <v>68049</v>
          </cell>
          <cell r="E1441" t="str">
            <v>0136614</v>
          </cell>
          <cell r="F1441" t="str">
            <v>1909</v>
          </cell>
          <cell r="G1441">
            <v>3</v>
          </cell>
          <cell r="H1441" t="str">
            <v>D</v>
          </cell>
          <cell r="I1441" t="str">
            <v>Diego Hills Central Public Charter</v>
          </cell>
          <cell r="J1441" t="str">
            <v>ELEMENTARY</v>
          </cell>
          <cell r="K1441">
            <v>0</v>
          </cell>
          <cell r="L1441">
            <v>0</v>
          </cell>
          <cell r="M1441">
            <v>10487538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10487538</v>
          </cell>
          <cell r="AB1441">
            <v>1</v>
          </cell>
          <cell r="AC1441">
            <v>43657.417893518519</v>
          </cell>
          <cell r="AD1441">
            <v>73415</v>
          </cell>
        </row>
        <row r="1442">
          <cell r="A1442">
            <v>14498</v>
          </cell>
          <cell r="B1442">
            <v>52</v>
          </cell>
          <cell r="C1442" t="str">
            <v>37</v>
          </cell>
          <cell r="D1442" t="str">
            <v>68049</v>
          </cell>
          <cell r="E1442" t="str">
            <v>0136747</v>
          </cell>
          <cell r="F1442" t="str">
            <v>1914</v>
          </cell>
          <cell r="G1442">
            <v>3</v>
          </cell>
          <cell r="H1442" t="str">
            <v>D</v>
          </cell>
          <cell r="I1442" t="str">
            <v>California Academy of Sports Science</v>
          </cell>
          <cell r="J1442" t="str">
            <v>ELEMENTARY</v>
          </cell>
          <cell r="K1442">
            <v>0</v>
          </cell>
          <cell r="L1442">
            <v>0</v>
          </cell>
          <cell r="M1442">
            <v>7567263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-5861662</v>
          </cell>
          <cell r="Y1442">
            <v>0</v>
          </cell>
          <cell r="Z1442">
            <v>1705601</v>
          </cell>
          <cell r="AB1442">
            <v>1</v>
          </cell>
          <cell r="AC1442">
            <v>43657.417893518519</v>
          </cell>
          <cell r="AD1442">
            <v>73415</v>
          </cell>
        </row>
        <row r="1443">
          <cell r="A1443">
            <v>14595</v>
          </cell>
          <cell r="B1443">
            <v>52</v>
          </cell>
          <cell r="C1443" t="str">
            <v>37</v>
          </cell>
          <cell r="D1443" t="str">
            <v>68049</v>
          </cell>
          <cell r="E1443" t="str">
            <v>0138313</v>
          </cell>
          <cell r="F1443" t="str">
            <v>2007</v>
          </cell>
          <cell r="G1443">
            <v>3</v>
          </cell>
          <cell r="H1443" t="str">
            <v>D</v>
          </cell>
          <cell r="I1443" t="str">
            <v>University Prep</v>
          </cell>
          <cell r="J1443" t="str">
            <v>ELEMENTARY</v>
          </cell>
          <cell r="K1443">
            <v>0</v>
          </cell>
          <cell r="L1443">
            <v>0</v>
          </cell>
          <cell r="M1443">
            <v>19904478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-15248379</v>
          </cell>
          <cell r="Y1443">
            <v>0</v>
          </cell>
          <cell r="Z1443">
            <v>4656099</v>
          </cell>
          <cell r="AB1443">
            <v>1</v>
          </cell>
          <cell r="AC1443">
            <v>43657.417893518519</v>
          </cell>
          <cell r="AD1443">
            <v>73415</v>
          </cell>
        </row>
        <row r="1444">
          <cell r="A1444">
            <v>636</v>
          </cell>
          <cell r="B1444">
            <v>52</v>
          </cell>
          <cell r="C1444" t="str">
            <v>37</v>
          </cell>
          <cell r="D1444" t="str">
            <v>68056</v>
          </cell>
          <cell r="I1444" t="str">
            <v>Del Mar Union Elementary</v>
          </cell>
          <cell r="J1444" t="str">
            <v>ELEMENTARY</v>
          </cell>
          <cell r="K1444">
            <v>0</v>
          </cell>
          <cell r="L1444">
            <v>1170350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1170350</v>
          </cell>
          <cell r="AA1444" t="str">
            <v>*</v>
          </cell>
          <cell r="AB1444">
            <v>2</v>
          </cell>
          <cell r="AC1444">
            <v>43657.417893518519</v>
          </cell>
          <cell r="AD1444">
            <v>73415</v>
          </cell>
        </row>
        <row r="1445">
          <cell r="A1445">
            <v>637</v>
          </cell>
          <cell r="B1445">
            <v>52</v>
          </cell>
          <cell r="C1445" t="str">
            <v>37</v>
          </cell>
          <cell r="D1445" t="str">
            <v>68080</v>
          </cell>
          <cell r="I1445" t="str">
            <v>Encinitas Union Elementary</v>
          </cell>
          <cell r="J1445" t="str">
            <v>ELEMENTARY</v>
          </cell>
          <cell r="K1445">
            <v>0</v>
          </cell>
          <cell r="L1445">
            <v>1840774</v>
          </cell>
          <cell r="M1445">
            <v>0</v>
          </cell>
          <cell r="N1445">
            <v>118067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1958841</v>
          </cell>
          <cell r="AA1445" t="str">
            <v>*</v>
          </cell>
          <cell r="AB1445">
            <v>2</v>
          </cell>
          <cell r="AC1445">
            <v>43657.417893518519</v>
          </cell>
          <cell r="AD1445">
            <v>73415</v>
          </cell>
        </row>
        <row r="1446">
          <cell r="A1446">
            <v>638</v>
          </cell>
          <cell r="B1446">
            <v>52</v>
          </cell>
          <cell r="C1446" t="str">
            <v>37</v>
          </cell>
          <cell r="D1446" t="str">
            <v>68098</v>
          </cell>
          <cell r="I1446" t="str">
            <v>Escondido Union</v>
          </cell>
          <cell r="J1446" t="str">
            <v>ELEMENTARY</v>
          </cell>
          <cell r="K1446">
            <v>0</v>
          </cell>
          <cell r="L1446">
            <v>91197059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91197059</v>
          </cell>
          <cell r="AB1446">
            <v>1</v>
          </cell>
          <cell r="AC1446">
            <v>43657.417893518519</v>
          </cell>
          <cell r="AD1446">
            <v>73415</v>
          </cell>
        </row>
        <row r="1447">
          <cell r="A1447">
            <v>9635</v>
          </cell>
          <cell r="B1447">
            <v>52</v>
          </cell>
          <cell r="C1447" t="str">
            <v>37</v>
          </cell>
          <cell r="D1447" t="str">
            <v>68098</v>
          </cell>
          <cell r="E1447" t="str">
            <v>0101535</v>
          </cell>
          <cell r="F1447" t="str">
            <v>0556</v>
          </cell>
          <cell r="G1447">
            <v>3</v>
          </cell>
          <cell r="H1447" t="str">
            <v>D</v>
          </cell>
          <cell r="I1447" t="str">
            <v>Heritage K-8 Charter</v>
          </cell>
          <cell r="J1447" t="str">
            <v>ELEMENTARY</v>
          </cell>
          <cell r="K1447">
            <v>0</v>
          </cell>
          <cell r="L1447">
            <v>0</v>
          </cell>
          <cell r="M1447">
            <v>5254821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5254821</v>
          </cell>
          <cell r="AB1447">
            <v>1</v>
          </cell>
          <cell r="AC1447">
            <v>43657.417893518519</v>
          </cell>
          <cell r="AD1447">
            <v>73415</v>
          </cell>
        </row>
        <row r="1448">
          <cell r="A1448">
            <v>14345</v>
          </cell>
          <cell r="B1448">
            <v>52</v>
          </cell>
          <cell r="C1448" t="str">
            <v>37</v>
          </cell>
          <cell r="D1448" t="str">
            <v>68098</v>
          </cell>
          <cell r="E1448" t="str">
            <v>0133991</v>
          </cell>
          <cell r="F1448" t="str">
            <v>1802</v>
          </cell>
          <cell r="G1448">
            <v>3</v>
          </cell>
          <cell r="H1448" t="str">
            <v>D</v>
          </cell>
          <cell r="I1448" t="str">
            <v>Epiphany Prep Charter</v>
          </cell>
          <cell r="J1448" t="str">
            <v>ELEMENTARY</v>
          </cell>
          <cell r="K1448">
            <v>0</v>
          </cell>
          <cell r="L1448">
            <v>0</v>
          </cell>
          <cell r="M1448">
            <v>4706741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4706741</v>
          </cell>
          <cell r="AB1448">
            <v>1</v>
          </cell>
          <cell r="AC1448">
            <v>43657.417893518519</v>
          </cell>
          <cell r="AD1448">
            <v>73415</v>
          </cell>
        </row>
        <row r="1449">
          <cell r="A1449">
            <v>1317</v>
          </cell>
          <cell r="B1449">
            <v>52</v>
          </cell>
          <cell r="C1449" t="str">
            <v>37</v>
          </cell>
          <cell r="D1449" t="str">
            <v>68098</v>
          </cell>
          <cell r="E1449" t="str">
            <v>6116776</v>
          </cell>
          <cell r="F1449" t="str">
            <v>0199</v>
          </cell>
          <cell r="G1449">
            <v>3</v>
          </cell>
          <cell r="H1449" t="str">
            <v>D</v>
          </cell>
          <cell r="I1449" t="str">
            <v>Classical Academy</v>
          </cell>
          <cell r="J1449" t="str">
            <v>ELEMENTARY</v>
          </cell>
          <cell r="K1449">
            <v>0</v>
          </cell>
          <cell r="L1449">
            <v>0</v>
          </cell>
          <cell r="M1449">
            <v>5547760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5547760</v>
          </cell>
          <cell r="AB1449">
            <v>1</v>
          </cell>
          <cell r="AC1449">
            <v>43657.417893518519</v>
          </cell>
          <cell r="AD1449">
            <v>73415</v>
          </cell>
        </row>
        <row r="1450">
          <cell r="A1450">
            <v>639</v>
          </cell>
          <cell r="B1450">
            <v>52</v>
          </cell>
          <cell r="C1450" t="str">
            <v>37</v>
          </cell>
          <cell r="D1450" t="str">
            <v>68106</v>
          </cell>
          <cell r="I1450" t="str">
            <v>Escondido Union High</v>
          </cell>
          <cell r="J1450" t="str">
            <v>HIGH</v>
          </cell>
          <cell r="K1450">
            <v>0</v>
          </cell>
          <cell r="L1450">
            <v>39454152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39454152</v>
          </cell>
          <cell r="AB1450">
            <v>1</v>
          </cell>
          <cell r="AC1450">
            <v>43657.417893518519</v>
          </cell>
          <cell r="AD1450">
            <v>73415</v>
          </cell>
        </row>
        <row r="1451">
          <cell r="A1451">
            <v>10279</v>
          </cell>
          <cell r="B1451">
            <v>52</v>
          </cell>
          <cell r="C1451" t="str">
            <v>37</v>
          </cell>
          <cell r="D1451" t="str">
            <v>68106</v>
          </cell>
          <cell r="E1451" t="str">
            <v>0111195</v>
          </cell>
          <cell r="F1451" t="str">
            <v>0759</v>
          </cell>
          <cell r="G1451">
            <v>3</v>
          </cell>
          <cell r="H1451" t="str">
            <v>D</v>
          </cell>
          <cell r="I1451" t="str">
            <v>Classical Academy High</v>
          </cell>
          <cell r="J1451" t="str">
            <v>HIGH</v>
          </cell>
          <cell r="K1451">
            <v>0</v>
          </cell>
          <cell r="L1451">
            <v>0</v>
          </cell>
          <cell r="M1451">
            <v>4606954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4606954</v>
          </cell>
          <cell r="AB1451">
            <v>1</v>
          </cell>
          <cell r="AC1451">
            <v>43657.417893518519</v>
          </cell>
          <cell r="AD1451">
            <v>73415</v>
          </cell>
        </row>
        <row r="1452">
          <cell r="A1452">
            <v>14534</v>
          </cell>
          <cell r="B1452">
            <v>52</v>
          </cell>
          <cell r="C1452" t="str">
            <v>37</v>
          </cell>
          <cell r="D1452" t="str">
            <v>68106</v>
          </cell>
          <cell r="E1452" t="str">
            <v>0137034</v>
          </cell>
          <cell r="F1452" t="str">
            <v>1935</v>
          </cell>
          <cell r="G1452">
            <v>3</v>
          </cell>
          <cell r="H1452" t="str">
            <v>D</v>
          </cell>
          <cell r="I1452" t="str">
            <v>Audeo Charter School III</v>
          </cell>
          <cell r="J1452" t="str">
            <v>HIGH</v>
          </cell>
          <cell r="K1452">
            <v>0</v>
          </cell>
          <cell r="L1452">
            <v>0</v>
          </cell>
          <cell r="M1452">
            <v>686337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686337</v>
          </cell>
          <cell r="AB1452">
            <v>1</v>
          </cell>
          <cell r="AC1452">
            <v>43657.417893518519</v>
          </cell>
          <cell r="AD1452">
            <v>73415</v>
          </cell>
        </row>
        <row r="1453">
          <cell r="A1453">
            <v>1318</v>
          </cell>
          <cell r="B1453">
            <v>52</v>
          </cell>
          <cell r="C1453" t="str">
            <v>37</v>
          </cell>
          <cell r="D1453" t="str">
            <v>68106</v>
          </cell>
          <cell r="E1453" t="str">
            <v>3731023</v>
          </cell>
          <cell r="F1453" t="str">
            <v>0109</v>
          </cell>
          <cell r="G1453">
            <v>3</v>
          </cell>
          <cell r="H1453" t="str">
            <v>D</v>
          </cell>
          <cell r="I1453" t="str">
            <v>Escondido Charter High</v>
          </cell>
          <cell r="J1453" t="str">
            <v>HIGH</v>
          </cell>
          <cell r="K1453">
            <v>0</v>
          </cell>
          <cell r="L1453">
            <v>0</v>
          </cell>
          <cell r="M1453">
            <v>3556346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3556346</v>
          </cell>
          <cell r="AB1453">
            <v>1</v>
          </cell>
          <cell r="AC1453">
            <v>43657.417893518519</v>
          </cell>
          <cell r="AD1453">
            <v>73415</v>
          </cell>
        </row>
        <row r="1454">
          <cell r="A1454">
            <v>640</v>
          </cell>
          <cell r="B1454">
            <v>52</v>
          </cell>
          <cell r="C1454" t="str">
            <v>37</v>
          </cell>
          <cell r="D1454" t="str">
            <v>68114</v>
          </cell>
          <cell r="I1454" t="str">
            <v>Fallbrook Union Elementary</v>
          </cell>
          <cell r="J1454" t="str">
            <v>ELEMENTARY</v>
          </cell>
          <cell r="K1454">
            <v>0</v>
          </cell>
          <cell r="L1454">
            <v>24815669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24815669</v>
          </cell>
          <cell r="AA1454" t="str">
            <v>*</v>
          </cell>
          <cell r="AB1454">
            <v>2</v>
          </cell>
          <cell r="AC1454">
            <v>43657.417893518519</v>
          </cell>
          <cell r="AD1454">
            <v>73415</v>
          </cell>
        </row>
        <row r="1455">
          <cell r="A1455">
            <v>641</v>
          </cell>
          <cell r="B1455">
            <v>52</v>
          </cell>
          <cell r="C1455" t="str">
            <v>37</v>
          </cell>
          <cell r="D1455" t="str">
            <v>68122</v>
          </cell>
          <cell r="I1455" t="str">
            <v>Fallbrook Union High</v>
          </cell>
          <cell r="J1455" t="str">
            <v>HIGH</v>
          </cell>
          <cell r="K1455">
            <v>0</v>
          </cell>
          <cell r="L1455">
            <v>10575384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10575384</v>
          </cell>
          <cell r="AA1455" t="str">
            <v>*</v>
          </cell>
          <cell r="AB1455">
            <v>2</v>
          </cell>
          <cell r="AC1455">
            <v>43657.417893518519</v>
          </cell>
          <cell r="AD1455">
            <v>73415</v>
          </cell>
        </row>
        <row r="1456">
          <cell r="A1456">
            <v>642</v>
          </cell>
          <cell r="B1456">
            <v>52</v>
          </cell>
          <cell r="C1456" t="str">
            <v>37</v>
          </cell>
          <cell r="D1456" t="str">
            <v>68130</v>
          </cell>
          <cell r="I1456" t="str">
            <v>Grossmont Union High</v>
          </cell>
          <cell r="J1456" t="str">
            <v>HIGH</v>
          </cell>
          <cell r="K1456">
            <v>0</v>
          </cell>
          <cell r="L1456">
            <v>77577122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1623461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79200583</v>
          </cell>
          <cell r="AB1456">
            <v>1</v>
          </cell>
          <cell r="AC1456">
            <v>43657.417893518519</v>
          </cell>
          <cell r="AD1456">
            <v>73415</v>
          </cell>
        </row>
        <row r="1457">
          <cell r="A1457">
            <v>14621</v>
          </cell>
          <cell r="B1457">
            <v>52</v>
          </cell>
          <cell r="C1457" t="str">
            <v>37</v>
          </cell>
          <cell r="D1457" t="str">
            <v>68130</v>
          </cell>
          <cell r="E1457" t="str">
            <v>0139063</v>
          </cell>
          <cell r="F1457" t="str">
            <v>2039</v>
          </cell>
          <cell r="G1457">
            <v>3</v>
          </cell>
          <cell r="H1457" t="str">
            <v>D</v>
          </cell>
          <cell r="I1457" t="str">
            <v>The Learning Choice Academy - East County</v>
          </cell>
          <cell r="J1457" t="str">
            <v>HIGH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B1457">
            <v>1</v>
          </cell>
          <cell r="AC1457">
            <v>43657.417893518519</v>
          </cell>
          <cell r="AD1457">
            <v>73415</v>
          </cell>
        </row>
        <row r="1458">
          <cell r="A1458">
            <v>6991</v>
          </cell>
          <cell r="B1458">
            <v>52</v>
          </cell>
          <cell r="C1458" t="str">
            <v>37</v>
          </cell>
          <cell r="D1458" t="str">
            <v>68130</v>
          </cell>
          <cell r="E1458" t="str">
            <v>3731262</v>
          </cell>
          <cell r="F1458" t="str">
            <v>0893</v>
          </cell>
          <cell r="G1458">
            <v>3</v>
          </cell>
          <cell r="H1458" t="str">
            <v>D</v>
          </cell>
          <cell r="I1458" t="str">
            <v>Steele Canyon High</v>
          </cell>
          <cell r="J1458" t="str">
            <v>HIGH</v>
          </cell>
          <cell r="K1458">
            <v>0</v>
          </cell>
          <cell r="L1458">
            <v>0</v>
          </cell>
          <cell r="M1458">
            <v>8187535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8187535</v>
          </cell>
          <cell r="AB1458">
            <v>1</v>
          </cell>
          <cell r="AC1458">
            <v>43657.417893518519</v>
          </cell>
          <cell r="AD1458">
            <v>73415</v>
          </cell>
        </row>
        <row r="1459">
          <cell r="A1459">
            <v>1319</v>
          </cell>
          <cell r="B1459">
            <v>52</v>
          </cell>
          <cell r="C1459" t="str">
            <v>37</v>
          </cell>
          <cell r="D1459" t="str">
            <v>68130</v>
          </cell>
          <cell r="E1459" t="str">
            <v>3732732</v>
          </cell>
          <cell r="F1459" t="str">
            <v>0150</v>
          </cell>
          <cell r="G1459">
            <v>3</v>
          </cell>
          <cell r="H1459" t="str">
            <v>D</v>
          </cell>
          <cell r="I1459" t="str">
            <v>Helix High</v>
          </cell>
          <cell r="J1459" t="str">
            <v>HIGH</v>
          </cell>
          <cell r="K1459">
            <v>0</v>
          </cell>
          <cell r="L1459">
            <v>0</v>
          </cell>
          <cell r="M1459">
            <v>11172979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11172979</v>
          </cell>
          <cell r="AB1459">
            <v>1</v>
          </cell>
          <cell r="AC1459">
            <v>43657.417893518519</v>
          </cell>
          <cell r="AD1459">
            <v>73415</v>
          </cell>
        </row>
        <row r="1460">
          <cell r="A1460">
            <v>643</v>
          </cell>
          <cell r="B1460">
            <v>52</v>
          </cell>
          <cell r="C1460" t="str">
            <v>37</v>
          </cell>
          <cell r="D1460" t="str">
            <v>68155</v>
          </cell>
          <cell r="I1460" t="str">
            <v>Jamul-Dulzura Union Elementary</v>
          </cell>
          <cell r="J1460" t="str">
            <v>ELEMENTARY</v>
          </cell>
          <cell r="K1460">
            <v>0</v>
          </cell>
          <cell r="L1460">
            <v>2584632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2584632</v>
          </cell>
          <cell r="AB1460">
            <v>1</v>
          </cell>
          <cell r="AC1460">
            <v>43657.417893518519</v>
          </cell>
          <cell r="AD1460">
            <v>73415</v>
          </cell>
        </row>
        <row r="1461">
          <cell r="A1461">
            <v>1320</v>
          </cell>
          <cell r="B1461">
            <v>52</v>
          </cell>
          <cell r="C1461" t="str">
            <v>37</v>
          </cell>
          <cell r="D1461" t="str">
            <v>68155</v>
          </cell>
          <cell r="E1461" t="str">
            <v>6117303</v>
          </cell>
          <cell r="F1461" t="str">
            <v>0261</v>
          </cell>
          <cell r="G1461">
            <v>3</v>
          </cell>
          <cell r="H1461" t="str">
            <v>D</v>
          </cell>
          <cell r="I1461" t="str">
            <v>Greater San Diego Academy</v>
          </cell>
          <cell r="J1461" t="str">
            <v>ELEMENTARY</v>
          </cell>
          <cell r="K1461">
            <v>0</v>
          </cell>
          <cell r="L1461">
            <v>0</v>
          </cell>
          <cell r="M1461">
            <v>635174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635174</v>
          </cell>
          <cell r="AB1461">
            <v>1</v>
          </cell>
          <cell r="AC1461">
            <v>43657.417893518519</v>
          </cell>
          <cell r="AD1461">
            <v>73415</v>
          </cell>
        </row>
        <row r="1462">
          <cell r="A1462">
            <v>644</v>
          </cell>
          <cell r="B1462">
            <v>52</v>
          </cell>
          <cell r="C1462" t="str">
            <v>37</v>
          </cell>
          <cell r="D1462" t="str">
            <v>68163</v>
          </cell>
          <cell r="I1462" t="str">
            <v>Julian Union Elementary</v>
          </cell>
          <cell r="J1462" t="str">
            <v>ELEMENTARY</v>
          </cell>
          <cell r="K1462">
            <v>0</v>
          </cell>
          <cell r="L1462">
            <v>2006080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2006080</v>
          </cell>
          <cell r="AA1462" t="str">
            <v>*</v>
          </cell>
          <cell r="AB1462">
            <v>2</v>
          </cell>
          <cell r="AC1462">
            <v>43657.417893518519</v>
          </cell>
          <cell r="AD1462">
            <v>73415</v>
          </cell>
        </row>
        <row r="1463">
          <cell r="A1463">
            <v>13961</v>
          </cell>
          <cell r="B1463">
            <v>52</v>
          </cell>
          <cell r="C1463" t="str">
            <v>37</v>
          </cell>
          <cell r="D1463" t="str">
            <v>68163</v>
          </cell>
          <cell r="E1463" t="str">
            <v>0128421</v>
          </cell>
          <cell r="F1463" t="str">
            <v>1589</v>
          </cell>
          <cell r="G1463">
            <v>3</v>
          </cell>
          <cell r="H1463" t="str">
            <v>D</v>
          </cell>
          <cell r="I1463" t="str">
            <v>Harbor Springs Charter</v>
          </cell>
          <cell r="J1463" t="str">
            <v>ELEMENTARY</v>
          </cell>
          <cell r="K1463">
            <v>0</v>
          </cell>
          <cell r="L1463">
            <v>0</v>
          </cell>
          <cell r="M1463">
            <v>1940311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-1545294</v>
          </cell>
          <cell r="Y1463">
            <v>0</v>
          </cell>
          <cell r="Z1463">
            <v>395017</v>
          </cell>
          <cell r="AB1463">
            <v>1</v>
          </cell>
          <cell r="AC1463">
            <v>43657.417893518519</v>
          </cell>
          <cell r="AD1463">
            <v>73415</v>
          </cell>
        </row>
        <row r="1464">
          <cell r="A1464">
            <v>14535</v>
          </cell>
          <cell r="B1464">
            <v>52</v>
          </cell>
          <cell r="C1464" t="str">
            <v>37</v>
          </cell>
          <cell r="D1464" t="str">
            <v>68163</v>
          </cell>
          <cell r="E1464" t="str">
            <v>0137109</v>
          </cell>
          <cell r="F1464" t="str">
            <v>1934</v>
          </cell>
          <cell r="G1464">
            <v>3</v>
          </cell>
          <cell r="H1464" t="str">
            <v>D</v>
          </cell>
          <cell r="I1464" t="str">
            <v>Diego Valley East Public Charter School</v>
          </cell>
          <cell r="J1464" t="str">
            <v>ELEMENTARY</v>
          </cell>
          <cell r="K1464">
            <v>0</v>
          </cell>
          <cell r="L1464">
            <v>0</v>
          </cell>
          <cell r="M1464">
            <v>5668328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5668328</v>
          </cell>
          <cell r="AB1464">
            <v>1</v>
          </cell>
          <cell r="AC1464">
            <v>43657.417893518519</v>
          </cell>
          <cell r="AD1464">
            <v>73415</v>
          </cell>
        </row>
        <row r="1465">
          <cell r="A1465">
            <v>14585</v>
          </cell>
          <cell r="B1465">
            <v>52</v>
          </cell>
          <cell r="C1465" t="str">
            <v>37</v>
          </cell>
          <cell r="D1465" t="str">
            <v>68163</v>
          </cell>
          <cell r="E1465" t="str">
            <v>0138156</v>
          </cell>
          <cell r="F1465" t="str">
            <v>1992</v>
          </cell>
          <cell r="G1465">
            <v>3</v>
          </cell>
          <cell r="H1465" t="str">
            <v>D</v>
          </cell>
          <cell r="I1465" t="str">
            <v>JCS - Mountain Oaks</v>
          </cell>
          <cell r="J1465" t="str">
            <v>ELEMENTARY</v>
          </cell>
          <cell r="K1465">
            <v>0</v>
          </cell>
          <cell r="L1465">
            <v>0</v>
          </cell>
          <cell r="M1465">
            <v>2213686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2213686</v>
          </cell>
          <cell r="AB1465">
            <v>1</v>
          </cell>
          <cell r="AC1465">
            <v>43657.417893518519</v>
          </cell>
          <cell r="AD1465">
            <v>73415</v>
          </cell>
        </row>
        <row r="1466">
          <cell r="A1466">
            <v>14604</v>
          </cell>
          <cell r="B1466">
            <v>52</v>
          </cell>
          <cell r="C1466" t="str">
            <v>37</v>
          </cell>
          <cell r="D1466" t="str">
            <v>68163</v>
          </cell>
          <cell r="E1466" t="str">
            <v>0138628</v>
          </cell>
          <cell r="F1466" t="str">
            <v>2022</v>
          </cell>
          <cell r="G1466">
            <v>3</v>
          </cell>
          <cell r="H1466" t="str">
            <v>D</v>
          </cell>
          <cell r="I1466" t="str">
            <v>JCS - Cedar Cove</v>
          </cell>
          <cell r="J1466" t="str">
            <v>ELEMENTARY</v>
          </cell>
          <cell r="K1466">
            <v>0</v>
          </cell>
          <cell r="L1466">
            <v>0</v>
          </cell>
          <cell r="M1466">
            <v>1080261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1080261</v>
          </cell>
          <cell r="AB1466">
            <v>1</v>
          </cell>
          <cell r="AC1466">
            <v>43657.417893518519</v>
          </cell>
          <cell r="AD1466">
            <v>73415</v>
          </cell>
        </row>
        <row r="1467">
          <cell r="A1467">
            <v>14630</v>
          </cell>
          <cell r="B1467">
            <v>52</v>
          </cell>
          <cell r="C1467" t="str">
            <v>37</v>
          </cell>
          <cell r="D1467" t="str">
            <v>68163</v>
          </cell>
          <cell r="E1467" t="str">
            <v>0139402</v>
          </cell>
          <cell r="F1467" t="str">
            <v>2055</v>
          </cell>
          <cell r="G1467">
            <v>3</v>
          </cell>
          <cell r="H1467" t="str">
            <v>D</v>
          </cell>
          <cell r="I1467" t="str">
            <v>Brookfield Engineering Science Technology Academy</v>
          </cell>
          <cell r="J1467" t="str">
            <v>ELEMENTARY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B1467">
            <v>1</v>
          </cell>
          <cell r="AC1467">
            <v>43661.546435185184</v>
          </cell>
          <cell r="AD1467">
            <v>73415</v>
          </cell>
        </row>
        <row r="1468">
          <cell r="A1468">
            <v>1321</v>
          </cell>
          <cell r="B1468">
            <v>52</v>
          </cell>
          <cell r="C1468" t="str">
            <v>37</v>
          </cell>
          <cell r="D1468" t="str">
            <v>68163</v>
          </cell>
          <cell r="E1468" t="str">
            <v>3731239</v>
          </cell>
          <cell r="F1468" t="str">
            <v>0267</v>
          </cell>
          <cell r="G1468">
            <v>3</v>
          </cell>
          <cell r="H1468" t="str">
            <v>D</v>
          </cell>
          <cell r="I1468" t="str">
            <v>Julian Charter</v>
          </cell>
          <cell r="J1468" t="str">
            <v>ELEMENTARY</v>
          </cell>
          <cell r="K1468">
            <v>0</v>
          </cell>
          <cell r="L1468">
            <v>0</v>
          </cell>
          <cell r="M1468">
            <v>1711383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5977614</v>
          </cell>
          <cell r="X1468">
            <v>-7688997</v>
          </cell>
          <cell r="Y1468">
            <v>0</v>
          </cell>
          <cell r="Z1468">
            <v>0</v>
          </cell>
          <cell r="AB1468">
            <v>1</v>
          </cell>
          <cell r="AC1468">
            <v>43657.417893518519</v>
          </cell>
          <cell r="AD1468">
            <v>73415</v>
          </cell>
        </row>
        <row r="1469">
          <cell r="A1469">
            <v>645</v>
          </cell>
          <cell r="B1469">
            <v>52</v>
          </cell>
          <cell r="C1469" t="str">
            <v>37</v>
          </cell>
          <cell r="D1469" t="str">
            <v>68171</v>
          </cell>
          <cell r="I1469" t="str">
            <v>Julian Union High</v>
          </cell>
          <cell r="J1469" t="str">
            <v>HIGH</v>
          </cell>
          <cell r="K1469">
            <v>0</v>
          </cell>
          <cell r="L1469">
            <v>347758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347758</v>
          </cell>
          <cell r="AA1469" t="str">
            <v>*</v>
          </cell>
          <cell r="AB1469">
            <v>2</v>
          </cell>
          <cell r="AC1469">
            <v>43657.417893518519</v>
          </cell>
          <cell r="AD1469">
            <v>73415</v>
          </cell>
        </row>
        <row r="1470">
          <cell r="A1470">
            <v>646</v>
          </cell>
          <cell r="B1470">
            <v>52</v>
          </cell>
          <cell r="C1470" t="str">
            <v>37</v>
          </cell>
          <cell r="D1470" t="str">
            <v>68189</v>
          </cell>
          <cell r="I1470" t="str">
            <v>Lakeside Union Elementary</v>
          </cell>
          <cell r="J1470" t="str">
            <v>ELEMENTARY</v>
          </cell>
          <cell r="K1470">
            <v>0</v>
          </cell>
          <cell r="L1470">
            <v>27563154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788422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28351576</v>
          </cell>
          <cell r="AB1470">
            <v>1</v>
          </cell>
          <cell r="AC1470">
            <v>43657.417893518519</v>
          </cell>
          <cell r="AD1470">
            <v>73415</v>
          </cell>
        </row>
        <row r="1471">
          <cell r="A1471">
            <v>1323</v>
          </cell>
          <cell r="B1471">
            <v>52</v>
          </cell>
          <cell r="C1471" t="str">
            <v>37</v>
          </cell>
          <cell r="D1471" t="str">
            <v>68189</v>
          </cell>
          <cell r="E1471" t="str">
            <v>3731072</v>
          </cell>
          <cell r="F1471" t="str">
            <v>0120</v>
          </cell>
          <cell r="G1471">
            <v>3</v>
          </cell>
          <cell r="H1471" t="str">
            <v>D</v>
          </cell>
          <cell r="I1471" t="str">
            <v>River Valley Charter</v>
          </cell>
          <cell r="J1471" t="str">
            <v>ELEMENTARY</v>
          </cell>
          <cell r="K1471">
            <v>0</v>
          </cell>
          <cell r="L1471">
            <v>0</v>
          </cell>
          <cell r="M1471">
            <v>1739272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1739272</v>
          </cell>
          <cell r="AB1471">
            <v>1</v>
          </cell>
          <cell r="AC1471">
            <v>43657.417893518519</v>
          </cell>
          <cell r="AD1471">
            <v>73415</v>
          </cell>
        </row>
        <row r="1472">
          <cell r="A1472">
            <v>1324</v>
          </cell>
          <cell r="B1472">
            <v>52</v>
          </cell>
          <cell r="C1472" t="str">
            <v>37</v>
          </cell>
          <cell r="D1472" t="str">
            <v>68189</v>
          </cell>
          <cell r="E1472" t="str">
            <v>6120901</v>
          </cell>
          <cell r="F1472" t="str">
            <v>0469</v>
          </cell>
          <cell r="G1472">
            <v>3</v>
          </cell>
          <cell r="H1472" t="str">
            <v>D</v>
          </cell>
          <cell r="I1472" t="str">
            <v>Barona Indian Charter</v>
          </cell>
          <cell r="J1472" t="str">
            <v>ELEMENTARY</v>
          </cell>
          <cell r="K1472">
            <v>0</v>
          </cell>
          <cell r="L1472">
            <v>0</v>
          </cell>
          <cell r="M1472">
            <v>434770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434770</v>
          </cell>
          <cell r="AB1472">
            <v>1</v>
          </cell>
          <cell r="AC1472">
            <v>43657.417893518519</v>
          </cell>
          <cell r="AD1472">
            <v>73415</v>
          </cell>
        </row>
        <row r="1473">
          <cell r="A1473">
            <v>647</v>
          </cell>
          <cell r="B1473">
            <v>52</v>
          </cell>
          <cell r="C1473" t="str">
            <v>37</v>
          </cell>
          <cell r="D1473" t="str">
            <v>68197</v>
          </cell>
          <cell r="I1473" t="str">
            <v>La Mesa-Spring Valley</v>
          </cell>
          <cell r="J1473" t="str">
            <v>ELEMENTARY</v>
          </cell>
          <cell r="K1473">
            <v>0</v>
          </cell>
          <cell r="L1473">
            <v>61047031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774136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61821167</v>
          </cell>
          <cell r="AB1473">
            <v>1</v>
          </cell>
          <cell r="AC1473">
            <v>43657.417893518519</v>
          </cell>
          <cell r="AD1473">
            <v>73415</v>
          </cell>
        </row>
        <row r="1474">
          <cell r="A1474">
            <v>14487</v>
          </cell>
          <cell r="B1474">
            <v>52</v>
          </cell>
          <cell r="C1474" t="str">
            <v>37</v>
          </cell>
          <cell r="D1474" t="str">
            <v>68197</v>
          </cell>
          <cell r="E1474" t="str">
            <v>0136408</v>
          </cell>
          <cell r="F1474" t="str">
            <v>1901</v>
          </cell>
          <cell r="G1474">
            <v>3</v>
          </cell>
          <cell r="H1474" t="str">
            <v>D</v>
          </cell>
          <cell r="I1474" t="str">
            <v>National University Academy Sparrow</v>
          </cell>
          <cell r="J1474" t="str">
            <v>ELEMENTARY</v>
          </cell>
          <cell r="K1474">
            <v>0</v>
          </cell>
          <cell r="L1474">
            <v>0</v>
          </cell>
          <cell r="M1474">
            <v>1640267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1640267</v>
          </cell>
          <cell r="AB1474">
            <v>1</v>
          </cell>
          <cell r="AC1474">
            <v>43657.417893518519</v>
          </cell>
          <cell r="AD1474">
            <v>73415</v>
          </cell>
        </row>
        <row r="1475">
          <cell r="A1475">
            <v>648</v>
          </cell>
          <cell r="B1475">
            <v>52</v>
          </cell>
          <cell r="C1475" t="str">
            <v>37</v>
          </cell>
          <cell r="D1475" t="str">
            <v>68205</v>
          </cell>
          <cell r="I1475" t="str">
            <v>Lemon Grove</v>
          </cell>
          <cell r="J1475" t="str">
            <v>ELEMENTARY</v>
          </cell>
          <cell r="K1475">
            <v>0</v>
          </cell>
          <cell r="L1475">
            <v>24834891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24834891</v>
          </cell>
          <cell r="AB1475">
            <v>1</v>
          </cell>
          <cell r="AC1475">
            <v>43657.417893518519</v>
          </cell>
          <cell r="AD1475">
            <v>73415</v>
          </cell>
        </row>
        <row r="1476">
          <cell r="A1476">
            <v>649</v>
          </cell>
          <cell r="B1476">
            <v>52</v>
          </cell>
          <cell r="C1476" t="str">
            <v>37</v>
          </cell>
          <cell r="D1476" t="str">
            <v>68213</v>
          </cell>
          <cell r="I1476" t="str">
            <v>Mountain Empire Unified</v>
          </cell>
          <cell r="J1476" t="str">
            <v>UNIFIED</v>
          </cell>
          <cell r="K1476">
            <v>0</v>
          </cell>
          <cell r="L1476">
            <v>11748084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11748084</v>
          </cell>
          <cell r="AB1476">
            <v>1</v>
          </cell>
          <cell r="AC1476">
            <v>43657.417893518519</v>
          </cell>
          <cell r="AD1476">
            <v>73415</v>
          </cell>
        </row>
        <row r="1477">
          <cell r="A1477">
            <v>12417</v>
          </cell>
          <cell r="B1477">
            <v>52</v>
          </cell>
          <cell r="C1477" t="str">
            <v>37</v>
          </cell>
          <cell r="D1477" t="str">
            <v>68213</v>
          </cell>
          <cell r="E1477" t="str">
            <v>0123224</v>
          </cell>
          <cell r="F1477" t="str">
            <v>1264</v>
          </cell>
          <cell r="G1477">
            <v>3</v>
          </cell>
          <cell r="H1477" t="str">
            <v>D</v>
          </cell>
          <cell r="I1477" t="str">
            <v>San Diego Virtual</v>
          </cell>
          <cell r="J1477" t="str">
            <v>UNIFIED</v>
          </cell>
          <cell r="K1477">
            <v>0</v>
          </cell>
          <cell r="L1477">
            <v>0</v>
          </cell>
          <cell r="M1477">
            <v>2724622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2724622</v>
          </cell>
          <cell r="AB1477">
            <v>1</v>
          </cell>
          <cell r="AC1477">
            <v>43657.417893518519</v>
          </cell>
          <cell r="AD1477">
            <v>73415</v>
          </cell>
        </row>
        <row r="1478">
          <cell r="A1478">
            <v>12785</v>
          </cell>
          <cell r="B1478">
            <v>52</v>
          </cell>
          <cell r="C1478" t="str">
            <v>37</v>
          </cell>
          <cell r="D1478" t="str">
            <v>68213</v>
          </cell>
          <cell r="E1478" t="str">
            <v>0127084</v>
          </cell>
          <cell r="F1478" t="str">
            <v>1454</v>
          </cell>
          <cell r="G1478">
            <v>3</v>
          </cell>
          <cell r="H1478" t="str">
            <v>D</v>
          </cell>
          <cell r="I1478" t="str">
            <v>Compass Charter Schools of San Diego</v>
          </cell>
          <cell r="J1478" t="str">
            <v>UNIFIED</v>
          </cell>
          <cell r="K1478">
            <v>0</v>
          </cell>
          <cell r="L1478">
            <v>0</v>
          </cell>
          <cell r="M1478">
            <v>3490397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3490397</v>
          </cell>
          <cell r="AB1478">
            <v>1</v>
          </cell>
          <cell r="AC1478">
            <v>43657.417893518519</v>
          </cell>
          <cell r="AD1478">
            <v>73415</v>
          </cell>
        </row>
        <row r="1479">
          <cell r="A1479">
            <v>14084</v>
          </cell>
          <cell r="B1479">
            <v>52</v>
          </cell>
          <cell r="C1479" t="str">
            <v>37</v>
          </cell>
          <cell r="D1479" t="str">
            <v>68213</v>
          </cell>
          <cell r="E1479" t="str">
            <v>0129668</v>
          </cell>
          <cell r="F1479" t="str">
            <v>1628</v>
          </cell>
          <cell r="G1479">
            <v>3</v>
          </cell>
          <cell r="H1479" t="str">
            <v>D</v>
          </cell>
          <cell r="I1479" t="str">
            <v>County Collaborative Charter</v>
          </cell>
          <cell r="J1479" t="str">
            <v>UNIFIED</v>
          </cell>
          <cell r="K1479">
            <v>0</v>
          </cell>
          <cell r="L1479">
            <v>0</v>
          </cell>
          <cell r="M1479">
            <v>4508370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-3093177</v>
          </cell>
          <cell r="Y1479">
            <v>0</v>
          </cell>
          <cell r="Z1479">
            <v>1415193</v>
          </cell>
          <cell r="AB1479">
            <v>1</v>
          </cell>
          <cell r="AC1479">
            <v>43657.417893518519</v>
          </cell>
          <cell r="AD1479">
            <v>73415</v>
          </cell>
        </row>
        <row r="1480">
          <cell r="A1480">
            <v>14536</v>
          </cell>
          <cell r="B1480">
            <v>52</v>
          </cell>
          <cell r="C1480" t="str">
            <v>37</v>
          </cell>
          <cell r="D1480" t="str">
            <v>68213</v>
          </cell>
          <cell r="E1480" t="str">
            <v>0136978</v>
          </cell>
          <cell r="F1480" t="str">
            <v>1924</v>
          </cell>
          <cell r="G1480">
            <v>3</v>
          </cell>
          <cell r="H1480" t="str">
            <v>D</v>
          </cell>
          <cell r="I1480" t="str">
            <v>Elite Academic Academy - Mountain Empire</v>
          </cell>
          <cell r="J1480" t="str">
            <v>UNIFIED</v>
          </cell>
          <cell r="K1480">
            <v>0</v>
          </cell>
          <cell r="L1480">
            <v>0</v>
          </cell>
          <cell r="M1480">
            <v>2353286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-114728</v>
          </cell>
          <cell r="Y1480">
            <v>0</v>
          </cell>
          <cell r="Z1480">
            <v>2238558</v>
          </cell>
          <cell r="AB1480">
            <v>1</v>
          </cell>
          <cell r="AC1480">
            <v>43657.417893518519</v>
          </cell>
          <cell r="AD1480">
            <v>73415</v>
          </cell>
        </row>
        <row r="1481">
          <cell r="A1481">
            <v>14605</v>
          </cell>
          <cell r="B1481">
            <v>52</v>
          </cell>
          <cell r="C1481" t="str">
            <v>37</v>
          </cell>
          <cell r="D1481" t="str">
            <v>68213</v>
          </cell>
          <cell r="E1481" t="str">
            <v>0138636</v>
          </cell>
          <cell r="F1481" t="str">
            <v>2021</v>
          </cell>
          <cell r="G1481">
            <v>3</v>
          </cell>
          <cell r="H1481" t="str">
            <v>D</v>
          </cell>
          <cell r="I1481" t="str">
            <v>JCS - Pine Valley</v>
          </cell>
          <cell r="J1481" t="str">
            <v>UNIFIED</v>
          </cell>
          <cell r="K1481">
            <v>0</v>
          </cell>
          <cell r="L1481">
            <v>0</v>
          </cell>
          <cell r="M1481">
            <v>859697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859697</v>
          </cell>
          <cell r="AB1481">
            <v>1</v>
          </cell>
          <cell r="AC1481">
            <v>43657.417893518519</v>
          </cell>
          <cell r="AD1481">
            <v>73415</v>
          </cell>
        </row>
        <row r="1482">
          <cell r="A1482">
            <v>650</v>
          </cell>
          <cell r="B1482">
            <v>52</v>
          </cell>
          <cell r="C1482" t="str">
            <v>37</v>
          </cell>
          <cell r="D1482" t="str">
            <v>68221</v>
          </cell>
          <cell r="I1482" t="str">
            <v>National Elementary</v>
          </cell>
          <cell r="J1482" t="str">
            <v>ELEMENTARY</v>
          </cell>
          <cell r="K1482">
            <v>0</v>
          </cell>
          <cell r="L1482">
            <v>39351205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39351205</v>
          </cell>
          <cell r="AB1482">
            <v>1</v>
          </cell>
          <cell r="AC1482">
            <v>43657.417893518519</v>
          </cell>
          <cell r="AD1482">
            <v>73415</v>
          </cell>
        </row>
        <row r="1483">
          <cell r="A1483">
            <v>9636</v>
          </cell>
          <cell r="B1483">
            <v>52</v>
          </cell>
          <cell r="C1483" t="str">
            <v>37</v>
          </cell>
          <cell r="D1483" t="str">
            <v>68221</v>
          </cell>
          <cell r="E1483" t="str">
            <v>0101360</v>
          </cell>
          <cell r="F1483" t="str">
            <v>0553</v>
          </cell>
          <cell r="G1483">
            <v>3</v>
          </cell>
          <cell r="H1483" t="str">
            <v>D</v>
          </cell>
          <cell r="I1483" t="str">
            <v>Integrity Charter</v>
          </cell>
          <cell r="J1483" t="str">
            <v>ELEMENTARY</v>
          </cell>
          <cell r="K1483">
            <v>0</v>
          </cell>
          <cell r="L1483">
            <v>0</v>
          </cell>
          <cell r="M1483">
            <v>2768492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2768492</v>
          </cell>
          <cell r="AB1483">
            <v>1</v>
          </cell>
          <cell r="AC1483">
            <v>43657.417893518519</v>
          </cell>
          <cell r="AD1483">
            <v>73415</v>
          </cell>
        </row>
        <row r="1484">
          <cell r="A1484">
            <v>651</v>
          </cell>
          <cell r="B1484">
            <v>52</v>
          </cell>
          <cell r="C1484" t="str">
            <v>37</v>
          </cell>
          <cell r="D1484" t="str">
            <v>68296</v>
          </cell>
          <cell r="I1484" t="str">
            <v>Poway Unified</v>
          </cell>
          <cell r="J1484" t="str">
            <v>UNIFIED</v>
          </cell>
          <cell r="K1484">
            <v>0</v>
          </cell>
          <cell r="L1484">
            <v>135324025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17370500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152694525</v>
          </cell>
          <cell r="AB1484">
            <v>1</v>
          </cell>
          <cell r="AC1484">
            <v>43657.417893518519</v>
          </cell>
          <cell r="AD1484">
            <v>73415</v>
          </cell>
        </row>
        <row r="1485">
          <cell r="A1485">
            <v>652</v>
          </cell>
          <cell r="B1485">
            <v>52</v>
          </cell>
          <cell r="C1485" t="str">
            <v>37</v>
          </cell>
          <cell r="D1485" t="str">
            <v>68304</v>
          </cell>
          <cell r="I1485" t="str">
            <v>Ramona City Unified</v>
          </cell>
          <cell r="J1485" t="str">
            <v>UNIFIED</v>
          </cell>
          <cell r="K1485">
            <v>0</v>
          </cell>
          <cell r="L1485">
            <v>22322552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22322552</v>
          </cell>
          <cell r="AB1485">
            <v>1</v>
          </cell>
          <cell r="AC1485">
            <v>43657.417893518519</v>
          </cell>
          <cell r="AD1485">
            <v>73415</v>
          </cell>
        </row>
        <row r="1486">
          <cell r="A1486">
            <v>653</v>
          </cell>
          <cell r="B1486">
            <v>52</v>
          </cell>
          <cell r="C1486" t="str">
            <v>37</v>
          </cell>
          <cell r="D1486" t="str">
            <v>68312</v>
          </cell>
          <cell r="I1486" t="str">
            <v>Rancho Santa Fe Elementary</v>
          </cell>
          <cell r="J1486" t="str">
            <v>ELEMENTARY</v>
          </cell>
          <cell r="K1486">
            <v>0</v>
          </cell>
          <cell r="L1486">
            <v>157463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157463</v>
          </cell>
          <cell r="AA1486" t="str">
            <v>*</v>
          </cell>
          <cell r="AB1486">
            <v>2</v>
          </cell>
          <cell r="AC1486">
            <v>43657.417893518519</v>
          </cell>
          <cell r="AD1486">
            <v>73415</v>
          </cell>
        </row>
        <row r="1487">
          <cell r="A1487">
            <v>654</v>
          </cell>
          <cell r="B1487">
            <v>52</v>
          </cell>
          <cell r="C1487" t="str">
            <v>37</v>
          </cell>
          <cell r="D1487" t="str">
            <v>68338</v>
          </cell>
          <cell r="I1487" t="str">
            <v>San Diego Unified</v>
          </cell>
          <cell r="J1487" t="str">
            <v>UNIFIED</v>
          </cell>
          <cell r="K1487">
            <v>0</v>
          </cell>
          <cell r="L1487">
            <v>372454942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58797232</v>
          </cell>
          <cell r="T1487">
            <v>3353496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434605670</v>
          </cell>
          <cell r="AB1487">
            <v>1</v>
          </cell>
          <cell r="AC1487">
            <v>43657.417893518519</v>
          </cell>
          <cell r="AD1487">
            <v>73415</v>
          </cell>
        </row>
        <row r="1488">
          <cell r="A1488">
            <v>9638</v>
          </cell>
          <cell r="B1488">
            <v>52</v>
          </cell>
          <cell r="C1488" t="str">
            <v>37</v>
          </cell>
          <cell r="D1488" t="str">
            <v>68338</v>
          </cell>
          <cell r="E1488" t="str">
            <v>0101204</v>
          </cell>
          <cell r="F1488" t="str">
            <v>0546</v>
          </cell>
          <cell r="G1488">
            <v>3</v>
          </cell>
          <cell r="H1488" t="str">
            <v>D</v>
          </cell>
          <cell r="I1488" t="str">
            <v>High Tech Middle</v>
          </cell>
          <cell r="J1488" t="str">
            <v>UNIFIED</v>
          </cell>
          <cell r="K1488">
            <v>0</v>
          </cell>
          <cell r="L1488">
            <v>0</v>
          </cell>
          <cell r="M1488">
            <v>706568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706568</v>
          </cell>
          <cell r="AB1488">
            <v>1</v>
          </cell>
          <cell r="AC1488">
            <v>43657.417893518519</v>
          </cell>
          <cell r="AD1488">
            <v>73415</v>
          </cell>
        </row>
        <row r="1489">
          <cell r="A1489">
            <v>9639</v>
          </cell>
          <cell r="B1489">
            <v>52</v>
          </cell>
          <cell r="C1489" t="str">
            <v>37</v>
          </cell>
          <cell r="D1489" t="str">
            <v>68338</v>
          </cell>
          <cell r="E1489" t="str">
            <v>0101345</v>
          </cell>
          <cell r="F1489" t="str">
            <v>0550</v>
          </cell>
          <cell r="G1489">
            <v>3</v>
          </cell>
          <cell r="H1489" t="str">
            <v>D</v>
          </cell>
          <cell r="I1489" t="str">
            <v>KIPP Adelante Preparatory Academy</v>
          </cell>
          <cell r="J1489" t="str">
            <v>UNIFIED</v>
          </cell>
          <cell r="K1489">
            <v>0</v>
          </cell>
          <cell r="L1489">
            <v>0</v>
          </cell>
          <cell r="M1489">
            <v>1004596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1004596</v>
          </cell>
          <cell r="AB1489">
            <v>1</v>
          </cell>
          <cell r="AC1489">
            <v>43657.417893518519</v>
          </cell>
          <cell r="AD1489">
            <v>73415</v>
          </cell>
        </row>
        <row r="1490">
          <cell r="A1490">
            <v>9700</v>
          </cell>
          <cell r="B1490">
            <v>52</v>
          </cell>
          <cell r="C1490" t="str">
            <v>37</v>
          </cell>
          <cell r="D1490" t="str">
            <v>68338</v>
          </cell>
          <cell r="E1490" t="str">
            <v>0106732</v>
          </cell>
          <cell r="F1490" t="str">
            <v>0623</v>
          </cell>
          <cell r="G1490">
            <v>3</v>
          </cell>
          <cell r="H1490" t="str">
            <v>D</v>
          </cell>
          <cell r="I1490" t="str">
            <v>High Tech High International</v>
          </cell>
          <cell r="J1490" t="str">
            <v>UNIFIED</v>
          </cell>
          <cell r="K1490">
            <v>0</v>
          </cell>
          <cell r="L1490">
            <v>0</v>
          </cell>
          <cell r="M1490">
            <v>1483022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1483022</v>
          </cell>
          <cell r="AB1490">
            <v>1</v>
          </cell>
          <cell r="AC1490">
            <v>43657.417893518519</v>
          </cell>
          <cell r="AD1490">
            <v>73415</v>
          </cell>
        </row>
        <row r="1491">
          <cell r="A1491">
            <v>9705</v>
          </cell>
          <cell r="B1491">
            <v>52</v>
          </cell>
          <cell r="C1491" t="str">
            <v>37</v>
          </cell>
          <cell r="D1491" t="str">
            <v>68338</v>
          </cell>
          <cell r="E1491" t="str">
            <v>0106799</v>
          </cell>
          <cell r="F1491" t="str">
            <v>0659</v>
          </cell>
          <cell r="G1491">
            <v>3</v>
          </cell>
          <cell r="H1491" t="str">
            <v>D</v>
          </cell>
          <cell r="I1491" t="str">
            <v>Learning Choice Academy</v>
          </cell>
          <cell r="J1491" t="str">
            <v>UNIFIED</v>
          </cell>
          <cell r="K1491">
            <v>0</v>
          </cell>
          <cell r="L1491">
            <v>0</v>
          </cell>
          <cell r="M1491">
            <v>1773038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-160214</v>
          </cell>
          <cell r="Y1491">
            <v>0</v>
          </cell>
          <cell r="Z1491">
            <v>1612824</v>
          </cell>
          <cell r="AB1491">
            <v>1</v>
          </cell>
          <cell r="AC1491">
            <v>43657.417893518519</v>
          </cell>
          <cell r="AD1491">
            <v>73415</v>
          </cell>
        </row>
        <row r="1492">
          <cell r="A1492">
            <v>10214</v>
          </cell>
          <cell r="B1492">
            <v>52</v>
          </cell>
          <cell r="C1492" t="str">
            <v>37</v>
          </cell>
          <cell r="D1492" t="str">
            <v>68338</v>
          </cell>
          <cell r="E1492" t="str">
            <v>0107573</v>
          </cell>
          <cell r="F1492" t="str">
            <v>0660</v>
          </cell>
          <cell r="G1492">
            <v>3</v>
          </cell>
          <cell r="H1492" t="str">
            <v>D</v>
          </cell>
          <cell r="I1492" t="str">
            <v>High Tech Middle Media Arts</v>
          </cell>
          <cell r="J1492" t="str">
            <v>UNIFIED</v>
          </cell>
          <cell r="K1492">
            <v>0</v>
          </cell>
          <cell r="L1492">
            <v>0</v>
          </cell>
          <cell r="M1492">
            <v>714536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714536</v>
          </cell>
          <cell r="AB1492">
            <v>1</v>
          </cell>
          <cell r="AC1492">
            <v>43657.417893518519</v>
          </cell>
          <cell r="AD1492">
            <v>73415</v>
          </cell>
        </row>
        <row r="1493">
          <cell r="A1493">
            <v>10280</v>
          </cell>
          <cell r="B1493">
            <v>52</v>
          </cell>
          <cell r="C1493" t="str">
            <v>37</v>
          </cell>
          <cell r="D1493" t="str">
            <v>68338</v>
          </cell>
          <cell r="E1493" t="str">
            <v>0108548</v>
          </cell>
          <cell r="F1493" t="str">
            <v>0680</v>
          </cell>
          <cell r="G1493">
            <v>3</v>
          </cell>
          <cell r="H1493" t="str">
            <v>D</v>
          </cell>
          <cell r="I1493" t="str">
            <v>Iftin Charter</v>
          </cell>
          <cell r="J1493" t="str">
            <v>UNIFIED</v>
          </cell>
          <cell r="K1493">
            <v>0</v>
          </cell>
          <cell r="L1493">
            <v>0</v>
          </cell>
          <cell r="M1493">
            <v>1179924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1179924</v>
          </cell>
          <cell r="AB1493">
            <v>1</v>
          </cell>
          <cell r="AC1493">
            <v>43657.417893518519</v>
          </cell>
          <cell r="AD1493">
            <v>73415</v>
          </cell>
        </row>
        <row r="1494">
          <cell r="A1494">
            <v>10190</v>
          </cell>
          <cell r="B1494">
            <v>52</v>
          </cell>
          <cell r="C1494" t="str">
            <v>37</v>
          </cell>
          <cell r="D1494" t="str">
            <v>68338</v>
          </cell>
          <cell r="E1494" t="str">
            <v>0108787</v>
          </cell>
          <cell r="F1494" t="str">
            <v>0622</v>
          </cell>
          <cell r="G1494">
            <v>3</v>
          </cell>
          <cell r="H1494" t="str">
            <v>D</v>
          </cell>
          <cell r="I1494" t="str">
            <v>High Tech High Media Arts</v>
          </cell>
          <cell r="J1494" t="str">
            <v>UNIFIED</v>
          </cell>
          <cell r="K1494">
            <v>0</v>
          </cell>
          <cell r="L1494">
            <v>0</v>
          </cell>
          <cell r="M1494">
            <v>1493343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1493343</v>
          </cell>
          <cell r="AB1494">
            <v>1</v>
          </cell>
          <cell r="AC1494">
            <v>43657.417893518519</v>
          </cell>
          <cell r="AD1494">
            <v>73415</v>
          </cell>
        </row>
        <row r="1495">
          <cell r="A1495">
            <v>10173</v>
          </cell>
          <cell r="B1495">
            <v>52</v>
          </cell>
          <cell r="C1495" t="str">
            <v>37</v>
          </cell>
          <cell r="D1495" t="str">
            <v>68338</v>
          </cell>
          <cell r="E1495" t="str">
            <v>0109033</v>
          </cell>
          <cell r="F1495" t="str">
            <v>0704</v>
          </cell>
          <cell r="G1495">
            <v>3</v>
          </cell>
          <cell r="H1495" t="str">
            <v>D</v>
          </cell>
          <cell r="I1495" t="str">
            <v>King-Chavez Arts Academy</v>
          </cell>
          <cell r="J1495" t="str">
            <v>UNIFIED</v>
          </cell>
          <cell r="K1495">
            <v>0</v>
          </cell>
          <cell r="L1495">
            <v>0</v>
          </cell>
          <cell r="M1495">
            <v>619090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619090</v>
          </cell>
          <cell r="AB1495">
            <v>1</v>
          </cell>
          <cell r="AC1495">
            <v>43657.417893518519</v>
          </cell>
          <cell r="AD1495">
            <v>73415</v>
          </cell>
        </row>
        <row r="1496">
          <cell r="A1496">
            <v>10174</v>
          </cell>
          <cell r="B1496">
            <v>52</v>
          </cell>
          <cell r="C1496" t="str">
            <v>37</v>
          </cell>
          <cell r="D1496" t="str">
            <v>68338</v>
          </cell>
          <cell r="E1496" t="str">
            <v>0109041</v>
          </cell>
          <cell r="F1496" t="str">
            <v>0706</v>
          </cell>
          <cell r="G1496">
            <v>3</v>
          </cell>
          <cell r="H1496" t="str">
            <v>D</v>
          </cell>
          <cell r="I1496" t="str">
            <v>King-Chavez Athletics Academy</v>
          </cell>
          <cell r="J1496" t="str">
            <v>UNIFIED</v>
          </cell>
          <cell r="K1496">
            <v>0</v>
          </cell>
          <cell r="L1496">
            <v>0</v>
          </cell>
          <cell r="M1496">
            <v>615296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615296</v>
          </cell>
          <cell r="AB1496">
            <v>1</v>
          </cell>
          <cell r="AC1496">
            <v>43657.417893518519</v>
          </cell>
          <cell r="AD1496">
            <v>73415</v>
          </cell>
        </row>
        <row r="1497">
          <cell r="A1497">
            <v>10142</v>
          </cell>
          <cell r="B1497">
            <v>52</v>
          </cell>
          <cell r="C1497" t="str">
            <v>37</v>
          </cell>
          <cell r="D1497" t="str">
            <v>68338</v>
          </cell>
          <cell r="E1497" t="str">
            <v>0109157</v>
          </cell>
          <cell r="F1497" t="str">
            <v>0698</v>
          </cell>
          <cell r="G1497">
            <v>3</v>
          </cell>
          <cell r="H1497" t="str">
            <v>D</v>
          </cell>
          <cell r="I1497" t="str">
            <v>Magnolia Science Academy San Diego</v>
          </cell>
          <cell r="J1497" t="str">
            <v>UNIFIED</v>
          </cell>
          <cell r="K1497">
            <v>0</v>
          </cell>
          <cell r="L1497">
            <v>0</v>
          </cell>
          <cell r="M1497">
            <v>748877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-6145</v>
          </cell>
          <cell r="Y1497">
            <v>0</v>
          </cell>
          <cell r="Z1497">
            <v>742732</v>
          </cell>
          <cell r="AB1497">
            <v>1</v>
          </cell>
          <cell r="AC1497">
            <v>43657.417893518519</v>
          </cell>
          <cell r="AD1497">
            <v>73415</v>
          </cell>
        </row>
        <row r="1498">
          <cell r="A1498">
            <v>10282</v>
          </cell>
          <cell r="B1498">
            <v>52</v>
          </cell>
          <cell r="C1498" t="str">
            <v>37</v>
          </cell>
          <cell r="D1498" t="str">
            <v>68338</v>
          </cell>
          <cell r="E1498" t="str">
            <v>0111898</v>
          </cell>
          <cell r="F1498" t="str">
            <v>0773</v>
          </cell>
          <cell r="G1498">
            <v>3</v>
          </cell>
          <cell r="H1498" t="str">
            <v>D</v>
          </cell>
          <cell r="I1498" t="str">
            <v>Albert Einstein Academy Charter Middle</v>
          </cell>
          <cell r="J1498" t="str">
            <v>UNIFIED</v>
          </cell>
          <cell r="K1498">
            <v>0</v>
          </cell>
          <cell r="L1498">
            <v>0</v>
          </cell>
          <cell r="M1498">
            <v>1383955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1383955</v>
          </cell>
          <cell r="AB1498">
            <v>1</v>
          </cell>
          <cell r="AC1498">
            <v>43657.417893518519</v>
          </cell>
          <cell r="AD1498">
            <v>73415</v>
          </cell>
        </row>
        <row r="1499">
          <cell r="A1499">
            <v>10283</v>
          </cell>
          <cell r="B1499">
            <v>52</v>
          </cell>
          <cell r="C1499" t="str">
            <v>37</v>
          </cell>
          <cell r="D1499" t="str">
            <v>68338</v>
          </cell>
          <cell r="E1499" t="str">
            <v>0111906</v>
          </cell>
          <cell r="F1499" t="str">
            <v>0772</v>
          </cell>
          <cell r="G1499">
            <v>3</v>
          </cell>
          <cell r="H1499" t="str">
            <v>D</v>
          </cell>
          <cell r="I1499" t="str">
            <v>King-Chavez Preparatory Academy</v>
          </cell>
          <cell r="J1499" t="str">
            <v>UNIFIED</v>
          </cell>
          <cell r="K1499">
            <v>0</v>
          </cell>
          <cell r="L1499">
            <v>0</v>
          </cell>
          <cell r="M1499">
            <v>1152274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1152274</v>
          </cell>
          <cell r="AB1499">
            <v>1</v>
          </cell>
          <cell r="AC1499">
            <v>43657.417893518519</v>
          </cell>
          <cell r="AD1499">
            <v>73415</v>
          </cell>
        </row>
        <row r="1500">
          <cell r="A1500">
            <v>11412</v>
          </cell>
          <cell r="B1500">
            <v>52</v>
          </cell>
          <cell r="C1500" t="str">
            <v>37</v>
          </cell>
          <cell r="D1500" t="str">
            <v>68338</v>
          </cell>
          <cell r="E1500" t="str">
            <v>0114462</v>
          </cell>
          <cell r="F1500" t="str">
            <v>0876</v>
          </cell>
          <cell r="G1500">
            <v>3</v>
          </cell>
          <cell r="H1500" t="str">
            <v>D</v>
          </cell>
          <cell r="I1500" t="str">
            <v>Health Sciences High</v>
          </cell>
          <cell r="J1500" t="str">
            <v>UNIFIED</v>
          </cell>
          <cell r="K1500">
            <v>0</v>
          </cell>
          <cell r="L1500">
            <v>0</v>
          </cell>
          <cell r="M1500">
            <v>2620404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2620404</v>
          </cell>
          <cell r="AB1500">
            <v>1</v>
          </cell>
          <cell r="AC1500">
            <v>43657.417893518519</v>
          </cell>
          <cell r="AD1500">
            <v>73415</v>
          </cell>
        </row>
        <row r="1501">
          <cell r="A1501">
            <v>12010</v>
          </cell>
          <cell r="B1501">
            <v>52</v>
          </cell>
          <cell r="C1501" t="str">
            <v>37</v>
          </cell>
          <cell r="D1501" t="str">
            <v>68338</v>
          </cell>
          <cell r="E1501" t="str">
            <v>0118083</v>
          </cell>
          <cell r="F1501" t="str">
            <v>1024</v>
          </cell>
          <cell r="G1501">
            <v>3</v>
          </cell>
          <cell r="H1501" t="str">
            <v>D</v>
          </cell>
          <cell r="I1501" t="str">
            <v>Innovations Academy</v>
          </cell>
          <cell r="J1501" t="str">
            <v>UNIFIED</v>
          </cell>
          <cell r="K1501">
            <v>0</v>
          </cell>
          <cell r="L1501">
            <v>0</v>
          </cell>
          <cell r="M1501">
            <v>870784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870784</v>
          </cell>
          <cell r="AB1501">
            <v>1</v>
          </cell>
          <cell r="AC1501">
            <v>43657.417893518519</v>
          </cell>
          <cell r="AD1501">
            <v>73415</v>
          </cell>
        </row>
        <row r="1502">
          <cell r="A1502">
            <v>12205</v>
          </cell>
          <cell r="B1502">
            <v>52</v>
          </cell>
          <cell r="C1502" t="str">
            <v>37</v>
          </cell>
          <cell r="D1502" t="str">
            <v>68338</v>
          </cell>
          <cell r="E1502" t="str">
            <v>0118851</v>
          </cell>
          <cell r="F1502" t="str">
            <v>1015</v>
          </cell>
          <cell r="G1502">
            <v>3</v>
          </cell>
          <cell r="H1502" t="str">
            <v>D</v>
          </cell>
          <cell r="I1502" t="str">
            <v>King-Chavez Community High</v>
          </cell>
          <cell r="J1502" t="str">
            <v>UNIFIED</v>
          </cell>
          <cell r="K1502">
            <v>0</v>
          </cell>
          <cell r="L1502">
            <v>0</v>
          </cell>
          <cell r="M1502">
            <v>1709769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-48539</v>
          </cell>
          <cell r="Y1502">
            <v>0</v>
          </cell>
          <cell r="Z1502">
            <v>1661230</v>
          </cell>
          <cell r="AB1502">
            <v>1</v>
          </cell>
          <cell r="AC1502">
            <v>43657.417893518519</v>
          </cell>
          <cell r="AD1502">
            <v>73415</v>
          </cell>
        </row>
        <row r="1503">
          <cell r="A1503">
            <v>12206</v>
          </cell>
          <cell r="B1503">
            <v>52</v>
          </cell>
          <cell r="C1503" t="str">
            <v>37</v>
          </cell>
          <cell r="D1503" t="str">
            <v>68338</v>
          </cell>
          <cell r="E1503" t="str">
            <v>0119610</v>
          </cell>
          <cell r="F1503" t="str">
            <v>1080</v>
          </cell>
          <cell r="G1503">
            <v>3</v>
          </cell>
          <cell r="H1503" t="str">
            <v>D</v>
          </cell>
          <cell r="I1503" t="str">
            <v>Gompers Preparatory Academy</v>
          </cell>
          <cell r="J1503" t="str">
            <v>UNIFIED</v>
          </cell>
          <cell r="K1503">
            <v>0</v>
          </cell>
          <cell r="L1503">
            <v>0</v>
          </cell>
          <cell r="M1503">
            <v>5170521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  <cell r="Z1503">
            <v>5170521</v>
          </cell>
          <cell r="AB1503">
            <v>1</v>
          </cell>
          <cell r="AC1503">
            <v>43657.417893518519</v>
          </cell>
          <cell r="AD1503">
            <v>73415</v>
          </cell>
        </row>
        <row r="1504">
          <cell r="A1504">
            <v>12387</v>
          </cell>
          <cell r="B1504">
            <v>52</v>
          </cell>
          <cell r="C1504" t="str">
            <v>37</v>
          </cell>
          <cell r="D1504" t="str">
            <v>68338</v>
          </cell>
          <cell r="E1504" t="str">
            <v>0121681</v>
          </cell>
          <cell r="F1504" t="str">
            <v>1190</v>
          </cell>
          <cell r="G1504">
            <v>3</v>
          </cell>
          <cell r="H1504" t="str">
            <v>D</v>
          </cell>
          <cell r="I1504" t="str">
            <v>SD Global Vision Academy</v>
          </cell>
          <cell r="J1504" t="str">
            <v>UNIFIED</v>
          </cell>
          <cell r="K1504">
            <v>0</v>
          </cell>
          <cell r="L1504">
            <v>0</v>
          </cell>
          <cell r="M1504">
            <v>1157283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1157283</v>
          </cell>
          <cell r="AB1504">
            <v>1</v>
          </cell>
          <cell r="AC1504">
            <v>43657.417893518519</v>
          </cell>
          <cell r="AD1504">
            <v>73415</v>
          </cell>
        </row>
        <row r="1505">
          <cell r="A1505">
            <v>12388</v>
          </cell>
          <cell r="B1505">
            <v>52</v>
          </cell>
          <cell r="C1505" t="str">
            <v>37</v>
          </cell>
          <cell r="D1505" t="str">
            <v>68338</v>
          </cell>
          <cell r="E1505" t="str">
            <v>0122788</v>
          </cell>
          <cell r="F1505" t="str">
            <v>1253</v>
          </cell>
          <cell r="G1505">
            <v>3</v>
          </cell>
          <cell r="H1505" t="str">
            <v>D</v>
          </cell>
          <cell r="I1505" t="str">
            <v>School for Entrepreneurship and Technology</v>
          </cell>
          <cell r="J1505" t="str">
            <v>UNIFIED</v>
          </cell>
          <cell r="K1505">
            <v>0</v>
          </cell>
          <cell r="L1505">
            <v>0</v>
          </cell>
          <cell r="M1505">
            <v>669335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669335</v>
          </cell>
          <cell r="AB1505">
            <v>1</v>
          </cell>
          <cell r="AC1505">
            <v>43657.417893518519</v>
          </cell>
          <cell r="AD1505">
            <v>73415</v>
          </cell>
        </row>
        <row r="1506">
          <cell r="A1506">
            <v>12571</v>
          </cell>
          <cell r="B1506">
            <v>52</v>
          </cell>
          <cell r="C1506" t="str">
            <v>37</v>
          </cell>
          <cell r="D1506" t="str">
            <v>68338</v>
          </cell>
          <cell r="E1506" t="str">
            <v>0123778</v>
          </cell>
          <cell r="F1506" t="str">
            <v>1279</v>
          </cell>
          <cell r="G1506">
            <v>3</v>
          </cell>
          <cell r="H1506" t="str">
            <v>D</v>
          </cell>
          <cell r="I1506" t="str">
            <v>Old Town Academy K-8 Charter</v>
          </cell>
          <cell r="J1506" t="str">
            <v>UNIFIED</v>
          </cell>
          <cell r="K1506">
            <v>0</v>
          </cell>
          <cell r="L1506">
            <v>0</v>
          </cell>
          <cell r="M1506">
            <v>474784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-5648</v>
          </cell>
          <cell r="Y1506">
            <v>0</v>
          </cell>
          <cell r="Z1506">
            <v>469136</v>
          </cell>
          <cell r="AB1506">
            <v>1</v>
          </cell>
          <cell r="AC1506">
            <v>43657.417893518519</v>
          </cell>
          <cell r="AD1506">
            <v>73415</v>
          </cell>
        </row>
        <row r="1507">
          <cell r="A1507">
            <v>12573</v>
          </cell>
          <cell r="B1507">
            <v>52</v>
          </cell>
          <cell r="C1507" t="str">
            <v>37</v>
          </cell>
          <cell r="D1507" t="str">
            <v>68338</v>
          </cell>
          <cell r="E1507" t="str">
            <v>0124347</v>
          </cell>
          <cell r="F1507" t="str">
            <v>1312</v>
          </cell>
          <cell r="G1507">
            <v>3</v>
          </cell>
          <cell r="H1507" t="str">
            <v>D</v>
          </cell>
          <cell r="I1507" t="str">
            <v>City Heights Preparatory Charter</v>
          </cell>
          <cell r="J1507" t="str">
            <v>UNIFIED</v>
          </cell>
          <cell r="K1507">
            <v>0</v>
          </cell>
          <cell r="L1507">
            <v>0</v>
          </cell>
          <cell r="M1507">
            <v>476756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476756</v>
          </cell>
          <cell r="AB1507">
            <v>1</v>
          </cell>
          <cell r="AC1507">
            <v>43657.417893518519</v>
          </cell>
          <cell r="AD1507">
            <v>73415</v>
          </cell>
        </row>
        <row r="1508">
          <cell r="A1508">
            <v>12768</v>
          </cell>
          <cell r="B1508">
            <v>52</v>
          </cell>
          <cell r="C1508" t="str">
            <v>37</v>
          </cell>
          <cell r="D1508" t="str">
            <v>68338</v>
          </cell>
          <cell r="E1508" t="str">
            <v>0126730</v>
          </cell>
          <cell r="F1508" t="str">
            <v>1447</v>
          </cell>
          <cell r="G1508">
            <v>3</v>
          </cell>
          <cell r="H1508" t="str">
            <v>D</v>
          </cell>
          <cell r="I1508" t="str">
            <v>Kavod Charter</v>
          </cell>
          <cell r="J1508" t="str">
            <v>UNIFIED</v>
          </cell>
          <cell r="K1508">
            <v>0</v>
          </cell>
          <cell r="L1508">
            <v>0</v>
          </cell>
          <cell r="M1508">
            <v>580244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580244</v>
          </cell>
          <cell r="AB1508">
            <v>1</v>
          </cell>
          <cell r="AC1508">
            <v>43657.417893518519</v>
          </cell>
          <cell r="AD1508">
            <v>73415</v>
          </cell>
        </row>
        <row r="1509">
          <cell r="A1509">
            <v>12893</v>
          </cell>
          <cell r="B1509">
            <v>52</v>
          </cell>
          <cell r="C1509" t="str">
            <v>37</v>
          </cell>
          <cell r="D1509" t="str">
            <v>68338</v>
          </cell>
          <cell r="E1509" t="str">
            <v>0127647</v>
          </cell>
          <cell r="F1509" t="str">
            <v>1302</v>
          </cell>
          <cell r="G1509">
            <v>3</v>
          </cell>
          <cell r="H1509" t="str">
            <v>D</v>
          </cell>
          <cell r="I1509" t="str">
            <v>E3 Civic High</v>
          </cell>
          <cell r="J1509" t="str">
            <v>UNIFIED</v>
          </cell>
          <cell r="K1509">
            <v>0</v>
          </cell>
          <cell r="L1509">
            <v>0</v>
          </cell>
          <cell r="M1509">
            <v>1704979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1704979</v>
          </cell>
          <cell r="AB1509">
            <v>1</v>
          </cell>
          <cell r="AC1509">
            <v>43657.417893518519</v>
          </cell>
          <cell r="AD1509">
            <v>73415</v>
          </cell>
        </row>
        <row r="1510">
          <cell r="A1510">
            <v>12924</v>
          </cell>
          <cell r="B1510">
            <v>52</v>
          </cell>
          <cell r="C1510" t="str">
            <v>37</v>
          </cell>
          <cell r="D1510" t="str">
            <v>68338</v>
          </cell>
          <cell r="E1510" t="str">
            <v>0128066</v>
          </cell>
          <cell r="F1510" t="str">
            <v>1517</v>
          </cell>
          <cell r="G1510">
            <v>3</v>
          </cell>
          <cell r="H1510" t="str">
            <v>D</v>
          </cell>
          <cell r="I1510" t="str">
            <v>Health Sciences Middle</v>
          </cell>
          <cell r="J1510" t="str">
            <v>UNIFIED</v>
          </cell>
          <cell r="K1510">
            <v>0</v>
          </cell>
          <cell r="L1510">
            <v>0</v>
          </cell>
          <cell r="M1510">
            <v>292732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-11485</v>
          </cell>
          <cell r="Y1510">
            <v>0</v>
          </cell>
          <cell r="Z1510">
            <v>281247</v>
          </cell>
          <cell r="AB1510">
            <v>1</v>
          </cell>
          <cell r="AC1510">
            <v>43657.417893518519</v>
          </cell>
          <cell r="AD1510">
            <v>73415</v>
          </cell>
        </row>
        <row r="1511">
          <cell r="A1511">
            <v>14085</v>
          </cell>
          <cell r="B1511">
            <v>52</v>
          </cell>
          <cell r="C1511" t="str">
            <v>37</v>
          </cell>
          <cell r="D1511" t="str">
            <v>68338</v>
          </cell>
          <cell r="E1511" t="str">
            <v>0129387</v>
          </cell>
          <cell r="F1511" t="str">
            <v>1634</v>
          </cell>
          <cell r="G1511">
            <v>3</v>
          </cell>
          <cell r="H1511" t="str">
            <v>D</v>
          </cell>
          <cell r="I1511" t="str">
            <v>Empower Charter</v>
          </cell>
          <cell r="J1511" t="str">
            <v>UNIFIED</v>
          </cell>
          <cell r="K1511">
            <v>0</v>
          </cell>
          <cell r="L1511">
            <v>0</v>
          </cell>
          <cell r="M1511">
            <v>463686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463686</v>
          </cell>
          <cell r="AB1511">
            <v>1</v>
          </cell>
          <cell r="AC1511">
            <v>43657.417893518519</v>
          </cell>
          <cell r="AD1511">
            <v>73415</v>
          </cell>
        </row>
        <row r="1512">
          <cell r="A1512">
            <v>14086</v>
          </cell>
          <cell r="B1512">
            <v>52</v>
          </cell>
          <cell r="C1512" t="str">
            <v>37</v>
          </cell>
          <cell r="D1512" t="str">
            <v>68338</v>
          </cell>
          <cell r="E1512" t="str">
            <v>0129395</v>
          </cell>
          <cell r="F1512" t="str">
            <v>1633</v>
          </cell>
          <cell r="G1512">
            <v>3</v>
          </cell>
          <cell r="H1512" t="str">
            <v>D</v>
          </cell>
          <cell r="I1512" t="str">
            <v>Elevate Elementary</v>
          </cell>
          <cell r="J1512" t="str">
            <v>UNIFIED</v>
          </cell>
          <cell r="K1512">
            <v>0</v>
          </cell>
          <cell r="L1512">
            <v>0</v>
          </cell>
          <cell r="M1512">
            <v>769686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769686</v>
          </cell>
          <cell r="AB1512">
            <v>1</v>
          </cell>
          <cell r="AC1512">
            <v>43657.417893518519</v>
          </cell>
          <cell r="AD1512">
            <v>73415</v>
          </cell>
        </row>
        <row r="1513">
          <cell r="A1513">
            <v>14224</v>
          </cell>
          <cell r="B1513">
            <v>52</v>
          </cell>
          <cell r="C1513" t="str">
            <v>37</v>
          </cell>
          <cell r="D1513" t="str">
            <v>68338</v>
          </cell>
          <cell r="E1513" t="str">
            <v>0131565</v>
          </cell>
          <cell r="F1513" t="str">
            <v>1709</v>
          </cell>
          <cell r="G1513">
            <v>3</v>
          </cell>
          <cell r="H1513" t="str">
            <v>D</v>
          </cell>
          <cell r="I1513" t="str">
            <v>High Tech Elementary</v>
          </cell>
          <cell r="J1513" t="str">
            <v>UNIFIED</v>
          </cell>
          <cell r="K1513">
            <v>0</v>
          </cell>
          <cell r="L1513">
            <v>0</v>
          </cell>
          <cell r="M1513">
            <v>1042978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1042978</v>
          </cell>
          <cell r="AB1513">
            <v>1</v>
          </cell>
          <cell r="AC1513">
            <v>43657.417893518519</v>
          </cell>
          <cell r="AD1513">
            <v>73415</v>
          </cell>
        </row>
        <row r="1514">
          <cell r="A1514">
            <v>14225</v>
          </cell>
          <cell r="B1514">
            <v>52</v>
          </cell>
          <cell r="C1514" t="str">
            <v>37</v>
          </cell>
          <cell r="D1514" t="str">
            <v>68338</v>
          </cell>
          <cell r="E1514" t="str">
            <v>0131979</v>
          </cell>
          <cell r="F1514" t="str">
            <v>1719</v>
          </cell>
          <cell r="G1514">
            <v>3</v>
          </cell>
          <cell r="H1514" t="str">
            <v>D</v>
          </cell>
          <cell r="I1514" t="str">
            <v>Ingenuity Charter School</v>
          </cell>
          <cell r="J1514" t="str">
            <v>UNIFIED</v>
          </cell>
          <cell r="K1514">
            <v>0</v>
          </cell>
          <cell r="L1514">
            <v>0</v>
          </cell>
          <cell r="M1514">
            <v>814786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814786</v>
          </cell>
          <cell r="AB1514">
            <v>1</v>
          </cell>
          <cell r="AC1514">
            <v>43657.417893518519</v>
          </cell>
          <cell r="AD1514">
            <v>73415</v>
          </cell>
        </row>
        <row r="1515">
          <cell r="A1515">
            <v>12009</v>
          </cell>
          <cell r="B1515">
            <v>52</v>
          </cell>
          <cell r="C1515" t="str">
            <v>37</v>
          </cell>
          <cell r="D1515" t="str">
            <v>68338</v>
          </cell>
          <cell r="E1515" t="str">
            <v>0135913</v>
          </cell>
          <cell r="F1515" t="str">
            <v>1008</v>
          </cell>
          <cell r="G1515">
            <v>3</v>
          </cell>
          <cell r="H1515" t="str">
            <v>D</v>
          </cell>
          <cell r="I1515" t="str">
            <v>Urban Discovery Academy Charter</v>
          </cell>
          <cell r="J1515" t="str">
            <v>UNIFIED</v>
          </cell>
          <cell r="K1515">
            <v>0</v>
          </cell>
          <cell r="L1515">
            <v>0</v>
          </cell>
          <cell r="M1515">
            <v>1391180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1391180</v>
          </cell>
          <cell r="AB1515">
            <v>1</v>
          </cell>
          <cell r="AC1515">
            <v>43657.417893518519</v>
          </cell>
          <cell r="AD1515">
            <v>73415</v>
          </cell>
        </row>
        <row r="1516">
          <cell r="A1516">
            <v>12572</v>
          </cell>
          <cell r="B1516">
            <v>52</v>
          </cell>
          <cell r="C1516" t="str">
            <v>37</v>
          </cell>
          <cell r="D1516" t="str">
            <v>68338</v>
          </cell>
          <cell r="E1516" t="str">
            <v>0136663</v>
          </cell>
          <cell r="F1516" t="str">
            <v>1301</v>
          </cell>
          <cell r="G1516">
            <v>3</v>
          </cell>
          <cell r="H1516" t="str">
            <v>D</v>
          </cell>
          <cell r="I1516" t="str">
            <v>America's Finest Charter</v>
          </cell>
          <cell r="J1516" t="str">
            <v>UNIFIED</v>
          </cell>
          <cell r="K1516">
            <v>0</v>
          </cell>
          <cell r="L1516">
            <v>0</v>
          </cell>
          <cell r="M1516">
            <v>1579998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1579998</v>
          </cell>
          <cell r="AB1516">
            <v>1</v>
          </cell>
          <cell r="AC1516">
            <v>43657.417893518519</v>
          </cell>
          <cell r="AD1516">
            <v>73415</v>
          </cell>
        </row>
        <row r="1517">
          <cell r="A1517">
            <v>14567</v>
          </cell>
          <cell r="B1517">
            <v>52</v>
          </cell>
          <cell r="C1517" t="str">
            <v>37</v>
          </cell>
          <cell r="D1517" t="str">
            <v>68338</v>
          </cell>
          <cell r="E1517" t="str">
            <v>0137802</v>
          </cell>
          <cell r="F1517" t="str">
            <v>1981</v>
          </cell>
          <cell r="G1517">
            <v>3</v>
          </cell>
          <cell r="H1517" t="str">
            <v>D</v>
          </cell>
          <cell r="I1517" t="str">
            <v>National University Academy 1001 STEAM</v>
          </cell>
          <cell r="J1517" t="str">
            <v>UNIFIED</v>
          </cell>
          <cell r="K1517">
            <v>0</v>
          </cell>
          <cell r="L1517">
            <v>0</v>
          </cell>
          <cell r="M1517">
            <v>464485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464485</v>
          </cell>
          <cell r="AB1517">
            <v>1</v>
          </cell>
          <cell r="AC1517">
            <v>43657.417893518519</v>
          </cell>
          <cell r="AD1517">
            <v>73415</v>
          </cell>
        </row>
        <row r="1518">
          <cell r="A1518">
            <v>1327</v>
          </cell>
          <cell r="B1518">
            <v>52</v>
          </cell>
          <cell r="C1518" t="str">
            <v>37</v>
          </cell>
          <cell r="D1518" t="str">
            <v>68338</v>
          </cell>
          <cell r="E1518" t="str">
            <v>3730959</v>
          </cell>
          <cell r="F1518" t="str">
            <v>0028</v>
          </cell>
          <cell r="G1518">
            <v>3</v>
          </cell>
          <cell r="H1518" t="str">
            <v>D</v>
          </cell>
          <cell r="I1518" t="str">
            <v>Charter School of San Diego</v>
          </cell>
          <cell r="J1518" t="str">
            <v>UNIFIED</v>
          </cell>
          <cell r="K1518">
            <v>0</v>
          </cell>
          <cell r="L1518">
            <v>0</v>
          </cell>
          <cell r="M1518">
            <v>7823531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7823531</v>
          </cell>
          <cell r="AB1518">
            <v>1</v>
          </cell>
          <cell r="AC1518">
            <v>43657.417893518519</v>
          </cell>
          <cell r="AD1518">
            <v>73415</v>
          </cell>
        </row>
        <row r="1519">
          <cell r="A1519">
            <v>1328</v>
          </cell>
          <cell r="B1519">
            <v>52</v>
          </cell>
          <cell r="C1519" t="str">
            <v>37</v>
          </cell>
          <cell r="D1519" t="str">
            <v>68338</v>
          </cell>
          <cell r="E1519" t="str">
            <v>3731189</v>
          </cell>
          <cell r="F1519" t="str">
            <v>0169</v>
          </cell>
          <cell r="G1519">
            <v>3</v>
          </cell>
          <cell r="H1519" t="str">
            <v>D</v>
          </cell>
          <cell r="I1519" t="str">
            <v>Preuss School UCSD</v>
          </cell>
          <cell r="J1519" t="str">
            <v>UNIFIED</v>
          </cell>
          <cell r="K1519">
            <v>0</v>
          </cell>
          <cell r="L1519">
            <v>0</v>
          </cell>
          <cell r="M1519">
            <v>3540436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3540436</v>
          </cell>
          <cell r="AB1519">
            <v>1</v>
          </cell>
          <cell r="AC1519">
            <v>43657.417893518519</v>
          </cell>
          <cell r="AD1519">
            <v>73415</v>
          </cell>
        </row>
        <row r="1520">
          <cell r="A1520">
            <v>1329</v>
          </cell>
          <cell r="B1520">
            <v>52</v>
          </cell>
          <cell r="C1520" t="str">
            <v>37</v>
          </cell>
          <cell r="D1520" t="str">
            <v>68338</v>
          </cell>
          <cell r="E1520" t="str">
            <v>3731247</v>
          </cell>
          <cell r="F1520" t="str">
            <v>0269</v>
          </cell>
          <cell r="G1520">
            <v>3</v>
          </cell>
          <cell r="H1520" t="str">
            <v>D</v>
          </cell>
          <cell r="I1520" t="str">
            <v>High Tech High</v>
          </cell>
          <cell r="J1520" t="str">
            <v>UNIFIED</v>
          </cell>
          <cell r="K1520">
            <v>0</v>
          </cell>
          <cell r="L1520">
            <v>0</v>
          </cell>
          <cell r="M1520">
            <v>1970167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1970167</v>
          </cell>
          <cell r="AB1520">
            <v>1</v>
          </cell>
          <cell r="AC1520">
            <v>43657.417893518519</v>
          </cell>
          <cell r="AD1520">
            <v>73415</v>
          </cell>
        </row>
        <row r="1521">
          <cell r="A1521">
            <v>1331</v>
          </cell>
          <cell r="B1521">
            <v>52</v>
          </cell>
          <cell r="C1521" t="str">
            <v>37</v>
          </cell>
          <cell r="D1521" t="str">
            <v>68338</v>
          </cell>
          <cell r="E1521" t="str">
            <v>3731395</v>
          </cell>
          <cell r="F1521" t="str">
            <v>0406</v>
          </cell>
          <cell r="G1521">
            <v>3</v>
          </cell>
          <cell r="H1521" t="str">
            <v>D</v>
          </cell>
          <cell r="I1521" t="str">
            <v>Audeo Charter</v>
          </cell>
          <cell r="J1521" t="str">
            <v>UNIFIED</v>
          </cell>
          <cell r="K1521">
            <v>0</v>
          </cell>
          <cell r="L1521">
            <v>0</v>
          </cell>
          <cell r="M1521">
            <v>2441151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2441151</v>
          </cell>
          <cell r="AB1521">
            <v>1</v>
          </cell>
          <cell r="AC1521">
            <v>43657.417893518519</v>
          </cell>
          <cell r="AD1521">
            <v>73415</v>
          </cell>
        </row>
        <row r="1522">
          <cell r="A1522">
            <v>1332</v>
          </cell>
          <cell r="B1522">
            <v>52</v>
          </cell>
          <cell r="C1522" t="str">
            <v>37</v>
          </cell>
          <cell r="D1522" t="str">
            <v>68338</v>
          </cell>
          <cell r="E1522" t="str">
            <v>6039457</v>
          </cell>
          <cell r="F1522" t="str">
            <v>0033</v>
          </cell>
          <cell r="G1522">
            <v>3</v>
          </cell>
          <cell r="H1522" t="str">
            <v>D</v>
          </cell>
          <cell r="I1522" t="str">
            <v>Darnall Charter</v>
          </cell>
          <cell r="J1522" t="str">
            <v>UNIFIED</v>
          </cell>
          <cell r="K1522">
            <v>0</v>
          </cell>
          <cell r="L1522">
            <v>0</v>
          </cell>
          <cell r="M1522">
            <v>2123008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2123008</v>
          </cell>
          <cell r="AB1522">
            <v>1</v>
          </cell>
          <cell r="AC1522">
            <v>43657.417893518519</v>
          </cell>
          <cell r="AD1522">
            <v>73415</v>
          </cell>
        </row>
        <row r="1523">
          <cell r="A1523">
            <v>7179</v>
          </cell>
          <cell r="B1523">
            <v>52</v>
          </cell>
          <cell r="C1523" t="str">
            <v>37</v>
          </cell>
          <cell r="D1523" t="str">
            <v>68338</v>
          </cell>
          <cell r="E1523" t="str">
            <v>6039812</v>
          </cell>
          <cell r="F1523" t="str">
            <v>0695</v>
          </cell>
          <cell r="G1523">
            <v>3</v>
          </cell>
          <cell r="H1523" t="str">
            <v>D</v>
          </cell>
          <cell r="I1523" t="str">
            <v>Keiller Leadership Academy</v>
          </cell>
          <cell r="J1523" t="str">
            <v>UNIFIED</v>
          </cell>
          <cell r="K1523">
            <v>0</v>
          </cell>
          <cell r="L1523">
            <v>0</v>
          </cell>
          <cell r="M1523">
            <v>1977895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1977895</v>
          </cell>
          <cell r="AB1523">
            <v>1</v>
          </cell>
          <cell r="AC1523">
            <v>43657.417893518519</v>
          </cell>
          <cell r="AD1523">
            <v>73415</v>
          </cell>
        </row>
        <row r="1524">
          <cell r="A1524">
            <v>1333</v>
          </cell>
          <cell r="B1524">
            <v>52</v>
          </cell>
          <cell r="C1524" t="str">
            <v>37</v>
          </cell>
          <cell r="D1524" t="str">
            <v>68338</v>
          </cell>
          <cell r="E1524" t="str">
            <v>6040018</v>
          </cell>
          <cell r="F1524" t="str">
            <v>0046</v>
          </cell>
          <cell r="G1524">
            <v>3</v>
          </cell>
          <cell r="H1524" t="str">
            <v>D</v>
          </cell>
          <cell r="I1524" t="str">
            <v>Harriet Tubman Village Charter</v>
          </cell>
          <cell r="J1524" t="str">
            <v>UNIFIED</v>
          </cell>
          <cell r="K1524">
            <v>0</v>
          </cell>
          <cell r="L1524">
            <v>0</v>
          </cell>
          <cell r="M1524">
            <v>1297709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1297709</v>
          </cell>
          <cell r="AB1524">
            <v>1</v>
          </cell>
          <cell r="AC1524">
            <v>43657.417893518519</v>
          </cell>
          <cell r="AD1524">
            <v>73415</v>
          </cell>
        </row>
        <row r="1525">
          <cell r="A1525">
            <v>7209</v>
          </cell>
          <cell r="B1525">
            <v>52</v>
          </cell>
          <cell r="C1525" t="str">
            <v>37</v>
          </cell>
          <cell r="D1525" t="str">
            <v>68338</v>
          </cell>
          <cell r="E1525" t="str">
            <v>6040190</v>
          </cell>
          <cell r="F1525" t="str">
            <v>0705</v>
          </cell>
          <cell r="G1525">
            <v>3</v>
          </cell>
          <cell r="H1525" t="str">
            <v>D</v>
          </cell>
          <cell r="I1525" t="str">
            <v>King-Chavez Primary Academy</v>
          </cell>
          <cell r="J1525" t="str">
            <v>UNIFIED</v>
          </cell>
          <cell r="K1525">
            <v>0</v>
          </cell>
          <cell r="L1525">
            <v>0</v>
          </cell>
          <cell r="M1525">
            <v>1273247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1273247</v>
          </cell>
          <cell r="AB1525">
            <v>1</v>
          </cell>
          <cell r="AC1525">
            <v>43657.417893518519</v>
          </cell>
          <cell r="AD1525">
            <v>73415</v>
          </cell>
        </row>
        <row r="1526">
          <cell r="A1526">
            <v>1335</v>
          </cell>
          <cell r="B1526">
            <v>52</v>
          </cell>
          <cell r="C1526" t="str">
            <v>37</v>
          </cell>
          <cell r="D1526" t="str">
            <v>68338</v>
          </cell>
          <cell r="E1526" t="str">
            <v>6061964</v>
          </cell>
          <cell r="F1526" t="str">
            <v>0048</v>
          </cell>
          <cell r="G1526">
            <v>3</v>
          </cell>
          <cell r="H1526" t="str">
            <v>D</v>
          </cell>
          <cell r="I1526" t="str">
            <v>The O'Farrell Charter</v>
          </cell>
          <cell r="J1526" t="str">
            <v>UNIFIED</v>
          </cell>
          <cell r="K1526">
            <v>0</v>
          </cell>
          <cell r="L1526">
            <v>0</v>
          </cell>
          <cell r="M1526">
            <v>6381253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6381253</v>
          </cell>
          <cell r="AB1526">
            <v>1</v>
          </cell>
          <cell r="AC1526">
            <v>43657.417893518519</v>
          </cell>
          <cell r="AD1526">
            <v>73415</v>
          </cell>
        </row>
        <row r="1527">
          <cell r="A1527">
            <v>1336</v>
          </cell>
          <cell r="B1527">
            <v>52</v>
          </cell>
          <cell r="C1527" t="str">
            <v>37</v>
          </cell>
          <cell r="D1527" t="str">
            <v>68338</v>
          </cell>
          <cell r="E1527" t="str">
            <v>6113211</v>
          </cell>
          <cell r="F1527" t="str">
            <v>0095</v>
          </cell>
          <cell r="G1527">
            <v>3</v>
          </cell>
          <cell r="H1527" t="str">
            <v>D</v>
          </cell>
          <cell r="I1527" t="str">
            <v>McGill School of Success</v>
          </cell>
          <cell r="J1527" t="str">
            <v>UNIFIED</v>
          </cell>
          <cell r="K1527">
            <v>0</v>
          </cell>
          <cell r="L1527">
            <v>0</v>
          </cell>
          <cell r="M1527">
            <v>551021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551021</v>
          </cell>
          <cell r="AB1527">
            <v>1</v>
          </cell>
          <cell r="AC1527">
            <v>43657.417893518519</v>
          </cell>
          <cell r="AD1527">
            <v>73415</v>
          </cell>
        </row>
        <row r="1528">
          <cell r="A1528">
            <v>1338</v>
          </cell>
          <cell r="B1528">
            <v>52</v>
          </cell>
          <cell r="C1528" t="str">
            <v>37</v>
          </cell>
          <cell r="D1528" t="str">
            <v>68338</v>
          </cell>
          <cell r="E1528" t="str">
            <v>6115570</v>
          </cell>
          <cell r="F1528" t="str">
            <v>0081</v>
          </cell>
          <cell r="G1528">
            <v>3</v>
          </cell>
          <cell r="H1528" t="str">
            <v>D</v>
          </cell>
          <cell r="I1528" t="str">
            <v>Museum</v>
          </cell>
          <cell r="J1528" t="str">
            <v>UNIFIED</v>
          </cell>
          <cell r="K1528">
            <v>0</v>
          </cell>
          <cell r="L1528">
            <v>0</v>
          </cell>
          <cell r="M1528">
            <v>472355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472355</v>
          </cell>
          <cell r="AB1528">
            <v>1</v>
          </cell>
          <cell r="AC1528">
            <v>43657.417893518519</v>
          </cell>
          <cell r="AD1528">
            <v>73415</v>
          </cell>
        </row>
        <row r="1529">
          <cell r="A1529">
            <v>1340</v>
          </cell>
          <cell r="B1529">
            <v>52</v>
          </cell>
          <cell r="C1529" t="str">
            <v>37</v>
          </cell>
          <cell r="D1529" t="str">
            <v>68338</v>
          </cell>
          <cell r="E1529" t="str">
            <v>6117279</v>
          </cell>
          <cell r="F1529" t="str">
            <v>0264</v>
          </cell>
          <cell r="G1529">
            <v>3</v>
          </cell>
          <cell r="H1529" t="str">
            <v>D</v>
          </cell>
          <cell r="I1529" t="str">
            <v>Holly Drive Leadership Academy</v>
          </cell>
          <cell r="J1529" t="str">
            <v>UNIFIED</v>
          </cell>
          <cell r="K1529">
            <v>0</v>
          </cell>
          <cell r="L1529">
            <v>0</v>
          </cell>
          <cell r="M1529">
            <v>413189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413189</v>
          </cell>
          <cell r="AB1529">
            <v>1</v>
          </cell>
          <cell r="AC1529">
            <v>43657.417893518519</v>
          </cell>
          <cell r="AD1529">
            <v>73415</v>
          </cell>
        </row>
        <row r="1530">
          <cell r="A1530">
            <v>1342</v>
          </cell>
          <cell r="B1530">
            <v>52</v>
          </cell>
          <cell r="C1530" t="str">
            <v>37</v>
          </cell>
          <cell r="D1530" t="str">
            <v>68338</v>
          </cell>
          <cell r="E1530" t="str">
            <v>6117683</v>
          </cell>
          <cell r="F1530" t="str">
            <v>0278</v>
          </cell>
          <cell r="G1530">
            <v>3</v>
          </cell>
          <cell r="H1530" t="str">
            <v>D</v>
          </cell>
          <cell r="I1530" t="str">
            <v>High Tech Elementary Explorer</v>
          </cell>
          <cell r="J1530" t="str">
            <v>UNIFIED</v>
          </cell>
          <cell r="K1530">
            <v>0</v>
          </cell>
          <cell r="L1530">
            <v>0</v>
          </cell>
          <cell r="M1530">
            <v>861360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861360</v>
          </cell>
          <cell r="AB1530">
            <v>1</v>
          </cell>
          <cell r="AC1530">
            <v>43657.417893518519</v>
          </cell>
          <cell r="AD1530">
            <v>73415</v>
          </cell>
        </row>
        <row r="1531">
          <cell r="A1531">
            <v>1343</v>
          </cell>
          <cell r="B1531">
            <v>52</v>
          </cell>
          <cell r="C1531" t="str">
            <v>37</v>
          </cell>
          <cell r="D1531" t="str">
            <v>68338</v>
          </cell>
          <cell r="E1531" t="str">
            <v>6119168</v>
          </cell>
          <cell r="F1531" t="str">
            <v>0396</v>
          </cell>
          <cell r="G1531">
            <v>3</v>
          </cell>
          <cell r="H1531" t="str">
            <v>D</v>
          </cell>
          <cell r="I1531" t="str">
            <v>San Diego Cooperative Charter</v>
          </cell>
          <cell r="J1531" t="str">
            <v>UNIFIED</v>
          </cell>
          <cell r="K1531">
            <v>0</v>
          </cell>
          <cell r="L1531">
            <v>0</v>
          </cell>
          <cell r="M1531">
            <v>1644226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1644226</v>
          </cell>
          <cell r="AB1531">
            <v>1</v>
          </cell>
          <cell r="AC1531">
            <v>43657.417893518519</v>
          </cell>
          <cell r="AD1531">
            <v>73415</v>
          </cell>
        </row>
        <row r="1532">
          <cell r="A1532">
            <v>1344</v>
          </cell>
          <cell r="B1532">
            <v>52</v>
          </cell>
          <cell r="C1532" t="str">
            <v>37</v>
          </cell>
          <cell r="D1532" t="str">
            <v>68338</v>
          </cell>
          <cell r="E1532" t="str">
            <v>6119598</v>
          </cell>
          <cell r="F1532" t="str">
            <v>0420</v>
          </cell>
          <cell r="G1532">
            <v>3</v>
          </cell>
          <cell r="H1532" t="str">
            <v>D</v>
          </cell>
          <cell r="I1532" t="str">
            <v>King-Chavez Academy of Excellence</v>
          </cell>
          <cell r="J1532" t="str">
            <v>UNIFIED</v>
          </cell>
          <cell r="K1532">
            <v>0</v>
          </cell>
          <cell r="L1532">
            <v>0</v>
          </cell>
          <cell r="M1532">
            <v>1004930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1004930</v>
          </cell>
          <cell r="AB1532">
            <v>1</v>
          </cell>
          <cell r="AC1532">
            <v>43657.417893518519</v>
          </cell>
          <cell r="AD1532">
            <v>73415</v>
          </cell>
        </row>
        <row r="1533">
          <cell r="A1533">
            <v>1345</v>
          </cell>
          <cell r="B1533">
            <v>52</v>
          </cell>
          <cell r="C1533" t="str">
            <v>37</v>
          </cell>
          <cell r="D1533" t="str">
            <v>68338</v>
          </cell>
          <cell r="E1533" t="str">
            <v>6120935</v>
          </cell>
          <cell r="F1533" t="str">
            <v>0488</v>
          </cell>
          <cell r="G1533">
            <v>3</v>
          </cell>
          <cell r="H1533" t="str">
            <v>D</v>
          </cell>
          <cell r="I1533" t="str">
            <v>Albert Einstein Academy Charter Elementary</v>
          </cell>
          <cell r="J1533" t="str">
            <v>UNIFIED</v>
          </cell>
          <cell r="K1533">
            <v>0</v>
          </cell>
          <cell r="L1533">
            <v>0</v>
          </cell>
          <cell r="M1533">
            <v>1991576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1991576</v>
          </cell>
          <cell r="AB1533">
            <v>1</v>
          </cell>
          <cell r="AC1533">
            <v>43657.417893518519</v>
          </cell>
          <cell r="AD1533">
            <v>73415</v>
          </cell>
        </row>
        <row r="1534">
          <cell r="A1534">
            <v>655</v>
          </cell>
          <cell r="B1534">
            <v>52</v>
          </cell>
          <cell r="C1534" t="str">
            <v>37</v>
          </cell>
          <cell r="D1534" t="str">
            <v>68346</v>
          </cell>
          <cell r="I1534" t="str">
            <v>San Dieguito Union High</v>
          </cell>
          <cell r="J1534" t="str">
            <v>HIGH</v>
          </cell>
          <cell r="K1534">
            <v>0</v>
          </cell>
          <cell r="L1534">
            <v>6631708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6631708</v>
          </cell>
          <cell r="AA1534" t="str">
            <v>*</v>
          </cell>
          <cell r="AB1534">
            <v>2</v>
          </cell>
          <cell r="AC1534">
            <v>43657.417893518519</v>
          </cell>
          <cell r="AD1534">
            <v>73415</v>
          </cell>
        </row>
        <row r="1535">
          <cell r="A1535">
            <v>656</v>
          </cell>
          <cell r="B1535">
            <v>52</v>
          </cell>
          <cell r="C1535" t="str">
            <v>37</v>
          </cell>
          <cell r="D1535" t="str">
            <v>68353</v>
          </cell>
          <cell r="I1535" t="str">
            <v>San Pasqual Union Elementary</v>
          </cell>
          <cell r="J1535" t="str">
            <v>ELEMENTARY</v>
          </cell>
          <cell r="K1535">
            <v>0</v>
          </cell>
          <cell r="L1535">
            <v>2410791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2410791</v>
          </cell>
          <cell r="AB1535">
            <v>1</v>
          </cell>
          <cell r="AC1535">
            <v>43657.417893518519</v>
          </cell>
          <cell r="AD1535">
            <v>73415</v>
          </cell>
        </row>
        <row r="1536">
          <cell r="A1536">
            <v>657</v>
          </cell>
          <cell r="B1536">
            <v>52</v>
          </cell>
          <cell r="C1536" t="str">
            <v>37</v>
          </cell>
          <cell r="D1536" t="str">
            <v>68361</v>
          </cell>
          <cell r="I1536" t="str">
            <v>Santee</v>
          </cell>
          <cell r="J1536" t="str">
            <v>ELEMENTARY</v>
          </cell>
          <cell r="K1536">
            <v>0</v>
          </cell>
          <cell r="L1536">
            <v>32216887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32216887</v>
          </cell>
          <cell r="AB1536">
            <v>1</v>
          </cell>
          <cell r="AC1536">
            <v>43657.417893518519</v>
          </cell>
          <cell r="AD1536">
            <v>73415</v>
          </cell>
        </row>
        <row r="1537">
          <cell r="A1537">
            <v>658</v>
          </cell>
          <cell r="B1537">
            <v>52</v>
          </cell>
          <cell r="C1537" t="str">
            <v>37</v>
          </cell>
          <cell r="D1537" t="str">
            <v>68379</v>
          </cell>
          <cell r="I1537" t="str">
            <v>San Ysidro Elementary</v>
          </cell>
          <cell r="J1537" t="str">
            <v>ELEMENTARY</v>
          </cell>
          <cell r="K1537">
            <v>0</v>
          </cell>
          <cell r="L1537">
            <v>26108524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26108524</v>
          </cell>
          <cell r="AB1537">
            <v>1</v>
          </cell>
          <cell r="AC1537">
            <v>43657.417893518519</v>
          </cell>
          <cell r="AD1537">
            <v>73415</v>
          </cell>
        </row>
        <row r="1538">
          <cell r="A1538">
            <v>659</v>
          </cell>
          <cell r="B1538">
            <v>52</v>
          </cell>
          <cell r="C1538" t="str">
            <v>37</v>
          </cell>
          <cell r="D1538" t="str">
            <v>68387</v>
          </cell>
          <cell r="I1538" t="str">
            <v>Solana Beach Elementary</v>
          </cell>
          <cell r="J1538" t="str">
            <v>ELEMENTARY</v>
          </cell>
          <cell r="K1538">
            <v>0</v>
          </cell>
          <cell r="L1538">
            <v>1663990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1663990</v>
          </cell>
          <cell r="AA1538" t="str">
            <v>*</v>
          </cell>
          <cell r="AB1538">
            <v>2</v>
          </cell>
          <cell r="AC1538">
            <v>43657.417893518519</v>
          </cell>
          <cell r="AD1538">
            <v>73415</v>
          </cell>
        </row>
        <row r="1539">
          <cell r="A1539">
            <v>660</v>
          </cell>
          <cell r="B1539">
            <v>52</v>
          </cell>
          <cell r="C1539" t="str">
            <v>37</v>
          </cell>
          <cell r="D1539" t="str">
            <v>68395</v>
          </cell>
          <cell r="I1539" t="str">
            <v>South Bay Union</v>
          </cell>
          <cell r="J1539" t="str">
            <v>ELEMENTARY</v>
          </cell>
          <cell r="K1539">
            <v>0</v>
          </cell>
          <cell r="L1539">
            <v>37249265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37249265</v>
          </cell>
          <cell r="AB1539">
            <v>1</v>
          </cell>
          <cell r="AC1539">
            <v>43657.417893518519</v>
          </cell>
          <cell r="AD1539">
            <v>73415</v>
          </cell>
        </row>
        <row r="1540">
          <cell r="A1540">
            <v>7299</v>
          </cell>
          <cell r="B1540">
            <v>52</v>
          </cell>
          <cell r="C1540" t="str">
            <v>37</v>
          </cell>
          <cell r="D1540" t="str">
            <v>68395</v>
          </cell>
          <cell r="E1540" t="str">
            <v>6040505</v>
          </cell>
          <cell r="F1540" t="str">
            <v>1418</v>
          </cell>
          <cell r="G1540">
            <v>3</v>
          </cell>
          <cell r="H1540" t="str">
            <v>L</v>
          </cell>
          <cell r="I1540" t="str">
            <v>Imperial Beach Charter</v>
          </cell>
          <cell r="J1540" t="str">
            <v>ELEMENTARY</v>
          </cell>
          <cell r="K1540">
            <v>0</v>
          </cell>
          <cell r="L1540">
            <v>0</v>
          </cell>
          <cell r="M1540">
            <v>5411835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5411835</v>
          </cell>
          <cell r="AB1540">
            <v>1</v>
          </cell>
          <cell r="AC1540">
            <v>43657.417893518519</v>
          </cell>
          <cell r="AD1540">
            <v>73415</v>
          </cell>
        </row>
        <row r="1541">
          <cell r="A1541">
            <v>7300</v>
          </cell>
          <cell r="B1541">
            <v>52</v>
          </cell>
          <cell r="C1541" t="str">
            <v>37</v>
          </cell>
          <cell r="D1541" t="str">
            <v>68395</v>
          </cell>
          <cell r="E1541" t="str">
            <v>6040513</v>
          </cell>
          <cell r="F1541" t="str">
            <v>1252</v>
          </cell>
          <cell r="G1541">
            <v>3</v>
          </cell>
          <cell r="H1541" t="str">
            <v>L</v>
          </cell>
          <cell r="I1541" t="str">
            <v>Nestor Language Academy Charter</v>
          </cell>
          <cell r="J1541" t="str">
            <v>ELEMENTARY</v>
          </cell>
          <cell r="K1541">
            <v>0</v>
          </cell>
          <cell r="L1541">
            <v>0</v>
          </cell>
          <cell r="M1541">
            <v>7179613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7179613</v>
          </cell>
          <cell r="AB1541">
            <v>1</v>
          </cell>
          <cell r="AC1541">
            <v>43657.417893518519</v>
          </cell>
          <cell r="AD1541">
            <v>73415</v>
          </cell>
        </row>
        <row r="1542">
          <cell r="A1542">
            <v>661</v>
          </cell>
          <cell r="B1542">
            <v>52</v>
          </cell>
          <cell r="C1542" t="str">
            <v>37</v>
          </cell>
          <cell r="D1542" t="str">
            <v>68403</v>
          </cell>
          <cell r="I1542" t="str">
            <v>Spencer Valley Elementary</v>
          </cell>
          <cell r="J1542" t="str">
            <v>ELEMENTARY</v>
          </cell>
          <cell r="K1542">
            <v>0</v>
          </cell>
          <cell r="L1542">
            <v>1512589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1512589</v>
          </cell>
          <cell r="AA1542" t="str">
            <v>*</v>
          </cell>
          <cell r="AB1542">
            <v>2</v>
          </cell>
          <cell r="AC1542">
            <v>43657.417893518519</v>
          </cell>
          <cell r="AD1542">
            <v>73415</v>
          </cell>
        </row>
        <row r="1543">
          <cell r="A1543">
            <v>12705</v>
          </cell>
          <cell r="B1543">
            <v>52</v>
          </cell>
          <cell r="C1543" t="str">
            <v>37</v>
          </cell>
          <cell r="D1543" t="str">
            <v>68403</v>
          </cell>
          <cell r="E1543" t="str">
            <v>0125401</v>
          </cell>
          <cell r="F1543" t="str">
            <v>1371</v>
          </cell>
          <cell r="G1543">
            <v>3</v>
          </cell>
          <cell r="H1543" t="str">
            <v>D</v>
          </cell>
          <cell r="I1543" t="str">
            <v>Insight @ San Diego</v>
          </cell>
          <cell r="J1543" t="str">
            <v>ELEMENTARY</v>
          </cell>
          <cell r="K1543">
            <v>0</v>
          </cell>
          <cell r="L1543">
            <v>0</v>
          </cell>
          <cell r="M1543">
            <v>1851362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1851362</v>
          </cell>
          <cell r="AB1543">
            <v>1</v>
          </cell>
          <cell r="AC1543">
            <v>43657.417893518519</v>
          </cell>
          <cell r="AD1543">
            <v>73415</v>
          </cell>
        </row>
        <row r="1544">
          <cell r="A1544">
            <v>1348</v>
          </cell>
          <cell r="B1544">
            <v>52</v>
          </cell>
          <cell r="C1544" t="str">
            <v>37</v>
          </cell>
          <cell r="D1544" t="str">
            <v>68403</v>
          </cell>
          <cell r="E1544" t="str">
            <v>6120893</v>
          </cell>
          <cell r="F1544" t="str">
            <v>0493</v>
          </cell>
          <cell r="G1544">
            <v>3</v>
          </cell>
          <cell r="H1544" t="str">
            <v>D</v>
          </cell>
          <cell r="I1544" t="str">
            <v>California Virtual Academy @ San Diego</v>
          </cell>
          <cell r="J1544" t="str">
            <v>ELEMENTARY</v>
          </cell>
          <cell r="K1544">
            <v>0</v>
          </cell>
          <cell r="L1544">
            <v>0</v>
          </cell>
          <cell r="M1544">
            <v>15239812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15239812</v>
          </cell>
          <cell r="AB1544">
            <v>1</v>
          </cell>
          <cell r="AC1544">
            <v>43657.417893518519</v>
          </cell>
          <cell r="AD1544">
            <v>73415</v>
          </cell>
        </row>
        <row r="1545">
          <cell r="A1545">
            <v>662</v>
          </cell>
          <cell r="B1545">
            <v>52</v>
          </cell>
          <cell r="C1545" t="str">
            <v>37</v>
          </cell>
          <cell r="D1545" t="str">
            <v>68411</v>
          </cell>
          <cell r="I1545" t="str">
            <v>Sweetwater Union High</v>
          </cell>
          <cell r="J1545" t="str">
            <v>HIGH</v>
          </cell>
          <cell r="K1545">
            <v>0</v>
          </cell>
          <cell r="L1545">
            <v>234312048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234312048</v>
          </cell>
          <cell r="AB1545">
            <v>1</v>
          </cell>
          <cell r="AC1545">
            <v>43657.417893518519</v>
          </cell>
          <cell r="AD1545">
            <v>73415</v>
          </cell>
        </row>
        <row r="1546">
          <cell r="A1546">
            <v>12738</v>
          </cell>
          <cell r="B1546">
            <v>52</v>
          </cell>
          <cell r="C1546" t="str">
            <v>37</v>
          </cell>
          <cell r="D1546" t="str">
            <v>68411</v>
          </cell>
          <cell r="E1546" t="str">
            <v>0126086</v>
          </cell>
          <cell r="F1546" t="str">
            <v>1407</v>
          </cell>
          <cell r="G1546">
            <v>3</v>
          </cell>
          <cell r="H1546" t="str">
            <v>D</v>
          </cell>
          <cell r="I1546" t="str">
            <v>Hawking S.T.E.A.M. Charter</v>
          </cell>
          <cell r="J1546" t="str">
            <v>HIGH</v>
          </cell>
          <cell r="K1546">
            <v>0</v>
          </cell>
          <cell r="L1546">
            <v>0</v>
          </cell>
          <cell r="M1546">
            <v>5702018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5702018</v>
          </cell>
          <cell r="AB1546">
            <v>1</v>
          </cell>
          <cell r="AC1546">
            <v>43657.417893518519</v>
          </cell>
          <cell r="AD1546">
            <v>73415</v>
          </cell>
        </row>
        <row r="1547">
          <cell r="A1547">
            <v>1349</v>
          </cell>
          <cell r="B1547">
            <v>52</v>
          </cell>
          <cell r="C1547" t="str">
            <v>37</v>
          </cell>
          <cell r="D1547" t="str">
            <v>68411</v>
          </cell>
          <cell r="E1547" t="str">
            <v>3731304</v>
          </cell>
          <cell r="F1547" t="str">
            <v>0303</v>
          </cell>
          <cell r="G1547">
            <v>3</v>
          </cell>
          <cell r="H1547" t="str">
            <v>D</v>
          </cell>
          <cell r="I1547" t="str">
            <v>MAAC Community Charter</v>
          </cell>
          <cell r="J1547" t="str">
            <v>HIGH</v>
          </cell>
          <cell r="K1547">
            <v>0</v>
          </cell>
          <cell r="L1547">
            <v>0</v>
          </cell>
          <cell r="M1547">
            <v>1736083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1736083</v>
          </cell>
          <cell r="AB1547">
            <v>1</v>
          </cell>
          <cell r="AC1547">
            <v>43657.417893518519</v>
          </cell>
          <cell r="AD1547">
            <v>73415</v>
          </cell>
        </row>
        <row r="1548">
          <cell r="A1548">
            <v>663</v>
          </cell>
          <cell r="B1548">
            <v>52</v>
          </cell>
          <cell r="C1548" t="str">
            <v>37</v>
          </cell>
          <cell r="D1548" t="str">
            <v>68437</v>
          </cell>
          <cell r="I1548" t="str">
            <v>Vallecitos Elementary</v>
          </cell>
          <cell r="J1548" t="str">
            <v>ELEMENTARY</v>
          </cell>
          <cell r="K1548">
            <v>0</v>
          </cell>
          <cell r="L1548">
            <v>1261644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1261644</v>
          </cell>
          <cell r="AA1548" t="str">
            <v>*</v>
          </cell>
          <cell r="AB1548">
            <v>2</v>
          </cell>
          <cell r="AC1548">
            <v>43657.417893518519</v>
          </cell>
          <cell r="AD1548">
            <v>73415</v>
          </cell>
        </row>
        <row r="1549">
          <cell r="A1549">
            <v>664</v>
          </cell>
          <cell r="B1549">
            <v>52</v>
          </cell>
          <cell r="C1549" t="str">
            <v>37</v>
          </cell>
          <cell r="D1549" t="str">
            <v>68452</v>
          </cell>
          <cell r="I1549" t="str">
            <v>Vista Unified</v>
          </cell>
          <cell r="J1549" t="str">
            <v>UNIFIED</v>
          </cell>
          <cell r="K1549">
            <v>0</v>
          </cell>
          <cell r="L1549">
            <v>110681108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110681108</v>
          </cell>
          <cell r="AB1549">
            <v>1</v>
          </cell>
          <cell r="AC1549">
            <v>43657.417893518519</v>
          </cell>
          <cell r="AD1549">
            <v>73415</v>
          </cell>
        </row>
        <row r="1550">
          <cell r="A1550">
            <v>9684</v>
          </cell>
          <cell r="B1550">
            <v>52</v>
          </cell>
          <cell r="C1550" t="str">
            <v>37</v>
          </cell>
          <cell r="D1550" t="str">
            <v>68452</v>
          </cell>
          <cell r="E1550" t="str">
            <v>0106120</v>
          </cell>
          <cell r="F1550" t="str">
            <v>0627</v>
          </cell>
          <cell r="G1550">
            <v>3</v>
          </cell>
          <cell r="H1550" t="str">
            <v>D</v>
          </cell>
          <cell r="I1550" t="str">
            <v>SIATech</v>
          </cell>
          <cell r="J1550" t="str">
            <v>UNIFIED</v>
          </cell>
          <cell r="K1550">
            <v>0</v>
          </cell>
          <cell r="L1550">
            <v>0</v>
          </cell>
          <cell r="M1550">
            <v>8578319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8578319</v>
          </cell>
          <cell r="AB1550">
            <v>1</v>
          </cell>
          <cell r="AC1550">
            <v>43657.417893518519</v>
          </cell>
          <cell r="AD1550">
            <v>73415</v>
          </cell>
        </row>
        <row r="1551">
          <cell r="A1551">
            <v>12011</v>
          </cell>
          <cell r="B1551">
            <v>52</v>
          </cell>
          <cell r="C1551" t="str">
            <v>37</v>
          </cell>
          <cell r="D1551" t="str">
            <v>68452</v>
          </cell>
          <cell r="E1551" t="str">
            <v>0114264</v>
          </cell>
          <cell r="F1551" t="str">
            <v>0884</v>
          </cell>
          <cell r="G1551">
            <v>3</v>
          </cell>
          <cell r="H1551" t="str">
            <v>D</v>
          </cell>
          <cell r="I1551" t="str">
            <v>North County Trade Tech High</v>
          </cell>
          <cell r="J1551" t="str">
            <v>UNIFIED</v>
          </cell>
          <cell r="K1551">
            <v>0</v>
          </cell>
          <cell r="L1551">
            <v>0</v>
          </cell>
          <cell r="M1551">
            <v>792823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792823</v>
          </cell>
          <cell r="AB1551">
            <v>1</v>
          </cell>
          <cell r="AC1551">
            <v>43657.417893518519</v>
          </cell>
          <cell r="AD1551">
            <v>73415</v>
          </cell>
        </row>
        <row r="1552">
          <cell r="A1552">
            <v>12617</v>
          </cell>
          <cell r="B1552">
            <v>52</v>
          </cell>
          <cell r="C1552" t="str">
            <v>37</v>
          </cell>
          <cell r="D1552" t="str">
            <v>68452</v>
          </cell>
          <cell r="E1552" t="str">
            <v>0124917</v>
          </cell>
          <cell r="F1552" t="str">
            <v>1351</v>
          </cell>
          <cell r="G1552">
            <v>3</v>
          </cell>
          <cell r="H1552" t="str">
            <v>D</v>
          </cell>
          <cell r="I1552" t="str">
            <v>Guajome Learning Center</v>
          </cell>
          <cell r="J1552" t="str">
            <v>UNIFIED</v>
          </cell>
          <cell r="K1552">
            <v>0</v>
          </cell>
          <cell r="L1552">
            <v>0</v>
          </cell>
          <cell r="M1552">
            <v>423336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423336</v>
          </cell>
          <cell r="AB1552">
            <v>1</v>
          </cell>
          <cell r="AC1552">
            <v>43657.417893518519</v>
          </cell>
          <cell r="AD1552">
            <v>73415</v>
          </cell>
        </row>
        <row r="1553">
          <cell r="A1553">
            <v>12952</v>
          </cell>
          <cell r="B1553">
            <v>52</v>
          </cell>
          <cell r="C1553" t="str">
            <v>37</v>
          </cell>
          <cell r="D1553" t="str">
            <v>68452</v>
          </cell>
          <cell r="E1553" t="str">
            <v>0128223</v>
          </cell>
          <cell r="F1553" t="str">
            <v>1515</v>
          </cell>
          <cell r="G1553">
            <v>3</v>
          </cell>
          <cell r="H1553" t="str">
            <v>D</v>
          </cell>
          <cell r="I1553" t="str">
            <v>Bella Mente Montessori Academy</v>
          </cell>
          <cell r="J1553" t="str">
            <v>UNIFIED</v>
          </cell>
          <cell r="K1553">
            <v>0</v>
          </cell>
          <cell r="L1553">
            <v>0</v>
          </cell>
          <cell r="M1553">
            <v>3583196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3583196</v>
          </cell>
          <cell r="AB1553">
            <v>1</v>
          </cell>
          <cell r="AC1553">
            <v>43657.417893518519</v>
          </cell>
          <cell r="AD1553">
            <v>73415</v>
          </cell>
        </row>
        <row r="1554">
          <cell r="A1554">
            <v>1350</v>
          </cell>
          <cell r="B1554">
            <v>52</v>
          </cell>
          <cell r="C1554" t="str">
            <v>37</v>
          </cell>
          <cell r="D1554" t="str">
            <v>68452</v>
          </cell>
          <cell r="E1554" t="str">
            <v>3730942</v>
          </cell>
          <cell r="F1554" t="str">
            <v>0050</v>
          </cell>
          <cell r="G1554">
            <v>3</v>
          </cell>
          <cell r="H1554" t="str">
            <v>D</v>
          </cell>
          <cell r="I1554" t="str">
            <v>Guajome Park Academy Charter</v>
          </cell>
          <cell r="J1554" t="str">
            <v>UNIFIED</v>
          </cell>
          <cell r="K1554">
            <v>0</v>
          </cell>
          <cell r="L1554">
            <v>0</v>
          </cell>
          <cell r="M1554">
            <v>6981589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6981589</v>
          </cell>
          <cell r="AB1554">
            <v>1</v>
          </cell>
          <cell r="AC1554">
            <v>43657.417893518519</v>
          </cell>
          <cell r="AD1554">
            <v>73415</v>
          </cell>
        </row>
        <row r="1555">
          <cell r="A1555">
            <v>665</v>
          </cell>
          <cell r="B1555">
            <v>52</v>
          </cell>
          <cell r="C1555" t="str">
            <v>37</v>
          </cell>
          <cell r="D1555" t="str">
            <v>73551</v>
          </cell>
          <cell r="I1555" t="str">
            <v>Carlsbad Unified</v>
          </cell>
          <cell r="J1555" t="str">
            <v>UNIFIED</v>
          </cell>
          <cell r="K1555">
            <v>0</v>
          </cell>
          <cell r="L1555">
            <v>11753542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11753542</v>
          </cell>
          <cell r="AA1555" t="str">
            <v>*</v>
          </cell>
          <cell r="AB1555">
            <v>2</v>
          </cell>
          <cell r="AC1555">
            <v>43657.417893518519</v>
          </cell>
          <cell r="AD1555">
            <v>73415</v>
          </cell>
        </row>
        <row r="1556">
          <cell r="A1556">
            <v>666</v>
          </cell>
          <cell r="B1556">
            <v>52</v>
          </cell>
          <cell r="C1556" t="str">
            <v>37</v>
          </cell>
          <cell r="D1556" t="str">
            <v>73569</v>
          </cell>
          <cell r="I1556" t="str">
            <v>Oceanside Unified</v>
          </cell>
          <cell r="J1556" t="str">
            <v>UNIFIED</v>
          </cell>
          <cell r="K1556">
            <v>0</v>
          </cell>
          <cell r="L1556">
            <v>88332628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88332628</v>
          </cell>
          <cell r="AB1556">
            <v>1</v>
          </cell>
          <cell r="AC1556">
            <v>43657.417893518519</v>
          </cell>
          <cell r="AD1556">
            <v>73415</v>
          </cell>
        </row>
        <row r="1557">
          <cell r="A1557">
            <v>9642</v>
          </cell>
          <cell r="B1557">
            <v>52</v>
          </cell>
          <cell r="C1557" t="str">
            <v>37</v>
          </cell>
          <cell r="D1557" t="str">
            <v>73569</v>
          </cell>
          <cell r="E1557" t="str">
            <v>0136267</v>
          </cell>
          <cell r="F1557" t="str">
            <v>0516</v>
          </cell>
          <cell r="G1557">
            <v>3</v>
          </cell>
          <cell r="H1557" t="str">
            <v>D</v>
          </cell>
          <cell r="I1557" t="str">
            <v>Coastal Academy</v>
          </cell>
          <cell r="J1557" t="str">
            <v>UNIFIED</v>
          </cell>
          <cell r="K1557">
            <v>0</v>
          </cell>
          <cell r="L1557">
            <v>0</v>
          </cell>
          <cell r="M1557">
            <v>6041021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6041021</v>
          </cell>
          <cell r="AB1557">
            <v>1</v>
          </cell>
          <cell r="AC1557">
            <v>43657.417893518519</v>
          </cell>
          <cell r="AD1557">
            <v>73415</v>
          </cell>
        </row>
        <row r="1558">
          <cell r="A1558">
            <v>1352</v>
          </cell>
          <cell r="B1558">
            <v>52</v>
          </cell>
          <cell r="C1558" t="str">
            <v>37</v>
          </cell>
          <cell r="D1558" t="str">
            <v>73569</v>
          </cell>
          <cell r="E1558" t="str">
            <v>3731221</v>
          </cell>
          <cell r="F1558" t="str">
            <v>0247</v>
          </cell>
          <cell r="G1558">
            <v>3</v>
          </cell>
          <cell r="H1558" t="str">
            <v>D</v>
          </cell>
          <cell r="I1558" t="str">
            <v>Pacific View Charter</v>
          </cell>
          <cell r="J1558" t="str">
            <v>UNIFIED</v>
          </cell>
          <cell r="K1558">
            <v>0</v>
          </cell>
          <cell r="L1558">
            <v>0</v>
          </cell>
          <cell r="M1558">
            <v>3848286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3848286</v>
          </cell>
          <cell r="AB1558">
            <v>1</v>
          </cell>
          <cell r="AC1558">
            <v>43657.417893518519</v>
          </cell>
          <cell r="AD1558">
            <v>73415</v>
          </cell>
        </row>
        <row r="1559">
          <cell r="A1559">
            <v>667</v>
          </cell>
          <cell r="B1559">
            <v>52</v>
          </cell>
          <cell r="C1559" t="str">
            <v>37</v>
          </cell>
          <cell r="D1559" t="str">
            <v>73791</v>
          </cell>
          <cell r="I1559" t="str">
            <v>San Marcos Unified</v>
          </cell>
          <cell r="J1559" t="str">
            <v>UNIFIED</v>
          </cell>
          <cell r="K1559">
            <v>0</v>
          </cell>
          <cell r="L1559">
            <v>94917826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94917826</v>
          </cell>
          <cell r="AA1559" t="str">
            <v>*</v>
          </cell>
          <cell r="AB1559">
            <v>2</v>
          </cell>
          <cell r="AC1559">
            <v>43657.417893518519</v>
          </cell>
          <cell r="AD1559">
            <v>73415</v>
          </cell>
        </row>
        <row r="1560">
          <cell r="A1560">
            <v>14587</v>
          </cell>
          <cell r="B1560">
            <v>52</v>
          </cell>
          <cell r="C1560" t="str">
            <v>37</v>
          </cell>
          <cell r="D1560" t="str">
            <v>73791</v>
          </cell>
          <cell r="E1560" t="str">
            <v>0138222</v>
          </cell>
          <cell r="F1560" t="str">
            <v>1983</v>
          </cell>
          <cell r="G1560">
            <v>3</v>
          </cell>
          <cell r="H1560" t="str">
            <v>D</v>
          </cell>
          <cell r="I1560" t="str">
            <v>Pivot Charter School - San Diego II</v>
          </cell>
          <cell r="J1560" t="str">
            <v>UNIFIED</v>
          </cell>
          <cell r="K1560">
            <v>0</v>
          </cell>
          <cell r="L1560">
            <v>0</v>
          </cell>
          <cell r="M1560">
            <v>964206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964206</v>
          </cell>
          <cell r="AB1560">
            <v>1</v>
          </cell>
          <cell r="AC1560">
            <v>43657.417893518519</v>
          </cell>
          <cell r="AD1560">
            <v>73415</v>
          </cell>
        </row>
        <row r="1561">
          <cell r="A1561">
            <v>668</v>
          </cell>
          <cell r="B1561">
            <v>52</v>
          </cell>
          <cell r="C1561" t="str">
            <v>37</v>
          </cell>
          <cell r="D1561" t="str">
            <v>75416</v>
          </cell>
          <cell r="I1561" t="str">
            <v>Warner Unified</v>
          </cell>
          <cell r="J1561" t="str">
            <v>UNIFIED</v>
          </cell>
          <cell r="K1561">
            <v>0</v>
          </cell>
          <cell r="L1561">
            <v>2022397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2022397</v>
          </cell>
          <cell r="AA1561" t="str">
            <v>*</v>
          </cell>
          <cell r="AB1561">
            <v>2</v>
          </cell>
          <cell r="AC1561">
            <v>43657.417893518519</v>
          </cell>
          <cell r="AD1561">
            <v>73415</v>
          </cell>
        </row>
        <row r="1562">
          <cell r="A1562">
            <v>12389</v>
          </cell>
          <cell r="B1562">
            <v>52</v>
          </cell>
          <cell r="C1562" t="str">
            <v>37</v>
          </cell>
          <cell r="D1562" t="str">
            <v>75416</v>
          </cell>
          <cell r="E1562" t="str">
            <v>0122796</v>
          </cell>
          <cell r="F1562" t="str">
            <v>1262</v>
          </cell>
          <cell r="G1562">
            <v>3</v>
          </cell>
          <cell r="H1562" t="str">
            <v>D</v>
          </cell>
          <cell r="I1562" t="str">
            <v>All Tribes Elementary Charter</v>
          </cell>
          <cell r="J1562" t="str">
            <v>UNIFIED</v>
          </cell>
          <cell r="K1562">
            <v>0</v>
          </cell>
          <cell r="L1562">
            <v>0</v>
          </cell>
          <cell r="M1562">
            <v>361094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>
            <v>361094</v>
          </cell>
          <cell r="AB1562">
            <v>1</v>
          </cell>
          <cell r="AC1562">
            <v>43657.417893518519</v>
          </cell>
          <cell r="AD1562">
            <v>73415</v>
          </cell>
        </row>
        <row r="1563">
          <cell r="A1563">
            <v>14247</v>
          </cell>
          <cell r="B1563">
            <v>52</v>
          </cell>
          <cell r="C1563" t="str">
            <v>37</v>
          </cell>
          <cell r="D1563" t="str">
            <v>75416</v>
          </cell>
          <cell r="E1563" t="str">
            <v>0132472</v>
          </cell>
          <cell r="F1563" t="str">
            <v>1758</v>
          </cell>
          <cell r="G1563">
            <v>3</v>
          </cell>
          <cell r="H1563" t="str">
            <v>D</v>
          </cell>
          <cell r="I1563" t="str">
            <v>California Pacific Charter Schools - San Diego</v>
          </cell>
          <cell r="J1563" t="str">
            <v>UNIFIED</v>
          </cell>
          <cell r="K1563">
            <v>0</v>
          </cell>
          <cell r="L1563">
            <v>0</v>
          </cell>
          <cell r="M1563">
            <v>9064701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9064701</v>
          </cell>
          <cell r="AB1563">
            <v>1</v>
          </cell>
          <cell r="AC1563">
            <v>43657.417893518519</v>
          </cell>
          <cell r="AD1563">
            <v>73415</v>
          </cell>
        </row>
        <row r="1564">
          <cell r="A1564">
            <v>14622</v>
          </cell>
          <cell r="B1564">
            <v>52</v>
          </cell>
          <cell r="C1564" t="str">
            <v>37</v>
          </cell>
          <cell r="D1564" t="str">
            <v>75416</v>
          </cell>
          <cell r="E1564" t="str">
            <v>0138651</v>
          </cell>
          <cell r="F1564" t="str">
            <v>2020</v>
          </cell>
          <cell r="G1564">
            <v>3</v>
          </cell>
          <cell r="H1564" t="str">
            <v>D</v>
          </cell>
          <cell r="I1564" t="str">
            <v>San Diego Mission Academy</v>
          </cell>
          <cell r="J1564" t="str">
            <v>UNIFIED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B1564">
            <v>1</v>
          </cell>
          <cell r="AC1564">
            <v>43657.417893518519</v>
          </cell>
          <cell r="AD1564">
            <v>73415</v>
          </cell>
        </row>
        <row r="1565">
          <cell r="A1565">
            <v>14639</v>
          </cell>
          <cell r="B1565">
            <v>52</v>
          </cell>
          <cell r="C1565" t="str">
            <v>37</v>
          </cell>
          <cell r="D1565" t="str">
            <v>75416</v>
          </cell>
          <cell r="E1565" t="str">
            <v>0139378</v>
          </cell>
          <cell r="F1565" t="str">
            <v>2051</v>
          </cell>
          <cell r="G1565">
            <v>3</v>
          </cell>
          <cell r="H1565" t="str">
            <v>D</v>
          </cell>
          <cell r="I1565" t="str">
            <v>Sage Oak Charter - South</v>
          </cell>
          <cell r="J1565" t="str">
            <v>UNIFIED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B1565">
            <v>1</v>
          </cell>
          <cell r="AC1565">
            <v>43661.546435185184</v>
          </cell>
          <cell r="AD1565">
            <v>73415</v>
          </cell>
        </row>
        <row r="1566">
          <cell r="A1566">
            <v>14633</v>
          </cell>
          <cell r="B1566">
            <v>52</v>
          </cell>
          <cell r="C1566" t="str">
            <v>37</v>
          </cell>
          <cell r="D1566" t="str">
            <v>75416</v>
          </cell>
          <cell r="E1566" t="str">
            <v>0139386</v>
          </cell>
          <cell r="F1566" t="str">
            <v>2053</v>
          </cell>
          <cell r="G1566">
            <v>3</v>
          </cell>
          <cell r="H1566" t="str">
            <v>D</v>
          </cell>
          <cell r="I1566" t="str">
            <v>Excel Academy Charter</v>
          </cell>
          <cell r="J1566" t="str">
            <v>UNIFIED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B1566">
            <v>1</v>
          </cell>
          <cell r="AC1566">
            <v>43661.546435185184</v>
          </cell>
          <cell r="AD1566">
            <v>73415</v>
          </cell>
        </row>
        <row r="1567">
          <cell r="A1567">
            <v>14637</v>
          </cell>
          <cell r="B1567">
            <v>52</v>
          </cell>
          <cell r="C1567" t="str">
            <v>37</v>
          </cell>
          <cell r="D1567" t="str">
            <v>75416</v>
          </cell>
          <cell r="E1567" t="str">
            <v>0139451</v>
          </cell>
          <cell r="F1567" t="str">
            <v>2052</v>
          </cell>
          <cell r="G1567">
            <v>3</v>
          </cell>
          <cell r="H1567" t="str">
            <v>D</v>
          </cell>
          <cell r="I1567" t="str">
            <v>Pathways Academy Charter - Adult Education</v>
          </cell>
          <cell r="J1567" t="str">
            <v>UNIFIED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B1567">
            <v>1</v>
          </cell>
          <cell r="AC1567">
            <v>43661.546435185184</v>
          </cell>
          <cell r="AD1567">
            <v>73415</v>
          </cell>
        </row>
        <row r="1568">
          <cell r="A1568">
            <v>12047</v>
          </cell>
          <cell r="B1568">
            <v>52</v>
          </cell>
          <cell r="C1568" t="str">
            <v>37</v>
          </cell>
          <cell r="D1568" t="str">
            <v>75416</v>
          </cell>
          <cell r="E1568" t="str">
            <v>6119275</v>
          </cell>
          <cell r="F1568" t="str">
            <v>1057</v>
          </cell>
          <cell r="G1568">
            <v>3</v>
          </cell>
          <cell r="H1568" t="str">
            <v>D</v>
          </cell>
          <cell r="I1568" t="str">
            <v>All Tribes Charter</v>
          </cell>
          <cell r="J1568" t="str">
            <v>UNIFIED</v>
          </cell>
          <cell r="K1568">
            <v>0</v>
          </cell>
          <cell r="L1568">
            <v>0</v>
          </cell>
          <cell r="M1568">
            <v>426955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426955</v>
          </cell>
          <cell r="AB1568">
            <v>1</v>
          </cell>
          <cell r="AC1568">
            <v>43657.417893518519</v>
          </cell>
          <cell r="AD1568">
            <v>73415</v>
          </cell>
        </row>
        <row r="1569">
          <cell r="A1569">
            <v>669</v>
          </cell>
          <cell r="B1569">
            <v>52</v>
          </cell>
          <cell r="C1569" t="str">
            <v>37</v>
          </cell>
          <cell r="D1569" t="str">
            <v>75614</v>
          </cell>
          <cell r="I1569" t="str">
            <v>Valley Center-Pauma Unified</v>
          </cell>
          <cell r="J1569" t="str">
            <v>UNIFIED</v>
          </cell>
          <cell r="K1569">
            <v>0</v>
          </cell>
          <cell r="L1569">
            <v>16037340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16037340</v>
          </cell>
          <cell r="AA1569" t="str">
            <v>*</v>
          </cell>
          <cell r="AB1569">
            <v>2</v>
          </cell>
          <cell r="AC1569">
            <v>43657.417893518519</v>
          </cell>
          <cell r="AD1569">
            <v>73415</v>
          </cell>
        </row>
        <row r="1570">
          <cell r="A1570">
            <v>11414</v>
          </cell>
          <cell r="B1570">
            <v>52</v>
          </cell>
          <cell r="C1570" t="str">
            <v>37</v>
          </cell>
          <cell r="D1570" t="str">
            <v>76471</v>
          </cell>
          <cell r="E1570" t="str">
            <v>0114678</v>
          </cell>
          <cell r="F1570" t="str">
            <v>0756</v>
          </cell>
          <cell r="G1570">
            <v>8</v>
          </cell>
          <cell r="H1570" t="str">
            <v>D</v>
          </cell>
          <cell r="I1570" t="str">
            <v>High Tech High Chula Vista</v>
          </cell>
          <cell r="J1570" t="str">
            <v>STATEWIDE BENEFIT CHARTER</v>
          </cell>
          <cell r="K1570">
            <v>0</v>
          </cell>
          <cell r="L1570">
            <v>0</v>
          </cell>
          <cell r="M1570">
            <v>4685678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4685678</v>
          </cell>
          <cell r="AB1570">
            <v>1</v>
          </cell>
          <cell r="AC1570">
            <v>43657.417893518519</v>
          </cell>
          <cell r="AD1570">
            <v>73415</v>
          </cell>
        </row>
        <row r="1571">
          <cell r="A1571">
            <v>11415</v>
          </cell>
          <cell r="B1571">
            <v>52</v>
          </cell>
          <cell r="C1571" t="str">
            <v>37</v>
          </cell>
          <cell r="D1571" t="str">
            <v>76471</v>
          </cell>
          <cell r="E1571" t="str">
            <v>0114694</v>
          </cell>
          <cell r="F1571" t="str">
            <v>0756</v>
          </cell>
          <cell r="G1571">
            <v>8</v>
          </cell>
          <cell r="H1571" t="str">
            <v>D</v>
          </cell>
          <cell r="I1571" t="str">
            <v>High Tech High North County</v>
          </cell>
          <cell r="J1571" t="str">
            <v>STATEWIDE BENEFIT CHARTER</v>
          </cell>
          <cell r="K1571">
            <v>0</v>
          </cell>
          <cell r="L1571">
            <v>0</v>
          </cell>
          <cell r="M1571">
            <v>3158337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3158337</v>
          </cell>
          <cell r="AB1571">
            <v>1</v>
          </cell>
          <cell r="AC1571">
            <v>43657.417893518519</v>
          </cell>
          <cell r="AD1571">
            <v>73415</v>
          </cell>
        </row>
        <row r="1572">
          <cell r="A1572">
            <v>12207</v>
          </cell>
          <cell r="B1572">
            <v>52</v>
          </cell>
          <cell r="C1572" t="str">
            <v>37</v>
          </cell>
          <cell r="D1572" t="str">
            <v>76471</v>
          </cell>
          <cell r="E1572" t="str">
            <v>0119271</v>
          </cell>
          <cell r="F1572" t="str">
            <v>0756</v>
          </cell>
          <cell r="G1572">
            <v>8</v>
          </cell>
          <cell r="H1572" t="str">
            <v>D</v>
          </cell>
          <cell r="I1572" t="str">
            <v>High Tech Middle North County</v>
          </cell>
          <cell r="J1572" t="str">
            <v>STATEWIDE BENEFIT CHARTER</v>
          </cell>
          <cell r="K1572">
            <v>0</v>
          </cell>
          <cell r="L1572">
            <v>0</v>
          </cell>
          <cell r="M1572">
            <v>2294364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2294364</v>
          </cell>
          <cell r="AB1572">
            <v>1</v>
          </cell>
          <cell r="AC1572">
            <v>43657.417893518519</v>
          </cell>
          <cell r="AD1572">
            <v>73415</v>
          </cell>
        </row>
        <row r="1573">
          <cell r="A1573">
            <v>12574</v>
          </cell>
          <cell r="B1573">
            <v>52</v>
          </cell>
          <cell r="C1573" t="str">
            <v>37</v>
          </cell>
          <cell r="D1573" t="str">
            <v>76471</v>
          </cell>
          <cell r="E1573" t="str">
            <v>0123042</v>
          </cell>
          <cell r="F1573" t="str">
            <v>0756</v>
          </cell>
          <cell r="G1573">
            <v>8</v>
          </cell>
          <cell r="H1573" t="str">
            <v>D</v>
          </cell>
          <cell r="I1573" t="str">
            <v>High Tech Middle Chula Vista</v>
          </cell>
          <cell r="J1573" t="str">
            <v>STATEWIDE BENEFIT CHARTER</v>
          </cell>
          <cell r="K1573">
            <v>0</v>
          </cell>
          <cell r="L1573">
            <v>0</v>
          </cell>
          <cell r="M1573">
            <v>2321103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2321103</v>
          </cell>
          <cell r="AB1573">
            <v>1</v>
          </cell>
          <cell r="AC1573">
            <v>43657.417893518519</v>
          </cell>
          <cell r="AD1573">
            <v>73415</v>
          </cell>
        </row>
        <row r="1574">
          <cell r="A1574">
            <v>12575</v>
          </cell>
          <cell r="B1574">
            <v>52</v>
          </cell>
          <cell r="C1574" t="str">
            <v>37</v>
          </cell>
          <cell r="D1574" t="str">
            <v>76471</v>
          </cell>
          <cell r="E1574" t="str">
            <v>0123059</v>
          </cell>
          <cell r="F1574" t="str">
            <v>0756</v>
          </cell>
          <cell r="G1574">
            <v>8</v>
          </cell>
          <cell r="H1574" t="str">
            <v>D</v>
          </cell>
          <cell r="I1574" t="str">
            <v>High Tech Elementary Chula Vista</v>
          </cell>
          <cell r="J1574" t="str">
            <v>STATEWIDE BENEFIT CHARTER</v>
          </cell>
          <cell r="K1574">
            <v>0</v>
          </cell>
          <cell r="L1574">
            <v>0</v>
          </cell>
          <cell r="M1574">
            <v>3008666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3008666</v>
          </cell>
          <cell r="AB1574">
            <v>1</v>
          </cell>
          <cell r="AC1574">
            <v>43657.417893518519</v>
          </cell>
          <cell r="AD1574">
            <v>73415</v>
          </cell>
        </row>
        <row r="1575">
          <cell r="A1575">
            <v>12891</v>
          </cell>
          <cell r="B1575">
            <v>52</v>
          </cell>
          <cell r="C1575" t="str">
            <v>37</v>
          </cell>
          <cell r="D1575" t="str">
            <v>76471</v>
          </cell>
          <cell r="E1575" t="str">
            <v>0127605</v>
          </cell>
          <cell r="F1575" t="str">
            <v>0756</v>
          </cell>
          <cell r="G1575">
            <v>8</v>
          </cell>
          <cell r="H1575" t="str">
            <v>D</v>
          </cell>
          <cell r="I1575" t="str">
            <v>High Tech Elementary North County</v>
          </cell>
          <cell r="J1575" t="str">
            <v>STATEWIDE BENEFIT CHARTER</v>
          </cell>
          <cell r="K1575">
            <v>0</v>
          </cell>
          <cell r="L1575">
            <v>0</v>
          </cell>
          <cell r="M1575">
            <v>3434264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3434264</v>
          </cell>
          <cell r="AB1575">
            <v>1</v>
          </cell>
          <cell r="AC1575">
            <v>43657.417893518519</v>
          </cell>
          <cell r="AD1575">
            <v>73415</v>
          </cell>
        </row>
        <row r="1576">
          <cell r="A1576">
            <v>14549</v>
          </cell>
          <cell r="B1576">
            <v>52</v>
          </cell>
          <cell r="C1576" t="str">
            <v>37</v>
          </cell>
          <cell r="D1576" t="str">
            <v>76471</v>
          </cell>
          <cell r="E1576" t="str">
            <v>0137067</v>
          </cell>
          <cell r="F1576" t="str">
            <v>0756</v>
          </cell>
          <cell r="G1576">
            <v>8</v>
          </cell>
          <cell r="H1576" t="str">
            <v>D</v>
          </cell>
          <cell r="I1576" t="str">
            <v>High Tech High Mesa</v>
          </cell>
          <cell r="J1576" t="str">
            <v>STATEWIDE BENEFIT CHARTER</v>
          </cell>
          <cell r="K1576">
            <v>0</v>
          </cell>
          <cell r="L1576">
            <v>0</v>
          </cell>
          <cell r="M1576">
            <v>996718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996718</v>
          </cell>
          <cell r="AB1576">
            <v>1</v>
          </cell>
          <cell r="AC1576">
            <v>43657.417893518519</v>
          </cell>
          <cell r="AD1576">
            <v>73415</v>
          </cell>
        </row>
        <row r="1577">
          <cell r="A1577">
            <v>14623</v>
          </cell>
          <cell r="B1577">
            <v>52</v>
          </cell>
          <cell r="C1577" t="str">
            <v>37</v>
          </cell>
          <cell r="D1577" t="str">
            <v>76471</v>
          </cell>
          <cell r="E1577" t="str">
            <v>0138768</v>
          </cell>
          <cell r="F1577" t="str">
            <v>0756</v>
          </cell>
          <cell r="G1577">
            <v>8</v>
          </cell>
          <cell r="H1577" t="str">
            <v>D</v>
          </cell>
          <cell r="I1577" t="str">
            <v>High Tech Middle Mesa</v>
          </cell>
          <cell r="J1577" t="str">
            <v>STATEWIDE BENEFIT CHARTER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B1577">
            <v>1</v>
          </cell>
          <cell r="AC1577">
            <v>43657.417893518519</v>
          </cell>
          <cell r="AD1577">
            <v>73415</v>
          </cell>
        </row>
        <row r="1578">
          <cell r="A1578">
            <v>14624</v>
          </cell>
          <cell r="B1578">
            <v>52</v>
          </cell>
          <cell r="C1578" t="str">
            <v>37</v>
          </cell>
          <cell r="D1578" t="str">
            <v>76471</v>
          </cell>
          <cell r="E1578" t="str">
            <v>0138776</v>
          </cell>
          <cell r="F1578" t="str">
            <v>0756</v>
          </cell>
          <cell r="G1578">
            <v>8</v>
          </cell>
          <cell r="H1578" t="str">
            <v>D</v>
          </cell>
          <cell r="I1578" t="str">
            <v>High Tech Elementary Mesa</v>
          </cell>
          <cell r="J1578" t="str">
            <v>STATEWIDE BENEFIT CHARTER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B1578">
            <v>1</v>
          </cell>
          <cell r="AC1578">
            <v>43657.417893518519</v>
          </cell>
          <cell r="AD1578">
            <v>73415</v>
          </cell>
        </row>
        <row r="1579">
          <cell r="A1579">
            <v>14054</v>
          </cell>
          <cell r="B1579">
            <v>52</v>
          </cell>
          <cell r="C1579" t="str">
            <v>37</v>
          </cell>
          <cell r="D1579" t="str">
            <v>76851</v>
          </cell>
          <cell r="I1579" t="str">
            <v>Bonsall Unified</v>
          </cell>
          <cell r="J1579" t="str">
            <v>UNIFIED</v>
          </cell>
          <cell r="K1579">
            <v>0</v>
          </cell>
          <cell r="L1579">
            <v>8968072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8968072</v>
          </cell>
          <cell r="AB1579">
            <v>1</v>
          </cell>
          <cell r="AC1579">
            <v>43657.417893518519</v>
          </cell>
          <cell r="AD1579">
            <v>73415</v>
          </cell>
        </row>
        <row r="1580">
          <cell r="A1580">
            <v>1309</v>
          </cell>
          <cell r="B1580">
            <v>52</v>
          </cell>
          <cell r="C1580" t="str">
            <v>37</v>
          </cell>
          <cell r="D1580" t="str">
            <v>76851</v>
          </cell>
          <cell r="E1580" t="str">
            <v>6113468</v>
          </cell>
          <cell r="F1580" t="str">
            <v>0104</v>
          </cell>
          <cell r="G1580">
            <v>3</v>
          </cell>
          <cell r="H1580" t="str">
            <v>L</v>
          </cell>
          <cell r="I1580" t="str">
            <v>Vivian Banks Charter</v>
          </cell>
          <cell r="J1580" t="str">
            <v>ELEMENTARY</v>
          </cell>
          <cell r="K1580">
            <v>0</v>
          </cell>
          <cell r="L1580">
            <v>0</v>
          </cell>
          <cell r="M1580">
            <v>414014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-1153</v>
          </cell>
          <cell r="Y1580">
            <v>0</v>
          </cell>
          <cell r="Z1580">
            <v>412861</v>
          </cell>
          <cell r="AB1580">
            <v>1</v>
          </cell>
          <cell r="AC1580">
            <v>43657.417893518519</v>
          </cell>
          <cell r="AD1580">
            <v>73415</v>
          </cell>
        </row>
        <row r="1581">
          <cell r="A1581">
            <v>14380</v>
          </cell>
          <cell r="B1581">
            <v>52</v>
          </cell>
          <cell r="C1581" t="str">
            <v>37</v>
          </cell>
          <cell r="D1581" t="str">
            <v>77032</v>
          </cell>
          <cell r="E1581" t="str">
            <v>0134577</v>
          </cell>
          <cell r="F1581" t="str">
            <v>1835</v>
          </cell>
          <cell r="G1581">
            <v>4</v>
          </cell>
          <cell r="H1581" t="str">
            <v>D</v>
          </cell>
          <cell r="I1581" t="str">
            <v>Audeo Charter II</v>
          </cell>
          <cell r="J1581" t="str">
            <v>UNIFIED</v>
          </cell>
          <cell r="K1581">
            <v>0</v>
          </cell>
          <cell r="L1581">
            <v>0</v>
          </cell>
          <cell r="M1581">
            <v>3011474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-10161</v>
          </cell>
          <cell r="Y1581">
            <v>0</v>
          </cell>
          <cell r="Z1581">
            <v>3001313</v>
          </cell>
          <cell r="AB1581">
            <v>1</v>
          </cell>
          <cell r="AC1581">
            <v>43657.417893518519</v>
          </cell>
          <cell r="AD1581">
            <v>73415</v>
          </cell>
        </row>
        <row r="1582">
          <cell r="A1582">
            <v>14460</v>
          </cell>
          <cell r="B1582">
            <v>52</v>
          </cell>
          <cell r="C1582" t="str">
            <v>37</v>
          </cell>
          <cell r="D1582" t="str">
            <v>77099</v>
          </cell>
          <cell r="E1582" t="str">
            <v>0136077</v>
          </cell>
          <cell r="F1582" t="str">
            <v>1889</v>
          </cell>
          <cell r="G1582">
            <v>4</v>
          </cell>
          <cell r="H1582" t="str">
            <v>D</v>
          </cell>
          <cell r="I1582" t="str">
            <v>Grossmont Secondary School</v>
          </cell>
          <cell r="J1582" t="str">
            <v>HIGH</v>
          </cell>
          <cell r="K1582">
            <v>0</v>
          </cell>
          <cell r="L1582">
            <v>0</v>
          </cell>
          <cell r="M1582">
            <v>3295020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3295020</v>
          </cell>
          <cell r="AB1582">
            <v>1</v>
          </cell>
          <cell r="AC1582">
            <v>43657.417893518519</v>
          </cell>
          <cell r="AD1582">
            <v>73415</v>
          </cell>
        </row>
        <row r="1583">
          <cell r="A1583">
            <v>14489</v>
          </cell>
          <cell r="B1583">
            <v>52</v>
          </cell>
          <cell r="C1583" t="str">
            <v>37</v>
          </cell>
          <cell r="D1583" t="str">
            <v>77107</v>
          </cell>
          <cell r="E1583" t="str">
            <v>0136473</v>
          </cell>
          <cell r="F1583" t="str">
            <v>1903</v>
          </cell>
          <cell r="G1583">
            <v>4</v>
          </cell>
          <cell r="H1583" t="str">
            <v>D</v>
          </cell>
          <cell r="I1583" t="str">
            <v>Sweetwater Secondary</v>
          </cell>
          <cell r="J1583" t="str">
            <v>HIGH</v>
          </cell>
          <cell r="K1583">
            <v>0</v>
          </cell>
          <cell r="L1583">
            <v>0</v>
          </cell>
          <cell r="M1583">
            <v>2796608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2796608</v>
          </cell>
          <cell r="AB1583">
            <v>1</v>
          </cell>
          <cell r="AC1583">
            <v>43657.417893518519</v>
          </cell>
          <cell r="AD1583">
            <v>73415</v>
          </cell>
        </row>
        <row r="1584">
          <cell r="A1584">
            <v>14537</v>
          </cell>
          <cell r="B1584">
            <v>52</v>
          </cell>
          <cell r="C1584" t="str">
            <v>37</v>
          </cell>
          <cell r="D1584" t="str">
            <v>77156</v>
          </cell>
          <cell r="E1584" t="str">
            <v>0137323</v>
          </cell>
          <cell r="F1584" t="str">
            <v>1968</v>
          </cell>
          <cell r="G1584">
            <v>4</v>
          </cell>
          <cell r="H1584" t="str">
            <v>D</v>
          </cell>
          <cell r="I1584" t="str">
            <v>Vista Springs Charter</v>
          </cell>
          <cell r="J1584" t="str">
            <v>UNIFIED</v>
          </cell>
          <cell r="K1584">
            <v>0</v>
          </cell>
          <cell r="L1584">
            <v>0</v>
          </cell>
          <cell r="M1584">
            <v>1384321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1384321</v>
          </cell>
          <cell r="AB1584">
            <v>1</v>
          </cell>
          <cell r="AC1584">
            <v>43657.417893518519</v>
          </cell>
          <cell r="AD1584">
            <v>73415</v>
          </cell>
        </row>
        <row r="1585">
          <cell r="A1585">
            <v>14538</v>
          </cell>
          <cell r="B1585">
            <v>52</v>
          </cell>
          <cell r="C1585" t="str">
            <v>37</v>
          </cell>
          <cell r="D1585" t="str">
            <v>77164</v>
          </cell>
          <cell r="E1585" t="str">
            <v>0137356</v>
          </cell>
          <cell r="F1585" t="str">
            <v>1967</v>
          </cell>
          <cell r="G1585">
            <v>4</v>
          </cell>
          <cell r="H1585" t="str">
            <v>D</v>
          </cell>
          <cell r="I1585" t="str">
            <v>College Preparatory Middle School La Mesa Spring Valley</v>
          </cell>
          <cell r="J1585" t="str">
            <v>ELEMENTARY</v>
          </cell>
          <cell r="K1585">
            <v>0</v>
          </cell>
          <cell r="L1585">
            <v>0</v>
          </cell>
          <cell r="M1585">
            <v>1993978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1993978</v>
          </cell>
          <cell r="AB1585">
            <v>1</v>
          </cell>
          <cell r="AC1585">
            <v>43657.417893518519</v>
          </cell>
          <cell r="AD1585">
            <v>73415</v>
          </cell>
        </row>
        <row r="1586">
          <cell r="A1586">
            <v>14581</v>
          </cell>
          <cell r="B1586">
            <v>52</v>
          </cell>
          <cell r="C1586" t="str">
            <v>37</v>
          </cell>
          <cell r="D1586" t="str">
            <v>77172</v>
          </cell>
          <cell r="E1586" t="str">
            <v>0138099</v>
          </cell>
          <cell r="F1586" t="str">
            <v>1966</v>
          </cell>
          <cell r="G1586">
            <v>4</v>
          </cell>
          <cell r="H1586" t="str">
            <v>D</v>
          </cell>
          <cell r="I1586" t="str">
            <v>Baypoint Preparatory Academy - San Diego</v>
          </cell>
          <cell r="J1586" t="str">
            <v>UNIFIED</v>
          </cell>
          <cell r="K1586">
            <v>0</v>
          </cell>
          <cell r="L1586">
            <v>0</v>
          </cell>
          <cell r="M1586">
            <v>659685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-15350</v>
          </cell>
          <cell r="Y1586">
            <v>0</v>
          </cell>
          <cell r="Z1586">
            <v>644335</v>
          </cell>
          <cell r="AB1586">
            <v>1</v>
          </cell>
          <cell r="AC1586">
            <v>43657.417893518519</v>
          </cell>
          <cell r="AD1586">
            <v>73415</v>
          </cell>
        </row>
        <row r="1587">
          <cell r="A1587">
            <v>39</v>
          </cell>
          <cell r="B1587">
            <v>52</v>
          </cell>
          <cell r="C1587" t="str">
            <v>38</v>
          </cell>
          <cell r="D1587" t="str">
            <v>10389</v>
          </cell>
          <cell r="I1587" t="str">
            <v>San Francisco Co. Office of Education</v>
          </cell>
          <cell r="J1587" t="str">
            <v>CO OFFICE</v>
          </cell>
          <cell r="K1587">
            <v>7555065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1916205</v>
          </cell>
          <cell r="T1587">
            <v>516572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9987842</v>
          </cell>
          <cell r="AB1587">
            <v>1</v>
          </cell>
          <cell r="AC1587">
            <v>43657.417893518519</v>
          </cell>
          <cell r="AD1587">
            <v>73415</v>
          </cell>
        </row>
        <row r="1588">
          <cell r="A1588">
            <v>670</v>
          </cell>
          <cell r="B1588">
            <v>52</v>
          </cell>
          <cell r="C1588" t="str">
            <v>38</v>
          </cell>
          <cell r="D1588" t="str">
            <v>68478</v>
          </cell>
          <cell r="I1588" t="str">
            <v>San Francisco Unified</v>
          </cell>
          <cell r="J1588" t="str">
            <v>UNIFIED</v>
          </cell>
          <cell r="K1588">
            <v>0</v>
          </cell>
          <cell r="L1588">
            <v>272233320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3500000</v>
          </cell>
          <cell r="W1588">
            <v>0</v>
          </cell>
          <cell r="X1588">
            <v>0</v>
          </cell>
          <cell r="Y1588">
            <v>0</v>
          </cell>
          <cell r="Z1588">
            <v>275733320</v>
          </cell>
          <cell r="AB1588">
            <v>1</v>
          </cell>
          <cell r="AC1588">
            <v>43657.417893518519</v>
          </cell>
          <cell r="AD1588">
            <v>73415</v>
          </cell>
        </row>
        <row r="1589">
          <cell r="A1589">
            <v>9645</v>
          </cell>
          <cell r="B1589">
            <v>52</v>
          </cell>
          <cell r="C1589" t="str">
            <v>38</v>
          </cell>
          <cell r="D1589" t="str">
            <v>68478</v>
          </cell>
          <cell r="E1589" t="str">
            <v>0101337</v>
          </cell>
          <cell r="F1589" t="str">
            <v>0549</v>
          </cell>
          <cell r="G1589">
            <v>3</v>
          </cell>
          <cell r="H1589" t="str">
            <v>D</v>
          </cell>
          <cell r="I1589" t="str">
            <v>KIPP Bayview Academy</v>
          </cell>
          <cell r="J1589" t="str">
            <v>UNIFIED</v>
          </cell>
          <cell r="K1589">
            <v>0</v>
          </cell>
          <cell r="L1589">
            <v>0</v>
          </cell>
          <cell r="M1589">
            <v>1392663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1392663</v>
          </cell>
          <cell r="AB1589">
            <v>1</v>
          </cell>
          <cell r="AC1589">
            <v>43657.417893518519</v>
          </cell>
          <cell r="AD1589">
            <v>73415</v>
          </cell>
        </row>
        <row r="1590">
          <cell r="A1590">
            <v>9646</v>
          </cell>
          <cell r="B1590">
            <v>52</v>
          </cell>
          <cell r="C1590" t="str">
            <v>38</v>
          </cell>
          <cell r="D1590" t="str">
            <v>68478</v>
          </cell>
          <cell r="E1590" t="str">
            <v>0101352</v>
          </cell>
          <cell r="F1590" t="str">
            <v>0551</v>
          </cell>
          <cell r="G1590">
            <v>3</v>
          </cell>
          <cell r="H1590" t="str">
            <v>D</v>
          </cell>
          <cell r="I1590" t="str">
            <v>KIPP San Francisco Bay Academy</v>
          </cell>
          <cell r="J1590" t="str">
            <v>UNIFIED</v>
          </cell>
          <cell r="K1590">
            <v>0</v>
          </cell>
          <cell r="L1590">
            <v>0</v>
          </cell>
          <cell r="M1590">
            <v>1706861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1706861</v>
          </cell>
          <cell r="AB1590">
            <v>1</v>
          </cell>
          <cell r="AC1590">
            <v>43657.417893518519</v>
          </cell>
          <cell r="AD1590">
            <v>73415</v>
          </cell>
        </row>
        <row r="1591">
          <cell r="A1591">
            <v>9647</v>
          </cell>
          <cell r="B1591">
            <v>52</v>
          </cell>
          <cell r="C1591" t="str">
            <v>38</v>
          </cell>
          <cell r="D1591" t="str">
            <v>68478</v>
          </cell>
          <cell r="E1591" t="str">
            <v>0101774</v>
          </cell>
          <cell r="F1591" t="str">
            <v>0567</v>
          </cell>
          <cell r="G1591">
            <v>3</v>
          </cell>
          <cell r="H1591" t="str">
            <v>D</v>
          </cell>
          <cell r="I1591" t="str">
            <v>Five Keys Charter (SF Sheriff's)</v>
          </cell>
          <cell r="J1591" t="str">
            <v>UNIFIED</v>
          </cell>
          <cell r="K1591">
            <v>0</v>
          </cell>
          <cell r="L1591">
            <v>0</v>
          </cell>
          <cell r="M1591">
            <v>1251628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  <cell r="Y1591">
            <v>0</v>
          </cell>
          <cell r="Z1591">
            <v>1251628</v>
          </cell>
          <cell r="AB1591">
            <v>1</v>
          </cell>
          <cell r="AC1591">
            <v>43657.417893518519</v>
          </cell>
          <cell r="AD1591">
            <v>73415</v>
          </cell>
        </row>
        <row r="1592">
          <cell r="A1592">
            <v>9722</v>
          </cell>
          <cell r="B1592">
            <v>52</v>
          </cell>
          <cell r="C1592" t="str">
            <v>38</v>
          </cell>
          <cell r="D1592" t="str">
            <v>68478</v>
          </cell>
          <cell r="E1592" t="str">
            <v>0107300</v>
          </cell>
          <cell r="F1592" t="str">
            <v>0599</v>
          </cell>
          <cell r="G1592">
            <v>3</v>
          </cell>
          <cell r="H1592" t="str">
            <v>D</v>
          </cell>
          <cell r="I1592" t="str">
            <v>City Arts and Tech High</v>
          </cell>
          <cell r="J1592" t="str">
            <v>UNIFIED</v>
          </cell>
          <cell r="K1592">
            <v>0</v>
          </cell>
          <cell r="L1592">
            <v>0</v>
          </cell>
          <cell r="M1592">
            <v>1289192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1289192</v>
          </cell>
          <cell r="AB1592">
            <v>1</v>
          </cell>
          <cell r="AC1592">
            <v>43657.417893518519</v>
          </cell>
          <cell r="AD1592">
            <v>73415</v>
          </cell>
        </row>
        <row r="1593">
          <cell r="A1593">
            <v>12012</v>
          </cell>
          <cell r="B1593">
            <v>52</v>
          </cell>
          <cell r="C1593" t="str">
            <v>38</v>
          </cell>
          <cell r="D1593" t="str">
            <v>68478</v>
          </cell>
          <cell r="E1593" t="str">
            <v>0118133</v>
          </cell>
          <cell r="F1593" t="str">
            <v>1029</v>
          </cell>
          <cell r="G1593">
            <v>3</v>
          </cell>
          <cell r="H1593" t="str">
            <v>D</v>
          </cell>
          <cell r="I1593" t="str">
            <v>Five Keys Adult School (SF Sheriff's)</v>
          </cell>
          <cell r="J1593" t="str">
            <v>UNIFIED</v>
          </cell>
          <cell r="K1593">
            <v>0</v>
          </cell>
          <cell r="L1593">
            <v>0</v>
          </cell>
          <cell r="M1593">
            <v>343045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343045</v>
          </cell>
          <cell r="AB1593">
            <v>1</v>
          </cell>
          <cell r="AC1593">
            <v>43657.417893518519</v>
          </cell>
          <cell r="AD1593">
            <v>73415</v>
          </cell>
        </row>
        <row r="1594">
          <cell r="A1594">
            <v>12013</v>
          </cell>
          <cell r="B1594">
            <v>52</v>
          </cell>
          <cell r="C1594" t="str">
            <v>38</v>
          </cell>
          <cell r="D1594" t="str">
            <v>68478</v>
          </cell>
          <cell r="E1594" t="str">
            <v>0118141</v>
          </cell>
          <cell r="F1594" t="str">
            <v>1028</v>
          </cell>
          <cell r="G1594">
            <v>3</v>
          </cell>
          <cell r="H1594" t="str">
            <v>D</v>
          </cell>
          <cell r="I1594" t="str">
            <v>Five Keys Independence HS (SF Sheriff's)</v>
          </cell>
          <cell r="J1594" t="str">
            <v>UNIFIED</v>
          </cell>
          <cell r="K1594">
            <v>0</v>
          </cell>
          <cell r="L1594">
            <v>0</v>
          </cell>
          <cell r="M1594">
            <v>10231388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10231388</v>
          </cell>
          <cell r="AB1594">
            <v>1</v>
          </cell>
          <cell r="AC1594">
            <v>43657.417893518519</v>
          </cell>
          <cell r="AD1594">
            <v>73415</v>
          </cell>
        </row>
        <row r="1595">
          <cell r="A1595">
            <v>12576</v>
          </cell>
          <cell r="B1595">
            <v>52</v>
          </cell>
          <cell r="C1595" t="str">
            <v>38</v>
          </cell>
          <cell r="D1595" t="str">
            <v>68478</v>
          </cell>
          <cell r="E1595" t="str">
            <v>0123265</v>
          </cell>
          <cell r="F1595" t="str">
            <v>1267</v>
          </cell>
          <cell r="G1595">
            <v>3</v>
          </cell>
          <cell r="H1595" t="str">
            <v>D</v>
          </cell>
          <cell r="I1595" t="str">
            <v>Gateway Middle</v>
          </cell>
          <cell r="J1595" t="str">
            <v>UNIFIED</v>
          </cell>
          <cell r="K1595">
            <v>0</v>
          </cell>
          <cell r="L1595">
            <v>0</v>
          </cell>
          <cell r="M1595">
            <v>1043240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  <cell r="Z1595">
            <v>1043240</v>
          </cell>
          <cell r="AB1595">
            <v>1</v>
          </cell>
          <cell r="AC1595">
            <v>43657.417893518519</v>
          </cell>
          <cell r="AD1595">
            <v>73415</v>
          </cell>
        </row>
        <row r="1596">
          <cell r="A1596">
            <v>12577</v>
          </cell>
          <cell r="B1596">
            <v>52</v>
          </cell>
          <cell r="C1596" t="str">
            <v>38</v>
          </cell>
          <cell r="D1596" t="str">
            <v>68478</v>
          </cell>
          <cell r="E1596" t="str">
            <v>0123505</v>
          </cell>
          <cell r="F1596" t="str">
            <v>1270</v>
          </cell>
          <cell r="G1596">
            <v>3</v>
          </cell>
          <cell r="H1596" t="str">
            <v>D</v>
          </cell>
          <cell r="I1596" t="str">
            <v>Mission Preparatory</v>
          </cell>
          <cell r="J1596" t="str">
            <v>UNIFIED</v>
          </cell>
          <cell r="K1596">
            <v>0</v>
          </cell>
          <cell r="L1596">
            <v>0</v>
          </cell>
          <cell r="M1596">
            <v>1735860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0</v>
          </cell>
          <cell r="Y1596">
            <v>0</v>
          </cell>
          <cell r="Z1596">
            <v>1735860</v>
          </cell>
          <cell r="AB1596">
            <v>1</v>
          </cell>
          <cell r="AC1596">
            <v>43657.417893518519</v>
          </cell>
          <cell r="AD1596">
            <v>73415</v>
          </cell>
        </row>
        <row r="1597">
          <cell r="A1597">
            <v>12913</v>
          </cell>
          <cell r="B1597">
            <v>52</v>
          </cell>
          <cell r="C1597" t="str">
            <v>38</v>
          </cell>
          <cell r="D1597" t="str">
            <v>68478</v>
          </cell>
          <cell r="E1597" t="str">
            <v>0127530</v>
          </cell>
          <cell r="F1597" t="str">
            <v>1502</v>
          </cell>
          <cell r="G1597">
            <v>3</v>
          </cell>
          <cell r="H1597" t="str">
            <v>D</v>
          </cell>
          <cell r="I1597" t="str">
            <v>KIPP San Francisco College Preparatory</v>
          </cell>
          <cell r="J1597" t="str">
            <v>UNIFIED</v>
          </cell>
          <cell r="K1597">
            <v>0</v>
          </cell>
          <cell r="L1597">
            <v>0</v>
          </cell>
          <cell r="M1597">
            <v>2633864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0</v>
          </cell>
          <cell r="Z1597">
            <v>2633864</v>
          </cell>
          <cell r="AB1597">
            <v>1</v>
          </cell>
          <cell r="AC1597">
            <v>43657.417893518519</v>
          </cell>
          <cell r="AD1597">
            <v>73415</v>
          </cell>
        </row>
        <row r="1598">
          <cell r="A1598">
            <v>1354</v>
          </cell>
          <cell r="B1598">
            <v>52</v>
          </cell>
          <cell r="C1598" t="str">
            <v>38</v>
          </cell>
          <cell r="D1598" t="str">
            <v>68478</v>
          </cell>
          <cell r="E1598" t="str">
            <v>3830411</v>
          </cell>
          <cell r="F1598" t="str">
            <v>0122</v>
          </cell>
          <cell r="G1598">
            <v>3</v>
          </cell>
          <cell r="H1598" t="str">
            <v>D</v>
          </cell>
          <cell r="I1598" t="str">
            <v>Leadership High</v>
          </cell>
          <cell r="J1598" t="str">
            <v>UNIFIED</v>
          </cell>
          <cell r="K1598">
            <v>0</v>
          </cell>
          <cell r="L1598">
            <v>0</v>
          </cell>
          <cell r="M1598">
            <v>1479999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1479999</v>
          </cell>
          <cell r="AB1598">
            <v>1</v>
          </cell>
          <cell r="AC1598">
            <v>43657.417893518519</v>
          </cell>
          <cell r="AD1598">
            <v>73415</v>
          </cell>
        </row>
        <row r="1599">
          <cell r="A1599">
            <v>1355</v>
          </cell>
          <cell r="B1599">
            <v>52</v>
          </cell>
          <cell r="C1599" t="str">
            <v>38</v>
          </cell>
          <cell r="D1599" t="str">
            <v>68478</v>
          </cell>
          <cell r="E1599" t="str">
            <v>3830429</v>
          </cell>
          <cell r="F1599" t="str">
            <v>0140</v>
          </cell>
          <cell r="G1599">
            <v>3</v>
          </cell>
          <cell r="H1599" t="str">
            <v>L</v>
          </cell>
          <cell r="I1599" t="str">
            <v>Life Learning Academy Charter</v>
          </cell>
          <cell r="J1599" t="str">
            <v>UNIFIED</v>
          </cell>
          <cell r="K1599">
            <v>0</v>
          </cell>
          <cell r="L1599">
            <v>0</v>
          </cell>
          <cell r="M1599">
            <v>150045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150045</v>
          </cell>
          <cell r="AB1599">
            <v>1</v>
          </cell>
          <cell r="AC1599">
            <v>43657.417893518519</v>
          </cell>
          <cell r="AD1599">
            <v>73415</v>
          </cell>
        </row>
        <row r="1600">
          <cell r="A1600">
            <v>1356</v>
          </cell>
          <cell r="B1600">
            <v>52</v>
          </cell>
          <cell r="C1600" t="str">
            <v>38</v>
          </cell>
          <cell r="D1600" t="str">
            <v>68478</v>
          </cell>
          <cell r="E1600" t="str">
            <v>3830437</v>
          </cell>
          <cell r="F1600" t="str">
            <v>0141</v>
          </cell>
          <cell r="G1600">
            <v>3</v>
          </cell>
          <cell r="H1600" t="str">
            <v>D</v>
          </cell>
          <cell r="I1600" t="str">
            <v>Gateway High</v>
          </cell>
          <cell r="J1600" t="str">
            <v>UNIFIED</v>
          </cell>
          <cell r="K1600">
            <v>0</v>
          </cell>
          <cell r="L1600">
            <v>0</v>
          </cell>
          <cell r="M1600">
            <v>1946338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1946338</v>
          </cell>
          <cell r="AB1600">
            <v>1</v>
          </cell>
          <cell r="AC1600">
            <v>43657.417893518519</v>
          </cell>
          <cell r="AD1600">
            <v>73415</v>
          </cell>
        </row>
        <row r="1601">
          <cell r="A1601">
            <v>12626</v>
          </cell>
          <cell r="B1601">
            <v>52</v>
          </cell>
          <cell r="C1601" t="str">
            <v>38</v>
          </cell>
          <cell r="D1601" t="str">
            <v>68478</v>
          </cell>
          <cell r="E1601" t="str">
            <v>6040935</v>
          </cell>
          <cell r="F1601" t="str">
            <v>0158</v>
          </cell>
          <cell r="G1601">
            <v>3</v>
          </cell>
          <cell r="H1601" t="str">
            <v>D</v>
          </cell>
          <cell r="I1601" t="str">
            <v>Thomas Edison Charter Academy</v>
          </cell>
          <cell r="J1601" t="str">
            <v>UNIFIED</v>
          </cell>
          <cell r="K1601">
            <v>0</v>
          </cell>
          <cell r="L1601">
            <v>0</v>
          </cell>
          <cell r="M1601">
            <v>3119301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3119301</v>
          </cell>
          <cell r="AB1601">
            <v>1</v>
          </cell>
          <cell r="AC1601">
            <v>43657.417893518519</v>
          </cell>
          <cell r="AD1601">
            <v>73415</v>
          </cell>
        </row>
        <row r="1602">
          <cell r="A1602">
            <v>1358</v>
          </cell>
          <cell r="B1602">
            <v>52</v>
          </cell>
          <cell r="C1602" t="str">
            <v>38</v>
          </cell>
          <cell r="D1602" t="str">
            <v>68478</v>
          </cell>
          <cell r="E1602" t="str">
            <v>6112601</v>
          </cell>
          <cell r="F1602" t="str">
            <v>0040</v>
          </cell>
          <cell r="G1602">
            <v>3</v>
          </cell>
          <cell r="H1602" t="str">
            <v>D</v>
          </cell>
          <cell r="I1602" t="str">
            <v>Creative Arts Charter</v>
          </cell>
          <cell r="J1602" t="str">
            <v>UNIFIED</v>
          </cell>
          <cell r="K1602">
            <v>0</v>
          </cell>
          <cell r="L1602">
            <v>0</v>
          </cell>
          <cell r="M1602">
            <v>1410120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1410120</v>
          </cell>
          <cell r="AB1602">
            <v>1</v>
          </cell>
          <cell r="AC1602">
            <v>43657.417893518519</v>
          </cell>
          <cell r="AD1602">
            <v>73415</v>
          </cell>
        </row>
        <row r="1603">
          <cell r="A1603">
            <v>14226</v>
          </cell>
          <cell r="B1603">
            <v>52</v>
          </cell>
          <cell r="C1603" t="str">
            <v>38</v>
          </cell>
          <cell r="D1603" t="str">
            <v>76919</v>
          </cell>
          <cell r="E1603" t="str">
            <v>0132159</v>
          </cell>
          <cell r="F1603" t="str">
            <v>1733</v>
          </cell>
          <cell r="G1603">
            <v>4</v>
          </cell>
          <cell r="H1603" t="str">
            <v>D</v>
          </cell>
          <cell r="I1603" t="str">
            <v>OnePurpose School</v>
          </cell>
          <cell r="J1603" t="str">
            <v>UNIFIED</v>
          </cell>
          <cell r="K1603">
            <v>0</v>
          </cell>
          <cell r="L1603">
            <v>0</v>
          </cell>
          <cell r="M1603">
            <v>1203758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1203758</v>
          </cell>
          <cell r="AB1603">
            <v>1</v>
          </cell>
          <cell r="AC1603">
            <v>43657.417893518519</v>
          </cell>
          <cell r="AD1603">
            <v>73415</v>
          </cell>
        </row>
        <row r="1604">
          <cell r="A1604">
            <v>14227</v>
          </cell>
          <cell r="B1604">
            <v>52</v>
          </cell>
          <cell r="C1604" t="str">
            <v>38</v>
          </cell>
          <cell r="D1604" t="str">
            <v>76927</v>
          </cell>
          <cell r="E1604" t="str">
            <v>0132183</v>
          </cell>
          <cell r="F1604" t="str">
            <v>1742</v>
          </cell>
          <cell r="G1604">
            <v>4</v>
          </cell>
          <cell r="H1604" t="str">
            <v>D</v>
          </cell>
          <cell r="I1604" t="str">
            <v>The New School of San Francisco</v>
          </cell>
          <cell r="J1604" t="str">
            <v>UNIFIED</v>
          </cell>
          <cell r="K1604">
            <v>0</v>
          </cell>
          <cell r="L1604">
            <v>0</v>
          </cell>
          <cell r="M1604">
            <v>1933238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1933238</v>
          </cell>
          <cell r="AB1604">
            <v>1</v>
          </cell>
          <cell r="AC1604">
            <v>43657.417893518519</v>
          </cell>
          <cell r="AD1604">
            <v>73415</v>
          </cell>
        </row>
        <row r="1605">
          <cell r="A1605">
            <v>14539</v>
          </cell>
          <cell r="B1605">
            <v>52</v>
          </cell>
          <cell r="C1605" t="str">
            <v>38</v>
          </cell>
          <cell r="D1605" t="str">
            <v>77131</v>
          </cell>
          <cell r="E1605" t="str">
            <v>0137307</v>
          </cell>
          <cell r="F1605" t="str">
            <v>1954</v>
          </cell>
          <cell r="G1605">
            <v>4</v>
          </cell>
          <cell r="H1605" t="str">
            <v>D</v>
          </cell>
          <cell r="I1605" t="str">
            <v>KIPP Bayview Elementary School</v>
          </cell>
          <cell r="J1605" t="str">
            <v>UNIFIED</v>
          </cell>
          <cell r="K1605">
            <v>0</v>
          </cell>
          <cell r="L1605">
            <v>0</v>
          </cell>
          <cell r="M1605">
            <v>660132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660132</v>
          </cell>
          <cell r="AB1605">
            <v>1</v>
          </cell>
          <cell r="AC1605">
            <v>43657.417893518519</v>
          </cell>
          <cell r="AD1605">
            <v>73415</v>
          </cell>
        </row>
        <row r="1606">
          <cell r="A1606">
            <v>14625</v>
          </cell>
          <cell r="B1606">
            <v>52</v>
          </cell>
          <cell r="C1606" t="str">
            <v>38</v>
          </cell>
          <cell r="D1606" t="str">
            <v>77230</v>
          </cell>
          <cell r="E1606" t="str">
            <v>0138842</v>
          </cell>
          <cell r="F1606" t="str">
            <v>2028</v>
          </cell>
          <cell r="G1606">
            <v>4</v>
          </cell>
          <cell r="H1606" t="str">
            <v>D</v>
          </cell>
          <cell r="I1606" t="str">
            <v>Mary L. Booker Leadership Academy</v>
          </cell>
          <cell r="J1606" t="str">
            <v>UNIFIED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B1606">
            <v>1</v>
          </cell>
          <cell r="AC1606">
            <v>43657.417893518519</v>
          </cell>
          <cell r="AD1606">
            <v>73415</v>
          </cell>
        </row>
        <row r="1607">
          <cell r="A1607">
            <v>40</v>
          </cell>
          <cell r="B1607">
            <v>52</v>
          </cell>
          <cell r="C1607" t="str">
            <v>39</v>
          </cell>
          <cell r="D1607" t="str">
            <v>10397</v>
          </cell>
          <cell r="I1607" t="str">
            <v>San Joaquin Co. Office of Education</v>
          </cell>
          <cell r="J1607" t="str">
            <v>CO OFFICE</v>
          </cell>
          <cell r="K1607">
            <v>21087580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388703</v>
          </cell>
          <cell r="S1607">
            <v>35609808</v>
          </cell>
          <cell r="T1607">
            <v>255200</v>
          </cell>
          <cell r="U1607">
            <v>8172771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65514062</v>
          </cell>
          <cell r="AB1607">
            <v>1</v>
          </cell>
          <cell r="AC1607">
            <v>43657.417893518519</v>
          </cell>
          <cell r="AD1607">
            <v>73415</v>
          </cell>
        </row>
        <row r="1608">
          <cell r="A1608">
            <v>12391</v>
          </cell>
          <cell r="B1608">
            <v>52</v>
          </cell>
          <cell r="C1608" t="str">
            <v>39</v>
          </cell>
          <cell r="D1608" t="str">
            <v>10397</v>
          </cell>
          <cell r="E1608" t="str">
            <v>0120717</v>
          </cell>
          <cell r="F1608" t="str">
            <v>1146</v>
          </cell>
          <cell r="G1608">
            <v>1</v>
          </cell>
          <cell r="H1608" t="str">
            <v>D</v>
          </cell>
          <cell r="I1608" t="str">
            <v>one.Charter</v>
          </cell>
          <cell r="J1608" t="str">
            <v>CO OFFICE</v>
          </cell>
          <cell r="K1608">
            <v>0</v>
          </cell>
          <cell r="L1608">
            <v>0</v>
          </cell>
          <cell r="M1608">
            <v>3693275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3693275</v>
          </cell>
          <cell r="AB1608">
            <v>1</v>
          </cell>
          <cell r="AC1608">
            <v>43657.417893518519</v>
          </cell>
          <cell r="AD1608">
            <v>73415</v>
          </cell>
        </row>
        <row r="1609">
          <cell r="A1609">
            <v>12392</v>
          </cell>
          <cell r="B1609">
            <v>52</v>
          </cell>
          <cell r="C1609" t="str">
            <v>39</v>
          </cell>
          <cell r="D1609" t="str">
            <v>10397</v>
          </cell>
          <cell r="E1609" t="str">
            <v>0121723</v>
          </cell>
          <cell r="F1609" t="str">
            <v>1198</v>
          </cell>
          <cell r="G1609">
            <v>1</v>
          </cell>
          <cell r="H1609" t="str">
            <v>D</v>
          </cell>
          <cell r="I1609" t="str">
            <v>San Joaquin Building Futures Academy</v>
          </cell>
          <cell r="J1609" t="str">
            <v>CO OFFICE</v>
          </cell>
          <cell r="K1609">
            <v>0</v>
          </cell>
          <cell r="L1609">
            <v>0</v>
          </cell>
          <cell r="M1609">
            <v>828901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-69693</v>
          </cell>
          <cell r="Y1609">
            <v>0</v>
          </cell>
          <cell r="Z1609">
            <v>759208</v>
          </cell>
          <cell r="AB1609">
            <v>1</v>
          </cell>
          <cell r="AC1609">
            <v>43657.417893518519</v>
          </cell>
          <cell r="AD1609">
            <v>73415</v>
          </cell>
        </row>
        <row r="1610">
          <cell r="A1610">
            <v>14355</v>
          </cell>
          <cell r="B1610">
            <v>52</v>
          </cell>
          <cell r="C1610" t="str">
            <v>39</v>
          </cell>
          <cell r="D1610" t="str">
            <v>10397</v>
          </cell>
          <cell r="E1610" t="str">
            <v>0127134</v>
          </cell>
          <cell r="F1610" t="str">
            <v>1775</v>
          </cell>
          <cell r="G1610">
            <v>2</v>
          </cell>
          <cell r="H1610" t="str">
            <v>D</v>
          </cell>
          <cell r="I1610" t="str">
            <v>River Islands Technology Academy #2</v>
          </cell>
          <cell r="J1610" t="str">
            <v>ELEMENTARY</v>
          </cell>
          <cell r="K1610">
            <v>0</v>
          </cell>
          <cell r="L1610">
            <v>0</v>
          </cell>
          <cell r="M1610">
            <v>5908875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5908875</v>
          </cell>
          <cell r="AB1610">
            <v>1</v>
          </cell>
          <cell r="AC1610">
            <v>43657.417893518519</v>
          </cell>
          <cell r="AD1610">
            <v>73415</v>
          </cell>
        </row>
        <row r="1611">
          <cell r="A1611">
            <v>1066</v>
          </cell>
          <cell r="B1611">
            <v>52</v>
          </cell>
          <cell r="C1611" t="str">
            <v>39</v>
          </cell>
          <cell r="D1611" t="str">
            <v>10397</v>
          </cell>
          <cell r="E1611" t="str">
            <v>3930476</v>
          </cell>
          <cell r="F1611" t="str">
            <v>0423</v>
          </cell>
          <cell r="G1611">
            <v>1</v>
          </cell>
          <cell r="H1611" t="str">
            <v>D</v>
          </cell>
          <cell r="I1611" t="str">
            <v>Venture Academy</v>
          </cell>
          <cell r="J1611" t="str">
            <v>CO OFFICE</v>
          </cell>
          <cell r="K1611">
            <v>0</v>
          </cell>
          <cell r="L1611">
            <v>0</v>
          </cell>
          <cell r="M1611">
            <v>12913472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-567778</v>
          </cell>
          <cell r="Y1611">
            <v>0</v>
          </cell>
          <cell r="Z1611">
            <v>12345694</v>
          </cell>
          <cell r="AB1611">
            <v>1</v>
          </cell>
          <cell r="AC1611">
            <v>43657.417893518519</v>
          </cell>
          <cell r="AD1611">
            <v>73415</v>
          </cell>
        </row>
        <row r="1612">
          <cell r="A1612">
            <v>671</v>
          </cell>
          <cell r="B1612">
            <v>52</v>
          </cell>
          <cell r="C1612" t="str">
            <v>39</v>
          </cell>
          <cell r="D1612" t="str">
            <v>68486</v>
          </cell>
          <cell r="I1612" t="str">
            <v>Banta Elementary</v>
          </cell>
          <cell r="J1612" t="str">
            <v>ELEMENTARY</v>
          </cell>
          <cell r="K1612">
            <v>0</v>
          </cell>
          <cell r="L1612">
            <v>2820113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-39485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2780628</v>
          </cell>
          <cell r="AB1612">
            <v>1</v>
          </cell>
          <cell r="AC1612">
            <v>43657.417893518519</v>
          </cell>
          <cell r="AD1612">
            <v>73415</v>
          </cell>
        </row>
        <row r="1613">
          <cell r="A1613">
            <v>14228</v>
          </cell>
          <cell r="B1613">
            <v>52</v>
          </cell>
          <cell r="C1613" t="str">
            <v>39</v>
          </cell>
          <cell r="D1613" t="str">
            <v>68486</v>
          </cell>
          <cell r="E1613" t="str">
            <v>0131789</v>
          </cell>
          <cell r="F1613" t="str">
            <v>1725</v>
          </cell>
          <cell r="G1613">
            <v>3</v>
          </cell>
          <cell r="H1613" t="str">
            <v>D</v>
          </cell>
          <cell r="I1613" t="str">
            <v>NextGeneration STEAM Academy</v>
          </cell>
          <cell r="J1613" t="str">
            <v>ELEMENTARY</v>
          </cell>
          <cell r="K1613">
            <v>0</v>
          </cell>
          <cell r="L1613">
            <v>0</v>
          </cell>
          <cell r="M1613">
            <v>4113645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4113645</v>
          </cell>
          <cell r="AB1613">
            <v>1</v>
          </cell>
          <cell r="AC1613">
            <v>43657.417893518519</v>
          </cell>
          <cell r="AD1613">
            <v>73415</v>
          </cell>
        </row>
        <row r="1614">
          <cell r="A1614">
            <v>672</v>
          </cell>
          <cell r="B1614">
            <v>52</v>
          </cell>
          <cell r="C1614" t="str">
            <v>39</v>
          </cell>
          <cell r="D1614" t="str">
            <v>68502</v>
          </cell>
          <cell r="I1614" t="str">
            <v>Escalon Unified</v>
          </cell>
          <cell r="J1614" t="str">
            <v>UNIFIED</v>
          </cell>
          <cell r="K1614">
            <v>0</v>
          </cell>
          <cell r="L1614">
            <v>15089036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-262902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14826134</v>
          </cell>
          <cell r="AB1614">
            <v>1</v>
          </cell>
          <cell r="AC1614">
            <v>43657.417893518519</v>
          </cell>
          <cell r="AD1614">
            <v>73415</v>
          </cell>
        </row>
        <row r="1615">
          <cell r="A1615">
            <v>12740</v>
          </cell>
          <cell r="B1615">
            <v>52</v>
          </cell>
          <cell r="C1615" t="str">
            <v>39</v>
          </cell>
          <cell r="D1615" t="str">
            <v>68502</v>
          </cell>
          <cell r="E1615" t="str">
            <v>0126011</v>
          </cell>
          <cell r="F1615" t="str">
            <v>1416</v>
          </cell>
          <cell r="G1615">
            <v>3</v>
          </cell>
          <cell r="H1615" t="str">
            <v>D</v>
          </cell>
          <cell r="I1615" t="str">
            <v>Escalon Charter Academy</v>
          </cell>
          <cell r="J1615" t="str">
            <v>UNIFIED</v>
          </cell>
          <cell r="K1615">
            <v>0</v>
          </cell>
          <cell r="L1615">
            <v>0</v>
          </cell>
          <cell r="M1615">
            <v>1586042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1586042</v>
          </cell>
          <cell r="AB1615">
            <v>1</v>
          </cell>
          <cell r="AC1615">
            <v>43657.417893518519</v>
          </cell>
          <cell r="AD1615">
            <v>73415</v>
          </cell>
        </row>
        <row r="1616">
          <cell r="A1616">
            <v>674</v>
          </cell>
          <cell r="B1616">
            <v>52</v>
          </cell>
          <cell r="C1616" t="str">
            <v>39</v>
          </cell>
          <cell r="D1616" t="str">
            <v>68544</v>
          </cell>
          <cell r="I1616" t="str">
            <v>Jefferson Elementary</v>
          </cell>
          <cell r="J1616" t="str">
            <v>ELEMENTARY</v>
          </cell>
          <cell r="K1616">
            <v>0</v>
          </cell>
          <cell r="L1616">
            <v>12131071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-248356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11882715</v>
          </cell>
          <cell r="AB1616">
            <v>1</v>
          </cell>
          <cell r="AC1616">
            <v>43657.417893518519</v>
          </cell>
          <cell r="AD1616">
            <v>73415</v>
          </cell>
        </row>
        <row r="1617">
          <cell r="A1617">
            <v>676</v>
          </cell>
          <cell r="B1617">
            <v>52</v>
          </cell>
          <cell r="C1617" t="str">
            <v>39</v>
          </cell>
          <cell r="D1617" t="str">
            <v>68569</v>
          </cell>
          <cell r="I1617" t="str">
            <v>Lincoln Unified</v>
          </cell>
          <cell r="J1617" t="str">
            <v>UNIFIED</v>
          </cell>
          <cell r="K1617">
            <v>0</v>
          </cell>
          <cell r="L1617">
            <v>60895394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-1221615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59673779</v>
          </cell>
          <cell r="AB1617">
            <v>1</v>
          </cell>
          <cell r="AC1617">
            <v>43657.417893518519</v>
          </cell>
          <cell r="AD1617">
            <v>73415</v>
          </cell>
        </row>
        <row r="1618">
          <cell r="A1618">
            <v>14250</v>
          </cell>
          <cell r="B1618">
            <v>52</v>
          </cell>
          <cell r="C1618" t="str">
            <v>39</v>
          </cell>
          <cell r="D1618" t="str">
            <v>68569</v>
          </cell>
          <cell r="E1618" t="str">
            <v>0132415</v>
          </cell>
          <cell r="F1618" t="str">
            <v>1732</v>
          </cell>
          <cell r="G1618">
            <v>3</v>
          </cell>
          <cell r="H1618" t="str">
            <v>L</v>
          </cell>
          <cell r="I1618" t="str">
            <v>John McCandless Charter</v>
          </cell>
          <cell r="J1618" t="str">
            <v>UNIFIED</v>
          </cell>
          <cell r="K1618">
            <v>0</v>
          </cell>
          <cell r="L1618">
            <v>0</v>
          </cell>
          <cell r="M1618">
            <v>2846230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2846230</v>
          </cell>
          <cell r="AB1618">
            <v>1</v>
          </cell>
          <cell r="AC1618">
            <v>43657.417893518519</v>
          </cell>
          <cell r="AD1618">
            <v>73415</v>
          </cell>
        </row>
        <row r="1619">
          <cell r="A1619">
            <v>677</v>
          </cell>
          <cell r="B1619">
            <v>52</v>
          </cell>
          <cell r="C1619" t="str">
            <v>39</v>
          </cell>
          <cell r="D1619" t="str">
            <v>68577</v>
          </cell>
          <cell r="I1619" t="str">
            <v>Linden Unified</v>
          </cell>
          <cell r="J1619" t="str">
            <v>UNIFIED</v>
          </cell>
          <cell r="K1619">
            <v>0</v>
          </cell>
          <cell r="L1619">
            <v>13499215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-251670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13247545</v>
          </cell>
          <cell r="AB1619">
            <v>1</v>
          </cell>
          <cell r="AC1619">
            <v>43657.417893518519</v>
          </cell>
          <cell r="AD1619">
            <v>73415</v>
          </cell>
        </row>
        <row r="1620">
          <cell r="A1620">
            <v>678</v>
          </cell>
          <cell r="B1620">
            <v>52</v>
          </cell>
          <cell r="C1620" t="str">
            <v>39</v>
          </cell>
          <cell r="D1620" t="str">
            <v>68585</v>
          </cell>
          <cell r="I1620" t="str">
            <v>Lodi Unified</v>
          </cell>
          <cell r="J1620" t="str">
            <v>UNIFIED</v>
          </cell>
          <cell r="K1620">
            <v>0</v>
          </cell>
          <cell r="L1620">
            <v>195274831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15604931</v>
          </cell>
          <cell r="T1620">
            <v>468315</v>
          </cell>
          <cell r="U1620">
            <v>-344805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211003272</v>
          </cell>
          <cell r="AB1620">
            <v>1</v>
          </cell>
          <cell r="AC1620">
            <v>43657.417893518519</v>
          </cell>
          <cell r="AD1620">
            <v>73415</v>
          </cell>
        </row>
        <row r="1621">
          <cell r="A1621">
            <v>9648</v>
          </cell>
          <cell r="B1621">
            <v>52</v>
          </cell>
          <cell r="C1621" t="str">
            <v>39</v>
          </cell>
          <cell r="D1621" t="str">
            <v>68585</v>
          </cell>
          <cell r="E1621" t="str">
            <v>0101956</v>
          </cell>
          <cell r="F1621" t="str">
            <v>0565</v>
          </cell>
          <cell r="G1621">
            <v>3</v>
          </cell>
          <cell r="H1621" t="str">
            <v>D</v>
          </cell>
          <cell r="I1621" t="str">
            <v>Aspire Benjamin Holt College Preparatory Academy</v>
          </cell>
          <cell r="J1621" t="str">
            <v>UNIFIED</v>
          </cell>
          <cell r="K1621">
            <v>0</v>
          </cell>
          <cell r="L1621">
            <v>0</v>
          </cell>
          <cell r="M1621">
            <v>3043827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3043827</v>
          </cell>
          <cell r="AB1621">
            <v>1</v>
          </cell>
          <cell r="AC1621">
            <v>43657.417893518519</v>
          </cell>
          <cell r="AD1621">
            <v>73415</v>
          </cell>
        </row>
        <row r="1622">
          <cell r="A1622">
            <v>12393</v>
          </cell>
          <cell r="B1622">
            <v>52</v>
          </cell>
          <cell r="C1622" t="str">
            <v>39</v>
          </cell>
          <cell r="D1622" t="str">
            <v>68585</v>
          </cell>
          <cell r="E1622" t="str">
            <v>0122580</v>
          </cell>
          <cell r="F1622" t="str">
            <v>1229</v>
          </cell>
          <cell r="G1622">
            <v>3</v>
          </cell>
          <cell r="H1622" t="str">
            <v>D</v>
          </cell>
          <cell r="I1622" t="str">
            <v>Rio Valley Charter</v>
          </cell>
          <cell r="J1622" t="str">
            <v>UNIFIED</v>
          </cell>
          <cell r="K1622">
            <v>0</v>
          </cell>
          <cell r="L1622">
            <v>0</v>
          </cell>
          <cell r="M1622">
            <v>5312388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5312388</v>
          </cell>
          <cell r="AB1622">
            <v>1</v>
          </cell>
          <cell r="AC1622">
            <v>43657.417893518519</v>
          </cell>
          <cell r="AD1622">
            <v>73415</v>
          </cell>
        </row>
        <row r="1623">
          <cell r="A1623">
            <v>14346</v>
          </cell>
          <cell r="B1623">
            <v>52</v>
          </cell>
          <cell r="C1623" t="str">
            <v>39</v>
          </cell>
          <cell r="D1623" t="str">
            <v>68585</v>
          </cell>
          <cell r="E1623" t="str">
            <v>0133678</v>
          </cell>
          <cell r="F1623" t="str">
            <v>1782</v>
          </cell>
          <cell r="G1623">
            <v>3</v>
          </cell>
          <cell r="H1623" t="str">
            <v>D</v>
          </cell>
          <cell r="I1623" t="str">
            <v>Aspire Benjamin Holt Middle</v>
          </cell>
          <cell r="J1623" t="str">
            <v>UNIFIED</v>
          </cell>
          <cell r="K1623">
            <v>0</v>
          </cell>
          <cell r="L1623">
            <v>0</v>
          </cell>
          <cell r="M1623">
            <v>3731334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3731334</v>
          </cell>
          <cell r="AB1623">
            <v>1</v>
          </cell>
          <cell r="AC1623">
            <v>43657.417893518519</v>
          </cell>
          <cell r="AD1623">
            <v>73415</v>
          </cell>
        </row>
        <row r="1624">
          <cell r="A1624">
            <v>1361</v>
          </cell>
          <cell r="B1624">
            <v>52</v>
          </cell>
          <cell r="C1624" t="str">
            <v>39</v>
          </cell>
          <cell r="D1624" t="str">
            <v>68585</v>
          </cell>
          <cell r="E1624" t="str">
            <v>6116594</v>
          </cell>
          <cell r="F1624" t="str">
            <v>0178</v>
          </cell>
          <cell r="G1624">
            <v>3</v>
          </cell>
          <cell r="H1624" t="str">
            <v>D</v>
          </cell>
          <cell r="I1624" t="str">
            <v>Aspire Vincent Shalvey Academy</v>
          </cell>
          <cell r="J1624" t="str">
            <v>UNIFIED</v>
          </cell>
          <cell r="K1624">
            <v>0</v>
          </cell>
          <cell r="L1624">
            <v>0</v>
          </cell>
          <cell r="M1624">
            <v>2118715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2118715</v>
          </cell>
          <cell r="AB1624">
            <v>1</v>
          </cell>
          <cell r="AC1624">
            <v>43657.417893518519</v>
          </cell>
          <cell r="AD1624">
            <v>73415</v>
          </cell>
        </row>
        <row r="1625">
          <cell r="A1625">
            <v>1362</v>
          </cell>
          <cell r="B1625">
            <v>52</v>
          </cell>
          <cell r="C1625" t="str">
            <v>39</v>
          </cell>
          <cell r="D1625" t="str">
            <v>68585</v>
          </cell>
          <cell r="E1625" t="str">
            <v>6117675</v>
          </cell>
          <cell r="F1625" t="str">
            <v>0288</v>
          </cell>
          <cell r="G1625">
            <v>3</v>
          </cell>
          <cell r="H1625" t="str">
            <v>L</v>
          </cell>
          <cell r="I1625" t="str">
            <v>Joe Serna Jr. Charter</v>
          </cell>
          <cell r="J1625" t="str">
            <v>UNIFIED</v>
          </cell>
          <cell r="K1625">
            <v>0</v>
          </cell>
          <cell r="L1625">
            <v>0</v>
          </cell>
          <cell r="M1625">
            <v>2310432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2310432</v>
          </cell>
          <cell r="AB1625">
            <v>1</v>
          </cell>
          <cell r="AC1625">
            <v>43657.417893518519</v>
          </cell>
          <cell r="AD1625">
            <v>73415</v>
          </cell>
        </row>
        <row r="1626">
          <cell r="A1626">
            <v>1363</v>
          </cell>
          <cell r="B1626">
            <v>52</v>
          </cell>
          <cell r="C1626" t="str">
            <v>39</v>
          </cell>
          <cell r="D1626" t="str">
            <v>68585</v>
          </cell>
          <cell r="E1626" t="str">
            <v>6118921</v>
          </cell>
          <cell r="F1626" t="str">
            <v>0364</v>
          </cell>
          <cell r="G1626">
            <v>3</v>
          </cell>
          <cell r="H1626" t="str">
            <v>D</v>
          </cell>
          <cell r="I1626" t="str">
            <v>Aspire River Oaks Charter</v>
          </cell>
          <cell r="J1626" t="str">
            <v>UNIFIED</v>
          </cell>
          <cell r="K1626">
            <v>0</v>
          </cell>
          <cell r="L1626">
            <v>0</v>
          </cell>
          <cell r="M1626">
            <v>2833997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2833997</v>
          </cell>
          <cell r="AB1626">
            <v>1</v>
          </cell>
          <cell r="AC1626">
            <v>43657.417893518519</v>
          </cell>
          <cell r="AD1626">
            <v>73415</v>
          </cell>
        </row>
        <row r="1627">
          <cell r="A1627">
            <v>679</v>
          </cell>
          <cell r="B1627">
            <v>52</v>
          </cell>
          <cell r="C1627" t="str">
            <v>39</v>
          </cell>
          <cell r="D1627" t="str">
            <v>68593</v>
          </cell>
          <cell r="I1627" t="str">
            <v>Manteca Unified</v>
          </cell>
          <cell r="J1627" t="str">
            <v>UNIFIED</v>
          </cell>
          <cell r="K1627">
            <v>0</v>
          </cell>
          <cell r="L1627">
            <v>148839247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-2812402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146026845</v>
          </cell>
          <cell r="AB1627">
            <v>1</v>
          </cell>
          <cell r="AC1627">
            <v>43657.417893518519</v>
          </cell>
          <cell r="AD1627">
            <v>73415</v>
          </cell>
        </row>
        <row r="1628">
          <cell r="A1628">
            <v>12741</v>
          </cell>
          <cell r="B1628">
            <v>52</v>
          </cell>
          <cell r="C1628" t="str">
            <v>39</v>
          </cell>
          <cell r="D1628" t="str">
            <v>68593</v>
          </cell>
          <cell r="E1628" t="str">
            <v>0126094</v>
          </cell>
          <cell r="F1628" t="str">
            <v>1408</v>
          </cell>
          <cell r="G1628">
            <v>3</v>
          </cell>
          <cell r="H1628" t="str">
            <v>L</v>
          </cell>
          <cell r="I1628" t="str">
            <v>be.tech</v>
          </cell>
          <cell r="J1628" t="str">
            <v>UNIFIED</v>
          </cell>
          <cell r="K1628">
            <v>0</v>
          </cell>
          <cell r="L1628">
            <v>0</v>
          </cell>
          <cell r="M1628">
            <v>765900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765900</v>
          </cell>
          <cell r="AB1628">
            <v>1</v>
          </cell>
          <cell r="AC1628">
            <v>43657.417893518519</v>
          </cell>
          <cell r="AD1628">
            <v>73415</v>
          </cell>
        </row>
        <row r="1629">
          <cell r="A1629">
            <v>680</v>
          </cell>
          <cell r="B1629">
            <v>52</v>
          </cell>
          <cell r="C1629" t="str">
            <v>39</v>
          </cell>
          <cell r="D1629" t="str">
            <v>68619</v>
          </cell>
          <cell r="I1629" t="str">
            <v>New Hope Elementary</v>
          </cell>
          <cell r="J1629" t="str">
            <v>ELEMENTARY</v>
          </cell>
          <cell r="K1629">
            <v>0</v>
          </cell>
          <cell r="L1629">
            <v>1597935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1597935</v>
          </cell>
          <cell r="AB1629">
            <v>1</v>
          </cell>
          <cell r="AC1629">
            <v>43657.417893518519</v>
          </cell>
          <cell r="AD1629">
            <v>73415</v>
          </cell>
        </row>
        <row r="1630">
          <cell r="A1630">
            <v>681</v>
          </cell>
          <cell r="B1630">
            <v>52</v>
          </cell>
          <cell r="C1630" t="str">
            <v>39</v>
          </cell>
          <cell r="D1630" t="str">
            <v>68627</v>
          </cell>
          <cell r="I1630" t="str">
            <v>New Jerusalem Elementary</v>
          </cell>
          <cell r="J1630" t="str">
            <v>ELEMENTARY</v>
          </cell>
          <cell r="K1630">
            <v>0</v>
          </cell>
          <cell r="L1630">
            <v>317314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592312</v>
          </cell>
          <cell r="R1630">
            <v>0</v>
          </cell>
          <cell r="S1630">
            <v>0</v>
          </cell>
          <cell r="T1630">
            <v>0</v>
          </cell>
          <cell r="U1630">
            <v>-11371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898255</v>
          </cell>
          <cell r="AB1630">
            <v>1</v>
          </cell>
          <cell r="AC1630">
            <v>43657.417893518519</v>
          </cell>
          <cell r="AD1630">
            <v>73415</v>
          </cell>
        </row>
        <row r="1631">
          <cell r="A1631">
            <v>12048</v>
          </cell>
          <cell r="B1631">
            <v>52</v>
          </cell>
          <cell r="C1631" t="str">
            <v>39</v>
          </cell>
          <cell r="D1631" t="str">
            <v>68627</v>
          </cell>
          <cell r="E1631" t="str">
            <v>0117796</v>
          </cell>
          <cell r="F1631" t="str">
            <v>1003</v>
          </cell>
          <cell r="G1631">
            <v>3</v>
          </cell>
          <cell r="H1631" t="str">
            <v>L</v>
          </cell>
          <cell r="I1631" t="str">
            <v>New Jerusalem</v>
          </cell>
          <cell r="J1631" t="str">
            <v>ELEMENTARY</v>
          </cell>
          <cell r="K1631">
            <v>0</v>
          </cell>
          <cell r="L1631">
            <v>0</v>
          </cell>
          <cell r="M1631">
            <v>1860291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1860291</v>
          </cell>
          <cell r="AB1631">
            <v>1</v>
          </cell>
          <cell r="AC1631">
            <v>43657.417893518519</v>
          </cell>
          <cell r="AD1631">
            <v>73415</v>
          </cell>
        </row>
        <row r="1632">
          <cell r="A1632">
            <v>12770</v>
          </cell>
          <cell r="B1632">
            <v>52</v>
          </cell>
          <cell r="C1632" t="str">
            <v>39</v>
          </cell>
          <cell r="D1632" t="str">
            <v>68627</v>
          </cell>
          <cell r="E1632" t="str">
            <v>0126755</v>
          </cell>
          <cell r="F1632" t="str">
            <v>1448</v>
          </cell>
          <cell r="G1632">
            <v>3</v>
          </cell>
          <cell r="H1632" t="str">
            <v>D</v>
          </cell>
          <cell r="I1632" t="str">
            <v>Humphreys College Academy of Business, Law and Education</v>
          </cell>
          <cell r="J1632" t="str">
            <v>ELEMENTARY</v>
          </cell>
          <cell r="K1632">
            <v>0</v>
          </cell>
          <cell r="L1632">
            <v>0</v>
          </cell>
          <cell r="M1632">
            <v>6418391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6418391</v>
          </cell>
          <cell r="AB1632">
            <v>1</v>
          </cell>
          <cell r="AC1632">
            <v>43657.417893518519</v>
          </cell>
          <cell r="AD1632">
            <v>73415</v>
          </cell>
        </row>
        <row r="1633">
          <cell r="A1633">
            <v>12786</v>
          </cell>
          <cell r="B1633">
            <v>52</v>
          </cell>
          <cell r="C1633" t="str">
            <v>39</v>
          </cell>
          <cell r="D1633" t="str">
            <v>68627</v>
          </cell>
          <cell r="E1633" t="str">
            <v>0127191</v>
          </cell>
          <cell r="F1633" t="str">
            <v>1489</v>
          </cell>
          <cell r="G1633">
            <v>3</v>
          </cell>
          <cell r="H1633" t="str">
            <v>D</v>
          </cell>
          <cell r="I1633" t="str">
            <v>California Virtual Academy @ San Joaquin</v>
          </cell>
          <cell r="J1633" t="str">
            <v>ELEMENTARY</v>
          </cell>
          <cell r="K1633">
            <v>0</v>
          </cell>
          <cell r="L1633">
            <v>0</v>
          </cell>
          <cell r="M1633">
            <v>10233642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10233642</v>
          </cell>
          <cell r="AB1633">
            <v>1</v>
          </cell>
          <cell r="AC1633">
            <v>43657.417893518519</v>
          </cell>
          <cell r="AD1633">
            <v>73415</v>
          </cell>
        </row>
        <row r="1634">
          <cell r="A1634">
            <v>14087</v>
          </cell>
          <cell r="B1634">
            <v>52</v>
          </cell>
          <cell r="C1634" t="str">
            <v>39</v>
          </cell>
          <cell r="D1634" t="str">
            <v>68627</v>
          </cell>
          <cell r="E1634" t="str">
            <v>0129890</v>
          </cell>
          <cell r="F1634" t="str">
            <v>1646</v>
          </cell>
          <cell r="G1634">
            <v>3</v>
          </cell>
          <cell r="H1634" t="str">
            <v>L</v>
          </cell>
          <cell r="I1634" t="str">
            <v>Delta Home Charter</v>
          </cell>
          <cell r="J1634" t="str">
            <v>ELEMENTARY</v>
          </cell>
          <cell r="K1634">
            <v>0</v>
          </cell>
          <cell r="L1634">
            <v>0</v>
          </cell>
          <cell r="M1634">
            <v>1858462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1858462</v>
          </cell>
          <cell r="AB1634">
            <v>1</v>
          </cell>
          <cell r="AC1634">
            <v>43657.417893518519</v>
          </cell>
          <cell r="AD1634">
            <v>73415</v>
          </cell>
        </row>
        <row r="1635">
          <cell r="A1635">
            <v>14089</v>
          </cell>
          <cell r="B1635">
            <v>52</v>
          </cell>
          <cell r="C1635" t="str">
            <v>39</v>
          </cell>
          <cell r="D1635" t="str">
            <v>68627</v>
          </cell>
          <cell r="E1635" t="str">
            <v>0129916</v>
          </cell>
          <cell r="F1635" t="str">
            <v>1644</v>
          </cell>
          <cell r="G1635">
            <v>3</v>
          </cell>
          <cell r="H1635" t="str">
            <v>D</v>
          </cell>
          <cell r="I1635" t="str">
            <v>Valley View Charter Prep</v>
          </cell>
          <cell r="J1635" t="str">
            <v>ELEMENTARY</v>
          </cell>
          <cell r="K1635">
            <v>0</v>
          </cell>
          <cell r="L1635">
            <v>0</v>
          </cell>
          <cell r="M1635">
            <v>4715791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4715791</v>
          </cell>
          <cell r="AB1635">
            <v>1</v>
          </cell>
          <cell r="AC1635">
            <v>43657.417893518519</v>
          </cell>
          <cell r="AD1635">
            <v>73415</v>
          </cell>
        </row>
        <row r="1636">
          <cell r="A1636">
            <v>14115</v>
          </cell>
          <cell r="B1636">
            <v>52</v>
          </cell>
          <cell r="C1636" t="str">
            <v>39</v>
          </cell>
          <cell r="D1636" t="str">
            <v>68627</v>
          </cell>
          <cell r="E1636" t="str">
            <v>0130864</v>
          </cell>
          <cell r="F1636" t="str">
            <v>1654</v>
          </cell>
          <cell r="G1636">
            <v>3</v>
          </cell>
          <cell r="H1636" t="str">
            <v>L</v>
          </cell>
          <cell r="I1636" t="str">
            <v>Delta Charter Online</v>
          </cell>
          <cell r="J1636" t="str">
            <v>ELEMENTARY</v>
          </cell>
          <cell r="K1636">
            <v>0</v>
          </cell>
          <cell r="L1636">
            <v>0</v>
          </cell>
          <cell r="M1636">
            <v>305868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299210</v>
          </cell>
          <cell r="X1636">
            <v>-605078</v>
          </cell>
          <cell r="Y1636">
            <v>0</v>
          </cell>
          <cell r="Z1636">
            <v>0</v>
          </cell>
          <cell r="AB1636">
            <v>1</v>
          </cell>
          <cell r="AC1636">
            <v>43657.417893518519</v>
          </cell>
          <cell r="AD1636">
            <v>73415</v>
          </cell>
        </row>
        <row r="1637">
          <cell r="A1637">
            <v>14230</v>
          </cell>
          <cell r="B1637">
            <v>52</v>
          </cell>
          <cell r="C1637" t="str">
            <v>39</v>
          </cell>
          <cell r="D1637" t="str">
            <v>68627</v>
          </cell>
          <cell r="E1637" t="str">
            <v>0132050</v>
          </cell>
          <cell r="F1637" t="str">
            <v>1731</v>
          </cell>
          <cell r="G1637">
            <v>3</v>
          </cell>
          <cell r="H1637" t="str">
            <v>L</v>
          </cell>
          <cell r="I1637" t="str">
            <v>Delta Bridges Charter School</v>
          </cell>
          <cell r="J1637" t="str">
            <v>ELEMENTARY</v>
          </cell>
          <cell r="K1637">
            <v>0</v>
          </cell>
          <cell r="L1637">
            <v>0</v>
          </cell>
          <cell r="M1637">
            <v>2400168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2400168</v>
          </cell>
          <cell r="AB1637">
            <v>1</v>
          </cell>
          <cell r="AC1637">
            <v>43657.417893518519</v>
          </cell>
          <cell r="AD1637">
            <v>73415</v>
          </cell>
        </row>
        <row r="1638">
          <cell r="A1638">
            <v>14270</v>
          </cell>
          <cell r="B1638">
            <v>52</v>
          </cell>
          <cell r="C1638" t="str">
            <v>39</v>
          </cell>
          <cell r="D1638" t="str">
            <v>68627</v>
          </cell>
          <cell r="E1638" t="str">
            <v>0133116</v>
          </cell>
          <cell r="F1638" t="str">
            <v>1762</v>
          </cell>
          <cell r="G1638">
            <v>3</v>
          </cell>
          <cell r="H1638" t="str">
            <v>D</v>
          </cell>
          <cell r="I1638" t="str">
            <v>Insight @ San Joaquin</v>
          </cell>
          <cell r="J1638" t="str">
            <v>ELEMENTARY</v>
          </cell>
          <cell r="K1638">
            <v>0</v>
          </cell>
          <cell r="L1638">
            <v>0</v>
          </cell>
          <cell r="M1638">
            <v>2836329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2836329</v>
          </cell>
          <cell r="AB1638">
            <v>1</v>
          </cell>
          <cell r="AC1638">
            <v>43657.417893518519</v>
          </cell>
          <cell r="AD1638">
            <v>73415</v>
          </cell>
        </row>
        <row r="1639">
          <cell r="A1639">
            <v>14461</v>
          </cell>
          <cell r="B1639">
            <v>52</v>
          </cell>
          <cell r="C1639" t="str">
            <v>39</v>
          </cell>
          <cell r="D1639" t="str">
            <v>68627</v>
          </cell>
          <cell r="E1639" t="str">
            <v>0136028</v>
          </cell>
          <cell r="F1639" t="str">
            <v>1878</v>
          </cell>
          <cell r="G1639">
            <v>3</v>
          </cell>
          <cell r="H1639" t="str">
            <v>L</v>
          </cell>
          <cell r="I1639" t="str">
            <v>Delta Keys Charter School No. 2</v>
          </cell>
          <cell r="J1639" t="str">
            <v>ELEMENTARY</v>
          </cell>
          <cell r="K1639">
            <v>0</v>
          </cell>
          <cell r="L1639">
            <v>0</v>
          </cell>
          <cell r="M1639">
            <v>2157539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2157539</v>
          </cell>
          <cell r="AB1639">
            <v>1</v>
          </cell>
          <cell r="AC1639">
            <v>43657.417893518519</v>
          </cell>
          <cell r="AD1639">
            <v>73415</v>
          </cell>
        </row>
        <row r="1640">
          <cell r="A1640">
            <v>14463</v>
          </cell>
          <cell r="B1640">
            <v>52</v>
          </cell>
          <cell r="C1640" t="str">
            <v>39</v>
          </cell>
          <cell r="D1640" t="str">
            <v>68627</v>
          </cell>
          <cell r="E1640" t="str">
            <v>0136135</v>
          </cell>
          <cell r="F1640" t="str">
            <v>1879</v>
          </cell>
          <cell r="G1640">
            <v>3</v>
          </cell>
          <cell r="H1640" t="str">
            <v>L</v>
          </cell>
          <cell r="I1640" t="str">
            <v>Delta Charter Online No. 2</v>
          </cell>
          <cell r="J1640" t="str">
            <v>ELEMENTARY</v>
          </cell>
          <cell r="K1640">
            <v>0</v>
          </cell>
          <cell r="L1640">
            <v>0</v>
          </cell>
          <cell r="M1640">
            <v>1169509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1169509</v>
          </cell>
          <cell r="AB1640">
            <v>1</v>
          </cell>
          <cell r="AC1640">
            <v>43657.417893518519</v>
          </cell>
          <cell r="AD1640">
            <v>73415</v>
          </cell>
        </row>
        <row r="1641">
          <cell r="A1641">
            <v>1365</v>
          </cell>
          <cell r="B1641">
            <v>52</v>
          </cell>
          <cell r="C1641" t="str">
            <v>39</v>
          </cell>
          <cell r="D1641" t="str">
            <v>68627</v>
          </cell>
          <cell r="E1641" t="str">
            <v>6119309</v>
          </cell>
          <cell r="F1641" t="str">
            <v>0393</v>
          </cell>
          <cell r="G1641">
            <v>3</v>
          </cell>
          <cell r="H1641" t="str">
            <v>L</v>
          </cell>
          <cell r="I1641" t="str">
            <v>Delta Charter</v>
          </cell>
          <cell r="J1641" t="str">
            <v>ELEMENTARY</v>
          </cell>
          <cell r="K1641">
            <v>0</v>
          </cell>
          <cell r="L1641">
            <v>0</v>
          </cell>
          <cell r="M1641">
            <v>5002029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5002029</v>
          </cell>
          <cell r="AB1641">
            <v>1</v>
          </cell>
          <cell r="AC1641">
            <v>43657.417893518519</v>
          </cell>
          <cell r="AD1641">
            <v>73415</v>
          </cell>
        </row>
        <row r="1642">
          <cell r="A1642">
            <v>682</v>
          </cell>
          <cell r="B1642">
            <v>52</v>
          </cell>
          <cell r="C1642" t="str">
            <v>39</v>
          </cell>
          <cell r="D1642" t="str">
            <v>68635</v>
          </cell>
          <cell r="I1642" t="str">
            <v>Oak View Union Elementary</v>
          </cell>
          <cell r="J1642" t="str">
            <v>ELEMENTARY</v>
          </cell>
          <cell r="K1642">
            <v>0</v>
          </cell>
          <cell r="L1642">
            <v>2364119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2364119</v>
          </cell>
          <cell r="AB1642">
            <v>1</v>
          </cell>
          <cell r="AC1642">
            <v>43657.417893518519</v>
          </cell>
          <cell r="AD1642">
            <v>73415</v>
          </cell>
        </row>
        <row r="1643">
          <cell r="A1643">
            <v>683</v>
          </cell>
          <cell r="B1643">
            <v>52</v>
          </cell>
          <cell r="C1643" t="str">
            <v>39</v>
          </cell>
          <cell r="D1643" t="str">
            <v>68650</v>
          </cell>
          <cell r="I1643" t="str">
            <v>Ripon Unified</v>
          </cell>
          <cell r="J1643" t="str">
            <v>UNIFIED</v>
          </cell>
          <cell r="K1643">
            <v>0</v>
          </cell>
          <cell r="L1643">
            <v>19311333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-194225</v>
          </cell>
          <cell r="V1643">
            <v>0</v>
          </cell>
          <cell r="W1643">
            <v>0</v>
          </cell>
          <cell r="X1643">
            <v>0</v>
          </cell>
          <cell r="Y1643">
            <v>0</v>
          </cell>
          <cell r="Z1643">
            <v>19117108</v>
          </cell>
          <cell r="AB1643">
            <v>1</v>
          </cell>
          <cell r="AC1643">
            <v>43657.417893518519</v>
          </cell>
          <cell r="AD1643">
            <v>73415</v>
          </cell>
        </row>
        <row r="1644">
          <cell r="A1644">
            <v>12742</v>
          </cell>
          <cell r="B1644">
            <v>52</v>
          </cell>
          <cell r="C1644" t="str">
            <v>39</v>
          </cell>
          <cell r="D1644" t="str">
            <v>68650</v>
          </cell>
          <cell r="E1644" t="str">
            <v>0125849</v>
          </cell>
          <cell r="F1644" t="str">
            <v>1398</v>
          </cell>
          <cell r="G1644">
            <v>3</v>
          </cell>
          <cell r="H1644" t="str">
            <v>D</v>
          </cell>
          <cell r="I1644" t="str">
            <v>California Connections Academy @ Ripon</v>
          </cell>
          <cell r="J1644" t="str">
            <v>UNIFIED</v>
          </cell>
          <cell r="K1644">
            <v>0</v>
          </cell>
          <cell r="L1644">
            <v>0</v>
          </cell>
          <cell r="M1644">
            <v>8104232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0</v>
          </cell>
          <cell r="Z1644">
            <v>8104232</v>
          </cell>
          <cell r="AB1644">
            <v>1</v>
          </cell>
          <cell r="AC1644">
            <v>43657.417893518519</v>
          </cell>
          <cell r="AD1644">
            <v>73415</v>
          </cell>
        </row>
        <row r="1645">
          <cell r="A1645">
            <v>684</v>
          </cell>
          <cell r="B1645">
            <v>52</v>
          </cell>
          <cell r="C1645" t="str">
            <v>39</v>
          </cell>
          <cell r="D1645" t="str">
            <v>68676</v>
          </cell>
          <cell r="I1645" t="str">
            <v>Stockton Unified</v>
          </cell>
          <cell r="J1645" t="str">
            <v>UNIFIED</v>
          </cell>
          <cell r="K1645">
            <v>0</v>
          </cell>
          <cell r="L1645">
            <v>277958130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>
            <v>20494305</v>
          </cell>
          <cell r="T1645">
            <v>2063137</v>
          </cell>
          <cell r="U1645">
            <v>-780494</v>
          </cell>
          <cell r="V1645">
            <v>0</v>
          </cell>
          <cell r="W1645">
            <v>0</v>
          </cell>
          <cell r="X1645">
            <v>0</v>
          </cell>
          <cell r="Y1645">
            <v>0</v>
          </cell>
          <cell r="Z1645">
            <v>299735078</v>
          </cell>
          <cell r="AB1645">
            <v>1</v>
          </cell>
          <cell r="AC1645">
            <v>43657.417893518519</v>
          </cell>
          <cell r="AD1645">
            <v>73415</v>
          </cell>
        </row>
        <row r="1646">
          <cell r="A1646">
            <v>10163</v>
          </cell>
          <cell r="B1646">
            <v>52</v>
          </cell>
          <cell r="C1646" t="str">
            <v>39</v>
          </cell>
          <cell r="D1646" t="str">
            <v>68676</v>
          </cell>
          <cell r="E1646" t="str">
            <v>0108647</v>
          </cell>
          <cell r="F1646" t="str">
            <v>0554</v>
          </cell>
          <cell r="G1646">
            <v>3</v>
          </cell>
          <cell r="H1646" t="str">
            <v>D</v>
          </cell>
          <cell r="I1646" t="str">
            <v>Aspire Rosa Parks Academy</v>
          </cell>
          <cell r="J1646" t="str">
            <v>UNIFIED</v>
          </cell>
          <cell r="K1646">
            <v>0</v>
          </cell>
          <cell r="L1646">
            <v>0</v>
          </cell>
          <cell r="M1646">
            <v>3026397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  <cell r="X1646">
            <v>0</v>
          </cell>
          <cell r="Y1646">
            <v>0</v>
          </cell>
          <cell r="Z1646">
            <v>3026397</v>
          </cell>
          <cell r="AB1646">
            <v>1</v>
          </cell>
          <cell r="AC1646">
            <v>43657.417893518519</v>
          </cell>
          <cell r="AD1646">
            <v>73415</v>
          </cell>
        </row>
        <row r="1647">
          <cell r="A1647">
            <v>10893</v>
          </cell>
          <cell r="B1647">
            <v>52</v>
          </cell>
          <cell r="C1647" t="str">
            <v>39</v>
          </cell>
          <cell r="D1647" t="str">
            <v>68676</v>
          </cell>
          <cell r="E1647" t="str">
            <v>0111336</v>
          </cell>
          <cell r="F1647" t="str">
            <v>1197</v>
          </cell>
          <cell r="G1647">
            <v>3</v>
          </cell>
          <cell r="H1647" t="str">
            <v>L</v>
          </cell>
          <cell r="I1647" t="str">
            <v>Pittman Charter</v>
          </cell>
          <cell r="J1647" t="str">
            <v>UNIFIED</v>
          </cell>
          <cell r="K1647">
            <v>0</v>
          </cell>
          <cell r="L1647">
            <v>0</v>
          </cell>
          <cell r="M1647">
            <v>5344503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5344503</v>
          </cell>
          <cell r="AB1647">
            <v>1</v>
          </cell>
          <cell r="AC1647">
            <v>43657.417893518519</v>
          </cell>
          <cell r="AD1647">
            <v>73415</v>
          </cell>
        </row>
        <row r="1648">
          <cell r="A1648">
            <v>11351</v>
          </cell>
          <cell r="B1648">
            <v>52</v>
          </cell>
          <cell r="C1648" t="str">
            <v>39</v>
          </cell>
          <cell r="D1648" t="str">
            <v>68676</v>
          </cell>
          <cell r="E1648" t="str">
            <v>0114876</v>
          </cell>
          <cell r="F1648" t="str">
            <v>1553</v>
          </cell>
          <cell r="G1648">
            <v>3</v>
          </cell>
          <cell r="H1648" t="str">
            <v>D</v>
          </cell>
          <cell r="I1648" t="str">
            <v>Aspire Port City Academy</v>
          </cell>
          <cell r="J1648" t="str">
            <v>UNIFIED</v>
          </cell>
          <cell r="K1648">
            <v>0</v>
          </cell>
          <cell r="L1648">
            <v>0</v>
          </cell>
          <cell r="M1648">
            <v>2807409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2807409</v>
          </cell>
          <cell r="AB1648">
            <v>1</v>
          </cell>
          <cell r="AC1648">
            <v>43657.417893518519</v>
          </cell>
          <cell r="AD1648">
            <v>73415</v>
          </cell>
        </row>
        <row r="1649">
          <cell r="A1649">
            <v>12014</v>
          </cell>
          <cell r="B1649">
            <v>52</v>
          </cell>
          <cell r="C1649" t="str">
            <v>39</v>
          </cell>
          <cell r="D1649" t="str">
            <v>68676</v>
          </cell>
          <cell r="E1649" t="str">
            <v>0117853</v>
          </cell>
          <cell r="F1649" t="str">
            <v>1027</v>
          </cell>
          <cell r="G1649">
            <v>3</v>
          </cell>
          <cell r="H1649" t="str">
            <v>D</v>
          </cell>
          <cell r="I1649" t="str">
            <v>Dr. Lewis Dolphin Stallworth Sr. Charter</v>
          </cell>
          <cell r="J1649" t="str">
            <v>UNIFIED</v>
          </cell>
          <cell r="K1649">
            <v>0</v>
          </cell>
          <cell r="L1649">
            <v>0</v>
          </cell>
          <cell r="M1649">
            <v>2037391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0</v>
          </cell>
          <cell r="Z1649">
            <v>2037391</v>
          </cell>
          <cell r="AB1649">
            <v>1</v>
          </cell>
          <cell r="AC1649">
            <v>43657.417893518519</v>
          </cell>
          <cell r="AD1649">
            <v>73415</v>
          </cell>
        </row>
        <row r="1650">
          <cell r="A1650">
            <v>12049</v>
          </cell>
          <cell r="B1650">
            <v>52</v>
          </cell>
          <cell r="C1650" t="str">
            <v>39</v>
          </cell>
          <cell r="D1650" t="str">
            <v>68676</v>
          </cell>
          <cell r="E1650" t="str">
            <v>0118497</v>
          </cell>
          <cell r="F1650" t="str">
            <v>1048</v>
          </cell>
          <cell r="G1650">
            <v>3</v>
          </cell>
          <cell r="H1650" t="str">
            <v>D</v>
          </cell>
          <cell r="I1650" t="str">
            <v>Aspire Langston Hughes Academy</v>
          </cell>
          <cell r="J1650" t="str">
            <v>UNIFIED</v>
          </cell>
          <cell r="K1650">
            <v>0</v>
          </cell>
          <cell r="L1650">
            <v>0</v>
          </cell>
          <cell r="M1650">
            <v>5613176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5613176</v>
          </cell>
          <cell r="AB1650">
            <v>1</v>
          </cell>
          <cell r="AC1650">
            <v>43657.417893518519</v>
          </cell>
          <cell r="AD1650">
            <v>73415</v>
          </cell>
        </row>
        <row r="1651">
          <cell r="A1651">
            <v>12208</v>
          </cell>
          <cell r="B1651">
            <v>52</v>
          </cell>
          <cell r="C1651" t="str">
            <v>39</v>
          </cell>
          <cell r="D1651" t="str">
            <v>68676</v>
          </cell>
          <cell r="E1651" t="str">
            <v>0119743</v>
          </cell>
          <cell r="F1651" t="str">
            <v>1083</v>
          </cell>
          <cell r="G1651">
            <v>3</v>
          </cell>
          <cell r="H1651" t="str">
            <v>L</v>
          </cell>
          <cell r="I1651" t="str">
            <v>Stockton Early College Academy</v>
          </cell>
          <cell r="J1651" t="str">
            <v>UNIFIED</v>
          </cell>
          <cell r="K1651">
            <v>0</v>
          </cell>
          <cell r="L1651">
            <v>0</v>
          </cell>
          <cell r="M1651">
            <v>3236711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3236711</v>
          </cell>
          <cell r="AB1651">
            <v>1</v>
          </cell>
          <cell r="AC1651">
            <v>43657.417893518519</v>
          </cell>
          <cell r="AD1651">
            <v>73415</v>
          </cell>
        </row>
        <row r="1652">
          <cell r="A1652">
            <v>12394</v>
          </cell>
          <cell r="B1652">
            <v>52</v>
          </cell>
          <cell r="C1652" t="str">
            <v>39</v>
          </cell>
          <cell r="D1652" t="str">
            <v>68676</v>
          </cell>
          <cell r="E1652" t="str">
            <v>0120725</v>
          </cell>
          <cell r="F1652" t="str">
            <v>1142</v>
          </cell>
          <cell r="G1652">
            <v>3</v>
          </cell>
          <cell r="H1652" t="str">
            <v>D</v>
          </cell>
          <cell r="I1652" t="str">
            <v>Stockton Collegiate International Elementary</v>
          </cell>
          <cell r="J1652" t="str">
            <v>UNIFIED</v>
          </cell>
          <cell r="K1652">
            <v>0</v>
          </cell>
          <cell r="L1652">
            <v>0</v>
          </cell>
          <cell r="M1652">
            <v>2885996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2885996</v>
          </cell>
          <cell r="AB1652">
            <v>1</v>
          </cell>
          <cell r="AC1652">
            <v>43657.417893518519</v>
          </cell>
          <cell r="AD1652">
            <v>73415</v>
          </cell>
        </row>
        <row r="1653">
          <cell r="A1653">
            <v>12395</v>
          </cell>
          <cell r="B1653">
            <v>52</v>
          </cell>
          <cell r="C1653" t="str">
            <v>39</v>
          </cell>
          <cell r="D1653" t="str">
            <v>68676</v>
          </cell>
          <cell r="E1653" t="str">
            <v>0120733</v>
          </cell>
          <cell r="F1653" t="str">
            <v>1143</v>
          </cell>
          <cell r="G1653">
            <v>3</v>
          </cell>
          <cell r="H1653" t="str">
            <v>D</v>
          </cell>
          <cell r="I1653" t="str">
            <v>Stockton Collegiate International Secondary</v>
          </cell>
          <cell r="J1653" t="str">
            <v>UNIFIED</v>
          </cell>
          <cell r="K1653">
            <v>0</v>
          </cell>
          <cell r="L1653">
            <v>0</v>
          </cell>
          <cell r="M1653">
            <v>3245175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3245175</v>
          </cell>
          <cell r="AB1653">
            <v>1</v>
          </cell>
          <cell r="AC1653">
            <v>43657.417893518519</v>
          </cell>
          <cell r="AD1653">
            <v>73415</v>
          </cell>
        </row>
        <row r="1654">
          <cell r="A1654">
            <v>12328</v>
          </cell>
          <cell r="B1654">
            <v>52</v>
          </cell>
          <cell r="C1654" t="str">
            <v>39</v>
          </cell>
          <cell r="D1654" t="str">
            <v>68676</v>
          </cell>
          <cell r="E1654" t="str">
            <v>0121541</v>
          </cell>
          <cell r="F1654" t="str">
            <v>1552</v>
          </cell>
          <cell r="G1654">
            <v>3</v>
          </cell>
          <cell r="H1654" t="str">
            <v>D</v>
          </cell>
          <cell r="I1654" t="str">
            <v>Aspire APEX Academy</v>
          </cell>
          <cell r="J1654" t="str">
            <v>UNIFIED</v>
          </cell>
          <cell r="K1654">
            <v>0</v>
          </cell>
          <cell r="L1654">
            <v>0</v>
          </cell>
          <cell r="M1654">
            <v>2428567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2428567</v>
          </cell>
          <cell r="AB1654">
            <v>1</v>
          </cell>
          <cell r="AC1654">
            <v>43657.417893518519</v>
          </cell>
          <cell r="AD1654">
            <v>73415</v>
          </cell>
        </row>
        <row r="1655">
          <cell r="A1655">
            <v>12578</v>
          </cell>
          <cell r="B1655">
            <v>52</v>
          </cell>
          <cell r="C1655" t="str">
            <v>39</v>
          </cell>
          <cell r="D1655" t="str">
            <v>68676</v>
          </cell>
          <cell r="E1655" t="str">
            <v>0123802</v>
          </cell>
          <cell r="F1655" t="str">
            <v>1283</v>
          </cell>
          <cell r="G1655">
            <v>3</v>
          </cell>
          <cell r="H1655" t="str">
            <v>L</v>
          </cell>
          <cell r="I1655" t="str">
            <v>Health Careers Academy</v>
          </cell>
          <cell r="J1655" t="str">
            <v>UNIFIED</v>
          </cell>
          <cell r="K1655">
            <v>0</v>
          </cell>
          <cell r="L1655">
            <v>0</v>
          </cell>
          <cell r="M1655">
            <v>4079636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0</v>
          </cell>
          <cell r="Z1655">
            <v>4079636</v>
          </cell>
          <cell r="AB1655">
            <v>1</v>
          </cell>
          <cell r="AC1655">
            <v>43657.417893518519</v>
          </cell>
          <cell r="AD1655">
            <v>73415</v>
          </cell>
        </row>
        <row r="1656">
          <cell r="A1656">
            <v>12579</v>
          </cell>
          <cell r="B1656">
            <v>52</v>
          </cell>
          <cell r="C1656" t="str">
            <v>39</v>
          </cell>
          <cell r="D1656" t="str">
            <v>68676</v>
          </cell>
          <cell r="E1656" t="str">
            <v>0124248</v>
          </cell>
          <cell r="F1656" t="str">
            <v>1316</v>
          </cell>
          <cell r="G1656">
            <v>3</v>
          </cell>
          <cell r="H1656" t="str">
            <v>L</v>
          </cell>
          <cell r="I1656" t="str">
            <v>Pacific Law Academy</v>
          </cell>
          <cell r="J1656" t="str">
            <v>UNIFIED</v>
          </cell>
          <cell r="K1656">
            <v>0</v>
          </cell>
          <cell r="L1656">
            <v>0</v>
          </cell>
          <cell r="M1656">
            <v>1646373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0</v>
          </cell>
          <cell r="Z1656">
            <v>1646373</v>
          </cell>
          <cell r="AB1656">
            <v>1</v>
          </cell>
          <cell r="AC1656">
            <v>43657.417893518519</v>
          </cell>
          <cell r="AD1656">
            <v>73415</v>
          </cell>
        </row>
        <row r="1657">
          <cell r="A1657">
            <v>12619</v>
          </cell>
          <cell r="B1657">
            <v>52</v>
          </cell>
          <cell r="C1657" t="str">
            <v>39</v>
          </cell>
          <cell r="D1657" t="str">
            <v>68676</v>
          </cell>
          <cell r="E1657" t="str">
            <v>0124958</v>
          </cell>
          <cell r="F1657" t="str">
            <v>1360</v>
          </cell>
          <cell r="G1657">
            <v>3</v>
          </cell>
          <cell r="H1657" t="str">
            <v>D</v>
          </cell>
          <cell r="I1657" t="str">
            <v>TEAM Charter</v>
          </cell>
          <cell r="J1657" t="str">
            <v>UNIFIED</v>
          </cell>
          <cell r="K1657">
            <v>0</v>
          </cell>
          <cell r="L1657">
            <v>0</v>
          </cell>
          <cell r="M1657">
            <v>5774924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  <cell r="Y1657">
            <v>0</v>
          </cell>
          <cell r="Z1657">
            <v>5774924</v>
          </cell>
          <cell r="AB1657">
            <v>1</v>
          </cell>
          <cell r="AC1657">
            <v>43657.417893518519</v>
          </cell>
          <cell r="AD1657">
            <v>73415</v>
          </cell>
        </row>
        <row r="1658">
          <cell r="A1658">
            <v>14479</v>
          </cell>
          <cell r="B1658">
            <v>52</v>
          </cell>
          <cell r="C1658" t="str">
            <v>39</v>
          </cell>
          <cell r="D1658" t="str">
            <v>68676</v>
          </cell>
          <cell r="E1658" t="str">
            <v>0136283</v>
          </cell>
          <cell r="F1658" t="str">
            <v>1890</v>
          </cell>
          <cell r="G1658">
            <v>3</v>
          </cell>
          <cell r="H1658" t="str">
            <v>D</v>
          </cell>
          <cell r="I1658" t="str">
            <v>Team Charter Academy</v>
          </cell>
          <cell r="J1658" t="str">
            <v>UNIFIED</v>
          </cell>
          <cell r="K1658">
            <v>0</v>
          </cell>
          <cell r="L1658">
            <v>0</v>
          </cell>
          <cell r="M1658">
            <v>1601605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1601605</v>
          </cell>
          <cell r="AB1658">
            <v>1</v>
          </cell>
          <cell r="AC1658">
            <v>43657.417893518519</v>
          </cell>
          <cell r="AD1658">
            <v>73415</v>
          </cell>
        </row>
        <row r="1659">
          <cell r="A1659">
            <v>7642</v>
          </cell>
          <cell r="B1659">
            <v>52</v>
          </cell>
          <cell r="C1659" t="str">
            <v>39</v>
          </cell>
          <cell r="D1659" t="str">
            <v>68676</v>
          </cell>
          <cell r="E1659" t="str">
            <v>6042725</v>
          </cell>
          <cell r="F1659" t="str">
            <v>1318</v>
          </cell>
          <cell r="G1659">
            <v>3</v>
          </cell>
          <cell r="H1659" t="str">
            <v>L</v>
          </cell>
          <cell r="I1659" t="str">
            <v>Nightingale Charter</v>
          </cell>
          <cell r="J1659" t="str">
            <v>UNIFIED</v>
          </cell>
          <cell r="K1659">
            <v>0</v>
          </cell>
          <cell r="L1659">
            <v>0</v>
          </cell>
          <cell r="M1659">
            <v>3480191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  <cell r="Y1659">
            <v>0</v>
          </cell>
          <cell r="Z1659">
            <v>3480191</v>
          </cell>
          <cell r="AB1659">
            <v>1</v>
          </cell>
          <cell r="AC1659">
            <v>43657.417893518519</v>
          </cell>
          <cell r="AD1659">
            <v>73415</v>
          </cell>
        </row>
        <row r="1660">
          <cell r="A1660">
            <v>685</v>
          </cell>
          <cell r="B1660">
            <v>52</v>
          </cell>
          <cell r="C1660" t="str">
            <v>39</v>
          </cell>
          <cell r="D1660" t="str">
            <v>75499</v>
          </cell>
          <cell r="I1660" t="str">
            <v>Tracy Joint Unified</v>
          </cell>
          <cell r="J1660" t="str">
            <v>UNIFIED</v>
          </cell>
          <cell r="K1660">
            <v>0</v>
          </cell>
          <cell r="L1660">
            <v>86348482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-1629251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84719231</v>
          </cell>
          <cell r="AB1660">
            <v>1</v>
          </cell>
          <cell r="AC1660">
            <v>43657.417893518519</v>
          </cell>
          <cell r="AD1660">
            <v>73415</v>
          </cell>
        </row>
        <row r="1661">
          <cell r="A1661">
            <v>9670</v>
          </cell>
          <cell r="B1661">
            <v>52</v>
          </cell>
          <cell r="C1661" t="str">
            <v>39</v>
          </cell>
          <cell r="D1661" t="str">
            <v>75499</v>
          </cell>
          <cell r="E1661" t="str">
            <v>0102384</v>
          </cell>
          <cell r="F1661" t="str">
            <v>0607</v>
          </cell>
          <cell r="G1661">
            <v>3</v>
          </cell>
          <cell r="H1661" t="str">
            <v>D</v>
          </cell>
          <cell r="I1661" t="str">
            <v>Primary Charter</v>
          </cell>
          <cell r="J1661" t="str">
            <v>UNIFIED</v>
          </cell>
          <cell r="K1661">
            <v>0</v>
          </cell>
          <cell r="L1661">
            <v>0</v>
          </cell>
          <cell r="M1661">
            <v>1868311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1868311</v>
          </cell>
          <cell r="AB1661">
            <v>1</v>
          </cell>
          <cell r="AC1661">
            <v>43657.417893518519</v>
          </cell>
          <cell r="AD1661">
            <v>73415</v>
          </cell>
        </row>
        <row r="1662">
          <cell r="A1662">
            <v>9671</v>
          </cell>
          <cell r="B1662">
            <v>52</v>
          </cell>
          <cell r="C1662" t="str">
            <v>39</v>
          </cell>
          <cell r="D1662" t="str">
            <v>75499</v>
          </cell>
          <cell r="E1662" t="str">
            <v>0102392</v>
          </cell>
          <cell r="F1662" t="str">
            <v>0606</v>
          </cell>
          <cell r="G1662">
            <v>3</v>
          </cell>
          <cell r="H1662" t="str">
            <v>D</v>
          </cell>
          <cell r="I1662" t="str">
            <v>Millennium Charter</v>
          </cell>
          <cell r="J1662" t="str">
            <v>UNIFIED</v>
          </cell>
          <cell r="K1662">
            <v>0</v>
          </cell>
          <cell r="L1662">
            <v>0</v>
          </cell>
          <cell r="M1662">
            <v>3275313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3275313</v>
          </cell>
          <cell r="AB1662">
            <v>1</v>
          </cell>
          <cell r="AC1662">
            <v>43657.417893518519</v>
          </cell>
          <cell r="AD1662">
            <v>73415</v>
          </cell>
        </row>
        <row r="1663">
          <cell r="A1663">
            <v>1367</v>
          </cell>
          <cell r="B1663">
            <v>52</v>
          </cell>
          <cell r="C1663" t="str">
            <v>39</v>
          </cell>
          <cell r="D1663" t="str">
            <v>75499</v>
          </cell>
          <cell r="E1663" t="str">
            <v>6118665</v>
          </cell>
          <cell r="F1663" t="str">
            <v>0355</v>
          </cell>
          <cell r="G1663">
            <v>3</v>
          </cell>
          <cell r="H1663" t="str">
            <v>D</v>
          </cell>
          <cell r="I1663" t="str">
            <v>Discovery Charter</v>
          </cell>
          <cell r="J1663" t="str">
            <v>UNIFIED</v>
          </cell>
          <cell r="K1663">
            <v>0</v>
          </cell>
          <cell r="L1663">
            <v>0</v>
          </cell>
          <cell r="M1663">
            <v>1766905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1766905</v>
          </cell>
          <cell r="AB1663">
            <v>1</v>
          </cell>
          <cell r="AC1663">
            <v>43657.417893518519</v>
          </cell>
          <cell r="AD1663">
            <v>73415</v>
          </cell>
        </row>
        <row r="1664">
          <cell r="A1664">
            <v>12597</v>
          </cell>
          <cell r="B1664">
            <v>52</v>
          </cell>
          <cell r="C1664" t="str">
            <v>39</v>
          </cell>
          <cell r="D1664" t="str">
            <v>76760</v>
          </cell>
          <cell r="I1664" t="str">
            <v>Lammersville Joint Unified</v>
          </cell>
          <cell r="J1664" t="str">
            <v>UNIFIED</v>
          </cell>
          <cell r="K1664">
            <v>0</v>
          </cell>
          <cell r="L1664">
            <v>26728379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-376195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26352184</v>
          </cell>
          <cell r="AB1664">
            <v>1</v>
          </cell>
          <cell r="AC1664">
            <v>43657.417893518519</v>
          </cell>
          <cell r="AD1664">
            <v>73415</v>
          </cell>
        </row>
        <row r="1665">
          <cell r="A1665">
            <v>41</v>
          </cell>
          <cell r="B1665">
            <v>52</v>
          </cell>
          <cell r="C1665" t="str">
            <v>40</v>
          </cell>
          <cell r="D1665" t="str">
            <v>10405</v>
          </cell>
          <cell r="I1665" t="str">
            <v>San Luis Obispo Co. Office of Education</v>
          </cell>
          <cell r="J1665" t="str">
            <v>CO OFFICE</v>
          </cell>
          <cell r="K1665">
            <v>1715085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5767178</v>
          </cell>
          <cell r="T1665">
            <v>574427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8056690</v>
          </cell>
          <cell r="AB1665">
            <v>1</v>
          </cell>
          <cell r="AC1665">
            <v>43657.417893518519</v>
          </cell>
          <cell r="AD1665">
            <v>73415</v>
          </cell>
        </row>
        <row r="1666">
          <cell r="A1666">
            <v>9650</v>
          </cell>
          <cell r="B1666">
            <v>52</v>
          </cell>
          <cell r="C1666" t="str">
            <v>40</v>
          </cell>
          <cell r="D1666" t="str">
            <v>10405</v>
          </cell>
          <cell r="E1666" t="str">
            <v>0101725</v>
          </cell>
          <cell r="F1666" t="str">
            <v>0566</v>
          </cell>
          <cell r="G1666">
            <v>7</v>
          </cell>
          <cell r="H1666" t="str">
            <v>L</v>
          </cell>
          <cell r="I1666" t="str">
            <v>Grizzly ChalleNGe Charter</v>
          </cell>
          <cell r="J1666" t="str">
            <v>CO OFFICE</v>
          </cell>
          <cell r="K1666">
            <v>0</v>
          </cell>
          <cell r="L1666">
            <v>0</v>
          </cell>
          <cell r="M1666">
            <v>2240496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2240496</v>
          </cell>
          <cell r="AB1666">
            <v>1</v>
          </cell>
          <cell r="AC1666">
            <v>43657.417893518519</v>
          </cell>
          <cell r="AD1666">
            <v>73415</v>
          </cell>
        </row>
        <row r="1667">
          <cell r="A1667">
            <v>686</v>
          </cell>
          <cell r="B1667">
            <v>52</v>
          </cell>
          <cell r="C1667" t="str">
            <v>40</v>
          </cell>
          <cell r="D1667" t="str">
            <v>68700</v>
          </cell>
          <cell r="I1667" t="str">
            <v>Atascadero Unified</v>
          </cell>
          <cell r="J1667" t="str">
            <v>UNIFIED</v>
          </cell>
          <cell r="K1667">
            <v>0</v>
          </cell>
          <cell r="L1667">
            <v>15596700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15596700</v>
          </cell>
          <cell r="AB1667">
            <v>1</v>
          </cell>
          <cell r="AC1667">
            <v>43657.417893518519</v>
          </cell>
          <cell r="AD1667">
            <v>73415</v>
          </cell>
        </row>
        <row r="1668">
          <cell r="A1668">
            <v>687</v>
          </cell>
          <cell r="B1668">
            <v>52</v>
          </cell>
          <cell r="C1668" t="str">
            <v>40</v>
          </cell>
          <cell r="D1668" t="str">
            <v>68726</v>
          </cell>
          <cell r="I1668" t="str">
            <v>Cayucos Elementary</v>
          </cell>
          <cell r="J1668" t="str">
            <v>ELEMENTARY</v>
          </cell>
          <cell r="K1668">
            <v>0</v>
          </cell>
          <cell r="L1668">
            <v>133560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  <cell r="Y1668">
            <v>0</v>
          </cell>
          <cell r="Z1668">
            <v>133560</v>
          </cell>
          <cell r="AA1668" t="str">
            <v>*</v>
          </cell>
          <cell r="AB1668">
            <v>2</v>
          </cell>
          <cell r="AC1668">
            <v>43657.417893518519</v>
          </cell>
          <cell r="AD1668">
            <v>73415</v>
          </cell>
        </row>
        <row r="1669">
          <cell r="A1669">
            <v>688</v>
          </cell>
          <cell r="B1669">
            <v>52</v>
          </cell>
          <cell r="C1669" t="str">
            <v>40</v>
          </cell>
          <cell r="D1669" t="str">
            <v>68759</v>
          </cell>
          <cell r="I1669" t="str">
            <v>Lucia Mar Unified</v>
          </cell>
          <cell r="J1669" t="str">
            <v>UNIFIED</v>
          </cell>
          <cell r="K1669">
            <v>0</v>
          </cell>
          <cell r="L1669">
            <v>29131085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29131085</v>
          </cell>
          <cell r="AB1669">
            <v>1</v>
          </cell>
          <cell r="AC1669">
            <v>43657.417893518519</v>
          </cell>
          <cell r="AD1669">
            <v>73415</v>
          </cell>
        </row>
        <row r="1670">
          <cell r="A1670">
            <v>689</v>
          </cell>
          <cell r="B1670">
            <v>52</v>
          </cell>
          <cell r="C1670" t="str">
            <v>40</v>
          </cell>
          <cell r="D1670" t="str">
            <v>68791</v>
          </cell>
          <cell r="I1670" t="str">
            <v>Pleasant Valley Joint Union Elementary</v>
          </cell>
          <cell r="J1670" t="str">
            <v>ELEMENTARY</v>
          </cell>
          <cell r="K1670">
            <v>0</v>
          </cell>
          <cell r="L1670">
            <v>124441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124441</v>
          </cell>
          <cell r="AA1670" t="str">
            <v>*</v>
          </cell>
          <cell r="AB1670">
            <v>2</v>
          </cell>
          <cell r="AC1670">
            <v>43657.417893518519</v>
          </cell>
          <cell r="AD1670">
            <v>73415</v>
          </cell>
        </row>
        <row r="1671">
          <cell r="A1671">
            <v>690</v>
          </cell>
          <cell r="B1671">
            <v>52</v>
          </cell>
          <cell r="C1671" t="str">
            <v>40</v>
          </cell>
          <cell r="D1671" t="str">
            <v>68809</v>
          </cell>
          <cell r="I1671" t="str">
            <v>San Luis Coastal Unified</v>
          </cell>
          <cell r="J1671" t="str">
            <v>UNIFIED</v>
          </cell>
          <cell r="K1671">
            <v>0</v>
          </cell>
          <cell r="L1671">
            <v>3029242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181801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3211043</v>
          </cell>
          <cell r="AB1671">
            <v>1</v>
          </cell>
          <cell r="AC1671">
            <v>43657.417893518519</v>
          </cell>
          <cell r="AD1671">
            <v>73415</v>
          </cell>
        </row>
        <row r="1672">
          <cell r="A1672">
            <v>1368</v>
          </cell>
          <cell r="B1672">
            <v>52</v>
          </cell>
          <cell r="C1672" t="str">
            <v>40</v>
          </cell>
          <cell r="D1672" t="str">
            <v>68809</v>
          </cell>
          <cell r="E1672" t="str">
            <v>6043194</v>
          </cell>
          <cell r="F1672" t="str">
            <v>0093</v>
          </cell>
          <cell r="G1672">
            <v>3</v>
          </cell>
          <cell r="H1672" t="str">
            <v>D</v>
          </cell>
          <cell r="I1672" t="str">
            <v>Bellevue-Santa Fe Charter</v>
          </cell>
          <cell r="J1672" t="str">
            <v>UNIFIED</v>
          </cell>
          <cell r="K1672">
            <v>0</v>
          </cell>
          <cell r="L1672">
            <v>0</v>
          </cell>
          <cell r="M1672">
            <v>108054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-47977</v>
          </cell>
          <cell r="Y1672">
            <v>0</v>
          </cell>
          <cell r="Z1672">
            <v>60077</v>
          </cell>
          <cell r="AB1672">
            <v>1</v>
          </cell>
          <cell r="AC1672">
            <v>43657.417893518519</v>
          </cell>
          <cell r="AD1672">
            <v>73415</v>
          </cell>
        </row>
        <row r="1673">
          <cell r="A1673">
            <v>691</v>
          </cell>
          <cell r="B1673">
            <v>52</v>
          </cell>
          <cell r="C1673" t="str">
            <v>40</v>
          </cell>
          <cell r="D1673" t="str">
            <v>68825</v>
          </cell>
          <cell r="I1673" t="str">
            <v>San Miguel Joint Union</v>
          </cell>
          <cell r="J1673" t="str">
            <v>ELEMENTARY</v>
          </cell>
          <cell r="K1673">
            <v>0</v>
          </cell>
          <cell r="L1673">
            <v>2982814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2982814</v>
          </cell>
          <cell r="AA1673" t="str">
            <v>*</v>
          </cell>
          <cell r="AB1673">
            <v>2</v>
          </cell>
          <cell r="AC1673">
            <v>43657.417893518519</v>
          </cell>
          <cell r="AD1673">
            <v>73415</v>
          </cell>
        </row>
        <row r="1674">
          <cell r="A1674">
            <v>12743</v>
          </cell>
          <cell r="B1674">
            <v>52</v>
          </cell>
          <cell r="C1674" t="str">
            <v>40</v>
          </cell>
          <cell r="D1674" t="str">
            <v>68825</v>
          </cell>
          <cell r="E1674" t="str">
            <v>0125807</v>
          </cell>
          <cell r="F1674" t="str">
            <v>1395</v>
          </cell>
          <cell r="G1674">
            <v>3</v>
          </cell>
          <cell r="H1674" t="str">
            <v>D</v>
          </cell>
          <cell r="I1674" t="str">
            <v>Almond Acres Charter Academy</v>
          </cell>
          <cell r="J1674" t="str">
            <v>ELEMENTARY</v>
          </cell>
          <cell r="K1674">
            <v>0</v>
          </cell>
          <cell r="L1674">
            <v>0</v>
          </cell>
          <cell r="M1674">
            <v>912620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912620</v>
          </cell>
          <cell r="AB1674">
            <v>1</v>
          </cell>
          <cell r="AC1674">
            <v>43657.417893518519</v>
          </cell>
          <cell r="AD1674">
            <v>73415</v>
          </cell>
        </row>
        <row r="1675">
          <cell r="A1675">
            <v>692</v>
          </cell>
          <cell r="B1675">
            <v>52</v>
          </cell>
          <cell r="C1675" t="str">
            <v>40</v>
          </cell>
          <cell r="D1675" t="str">
            <v>68833</v>
          </cell>
          <cell r="I1675" t="str">
            <v>Shandon Joint Unified</v>
          </cell>
          <cell r="J1675" t="str">
            <v>UNIFIED</v>
          </cell>
          <cell r="K1675">
            <v>0</v>
          </cell>
          <cell r="L1675">
            <v>1817455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  <cell r="Y1675">
            <v>0</v>
          </cell>
          <cell r="Z1675">
            <v>1817455</v>
          </cell>
          <cell r="AA1675" t="str">
            <v>*</v>
          </cell>
          <cell r="AB1675">
            <v>2</v>
          </cell>
          <cell r="AC1675">
            <v>43657.417893518519</v>
          </cell>
          <cell r="AD1675">
            <v>73415</v>
          </cell>
        </row>
        <row r="1676">
          <cell r="A1676">
            <v>693</v>
          </cell>
          <cell r="B1676">
            <v>52</v>
          </cell>
          <cell r="C1676" t="str">
            <v>40</v>
          </cell>
          <cell r="D1676" t="str">
            <v>68841</v>
          </cell>
          <cell r="I1676" t="str">
            <v>Templeton Unified</v>
          </cell>
          <cell r="J1676" t="str">
            <v>UNIFIED</v>
          </cell>
          <cell r="K1676">
            <v>0</v>
          </cell>
          <cell r="L1676">
            <v>8649615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8649615</v>
          </cell>
          <cell r="AB1676">
            <v>1</v>
          </cell>
          <cell r="AC1676">
            <v>43657.417893518519</v>
          </cell>
          <cell r="AD1676">
            <v>73415</v>
          </cell>
        </row>
        <row r="1677">
          <cell r="A1677">
            <v>694</v>
          </cell>
          <cell r="B1677">
            <v>52</v>
          </cell>
          <cell r="C1677" t="str">
            <v>40</v>
          </cell>
          <cell r="D1677" t="str">
            <v>75457</v>
          </cell>
          <cell r="I1677" t="str">
            <v>Paso Robles Joint Unified</v>
          </cell>
          <cell r="J1677" t="str">
            <v>UNIFIED</v>
          </cell>
          <cell r="K1677">
            <v>0</v>
          </cell>
          <cell r="L1677">
            <v>19786666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>
            <v>0</v>
          </cell>
          <cell r="Z1677">
            <v>19786666</v>
          </cell>
          <cell r="AA1677" t="str">
            <v>*</v>
          </cell>
          <cell r="AB1677">
            <v>2</v>
          </cell>
          <cell r="AC1677">
            <v>43657.417893518519</v>
          </cell>
          <cell r="AD1677">
            <v>73415</v>
          </cell>
        </row>
        <row r="1678">
          <cell r="A1678">
            <v>695</v>
          </cell>
          <cell r="B1678">
            <v>52</v>
          </cell>
          <cell r="C1678" t="str">
            <v>40</v>
          </cell>
          <cell r="D1678" t="str">
            <v>75465</v>
          </cell>
          <cell r="I1678" t="str">
            <v>Coast Unified</v>
          </cell>
          <cell r="J1678" t="str">
            <v>UNIFIED</v>
          </cell>
          <cell r="K1678">
            <v>0</v>
          </cell>
          <cell r="L1678">
            <v>623045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623045</v>
          </cell>
          <cell r="AA1678" t="str">
            <v>*</v>
          </cell>
          <cell r="AB1678">
            <v>2</v>
          </cell>
          <cell r="AC1678">
            <v>43657.417893518519</v>
          </cell>
          <cell r="AD1678">
            <v>73415</v>
          </cell>
        </row>
        <row r="1679">
          <cell r="A1679">
            <v>42</v>
          </cell>
          <cell r="B1679">
            <v>52</v>
          </cell>
          <cell r="C1679" t="str">
            <v>41</v>
          </cell>
          <cell r="D1679" t="str">
            <v>10413</v>
          </cell>
          <cell r="I1679" t="str">
            <v>San Mateo Co. Office of Education</v>
          </cell>
          <cell r="J1679" t="str">
            <v>CO OFFICE</v>
          </cell>
          <cell r="K1679">
            <v>7632425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33175</v>
          </cell>
          <cell r="S1679">
            <v>2114770</v>
          </cell>
          <cell r="T1679">
            <v>740590</v>
          </cell>
          <cell r="U1679">
            <v>0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10520960</v>
          </cell>
          <cell r="AB1679">
            <v>1</v>
          </cell>
          <cell r="AC1679">
            <v>43657.417893518519</v>
          </cell>
          <cell r="AD1679">
            <v>73415</v>
          </cell>
        </row>
        <row r="1680">
          <cell r="A1680">
            <v>14444</v>
          </cell>
          <cell r="B1680">
            <v>52</v>
          </cell>
          <cell r="C1680" t="str">
            <v>41</v>
          </cell>
          <cell r="D1680" t="str">
            <v>10413</v>
          </cell>
          <cell r="E1680" t="str">
            <v>0135269</v>
          </cell>
          <cell r="F1680" t="str">
            <v>1845</v>
          </cell>
          <cell r="G1680">
            <v>2</v>
          </cell>
          <cell r="H1680" t="str">
            <v>D</v>
          </cell>
          <cell r="I1680" t="str">
            <v>Oxford Day Academy</v>
          </cell>
          <cell r="J1680" t="str">
            <v>HIGH</v>
          </cell>
          <cell r="K1680">
            <v>0</v>
          </cell>
          <cell r="L1680">
            <v>0</v>
          </cell>
          <cell r="M1680">
            <v>286539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286539</v>
          </cell>
          <cell r="AB1680">
            <v>1</v>
          </cell>
          <cell r="AC1680">
            <v>43657.417893518519</v>
          </cell>
          <cell r="AD1680">
            <v>73415</v>
          </cell>
        </row>
        <row r="1681">
          <cell r="A1681">
            <v>696</v>
          </cell>
          <cell r="B1681">
            <v>52</v>
          </cell>
          <cell r="C1681" t="str">
            <v>41</v>
          </cell>
          <cell r="D1681" t="str">
            <v>68858</v>
          </cell>
          <cell r="I1681" t="str">
            <v>Bayshore Elementary</v>
          </cell>
          <cell r="J1681" t="str">
            <v>ELEMENTARY</v>
          </cell>
          <cell r="K1681">
            <v>0</v>
          </cell>
          <cell r="L1681">
            <v>2126030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  <cell r="Y1681">
            <v>0</v>
          </cell>
          <cell r="Z1681">
            <v>2126030</v>
          </cell>
          <cell r="AB1681">
            <v>1</v>
          </cell>
          <cell r="AC1681">
            <v>43657.417893518519</v>
          </cell>
          <cell r="AD1681">
            <v>73415</v>
          </cell>
        </row>
        <row r="1682">
          <cell r="A1682">
            <v>697</v>
          </cell>
          <cell r="B1682">
            <v>52</v>
          </cell>
          <cell r="C1682" t="str">
            <v>41</v>
          </cell>
          <cell r="D1682" t="str">
            <v>68866</v>
          </cell>
          <cell r="I1682" t="str">
            <v>Belmont-Redwood Shores Elementary</v>
          </cell>
          <cell r="J1682" t="str">
            <v>ELEMENTARY</v>
          </cell>
          <cell r="K1682">
            <v>0</v>
          </cell>
          <cell r="L1682">
            <v>14208567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  <cell r="Y1682">
            <v>0</v>
          </cell>
          <cell r="Z1682">
            <v>14208567</v>
          </cell>
          <cell r="AA1682" t="str">
            <v>*</v>
          </cell>
          <cell r="AB1682">
            <v>2</v>
          </cell>
          <cell r="AC1682">
            <v>43657.417893518519</v>
          </cell>
          <cell r="AD1682">
            <v>73415</v>
          </cell>
        </row>
        <row r="1683">
          <cell r="A1683">
            <v>698</v>
          </cell>
          <cell r="B1683">
            <v>52</v>
          </cell>
          <cell r="C1683" t="str">
            <v>41</v>
          </cell>
          <cell r="D1683" t="str">
            <v>68874</v>
          </cell>
          <cell r="I1683" t="str">
            <v>Brisbane Elementary</v>
          </cell>
          <cell r="J1683" t="str">
            <v>ELEMENTARY</v>
          </cell>
          <cell r="K1683">
            <v>0</v>
          </cell>
          <cell r="L1683">
            <v>182688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  <cell r="Y1683">
            <v>0</v>
          </cell>
          <cell r="Z1683">
            <v>182688</v>
          </cell>
          <cell r="AA1683" t="str">
            <v>*</v>
          </cell>
          <cell r="AB1683">
            <v>2</v>
          </cell>
          <cell r="AC1683">
            <v>43657.417893518519</v>
          </cell>
          <cell r="AD1683">
            <v>73415</v>
          </cell>
        </row>
        <row r="1684">
          <cell r="A1684">
            <v>699</v>
          </cell>
          <cell r="B1684">
            <v>52</v>
          </cell>
          <cell r="C1684" t="str">
            <v>41</v>
          </cell>
          <cell r="D1684" t="str">
            <v>68882</v>
          </cell>
          <cell r="I1684" t="str">
            <v>Burlingame Elementary</v>
          </cell>
          <cell r="J1684" t="str">
            <v>ELEMENTARY</v>
          </cell>
          <cell r="K1684">
            <v>0</v>
          </cell>
          <cell r="L1684">
            <v>12250006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12250006</v>
          </cell>
          <cell r="AA1684" t="str">
            <v>*</v>
          </cell>
          <cell r="AB1684">
            <v>2</v>
          </cell>
          <cell r="AC1684">
            <v>43657.417893518519</v>
          </cell>
          <cell r="AD1684">
            <v>73415</v>
          </cell>
        </row>
        <row r="1685">
          <cell r="A1685">
            <v>700</v>
          </cell>
          <cell r="B1685">
            <v>52</v>
          </cell>
          <cell r="C1685" t="str">
            <v>41</v>
          </cell>
          <cell r="D1685" t="str">
            <v>68890</v>
          </cell>
          <cell r="I1685" t="str">
            <v>Cabrillo Unified</v>
          </cell>
          <cell r="J1685" t="str">
            <v>UNIFIED</v>
          </cell>
          <cell r="K1685">
            <v>0</v>
          </cell>
          <cell r="L1685">
            <v>12921220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12921220</v>
          </cell>
          <cell r="AB1685">
            <v>1</v>
          </cell>
          <cell r="AC1685">
            <v>43657.417893518519</v>
          </cell>
          <cell r="AD1685">
            <v>73415</v>
          </cell>
        </row>
        <row r="1686">
          <cell r="A1686">
            <v>701</v>
          </cell>
          <cell r="B1686">
            <v>52</v>
          </cell>
          <cell r="C1686" t="str">
            <v>41</v>
          </cell>
          <cell r="D1686" t="str">
            <v>68908</v>
          </cell>
          <cell r="I1686" t="str">
            <v>Hillsborough City Elementary</v>
          </cell>
          <cell r="J1686" t="str">
            <v>ELEMENTARY</v>
          </cell>
          <cell r="K1686">
            <v>0</v>
          </cell>
          <cell r="L1686">
            <v>172044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172044</v>
          </cell>
          <cell r="AA1686" t="str">
            <v>*</v>
          </cell>
          <cell r="AB1686">
            <v>2</v>
          </cell>
          <cell r="AC1686">
            <v>43657.417893518519</v>
          </cell>
          <cell r="AD1686">
            <v>73415</v>
          </cell>
        </row>
        <row r="1687">
          <cell r="A1687">
            <v>702</v>
          </cell>
          <cell r="B1687">
            <v>52</v>
          </cell>
          <cell r="C1687" t="str">
            <v>41</v>
          </cell>
          <cell r="D1687" t="str">
            <v>68916</v>
          </cell>
          <cell r="I1687" t="str">
            <v>Jefferson Elementary</v>
          </cell>
          <cell r="J1687" t="str">
            <v>ELEMENTARY</v>
          </cell>
          <cell r="K1687">
            <v>0</v>
          </cell>
          <cell r="L1687">
            <v>34473686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  <cell r="Y1687">
            <v>0</v>
          </cell>
          <cell r="Z1687">
            <v>34473686</v>
          </cell>
          <cell r="AB1687">
            <v>1</v>
          </cell>
          <cell r="AC1687">
            <v>43657.417893518519</v>
          </cell>
          <cell r="AD1687">
            <v>73415</v>
          </cell>
        </row>
        <row r="1688">
          <cell r="A1688">
            <v>10284</v>
          </cell>
          <cell r="B1688">
            <v>52</v>
          </cell>
          <cell r="C1688" t="str">
            <v>41</v>
          </cell>
          <cell r="D1688" t="str">
            <v>68916</v>
          </cell>
          <cell r="E1688" t="str">
            <v>0112284</v>
          </cell>
          <cell r="F1688" t="str">
            <v>0802</v>
          </cell>
          <cell r="G1688">
            <v>3</v>
          </cell>
          <cell r="H1688" t="str">
            <v>D</v>
          </cell>
          <cell r="I1688" t="str">
            <v>California Virtual Academy @ San Mateo</v>
          </cell>
          <cell r="J1688" t="str">
            <v>ELEMENTARY</v>
          </cell>
          <cell r="K1688">
            <v>0</v>
          </cell>
          <cell r="L1688">
            <v>0</v>
          </cell>
          <cell r="M1688">
            <v>4209104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4209104</v>
          </cell>
          <cell r="AB1688">
            <v>1</v>
          </cell>
          <cell r="AC1688">
            <v>43657.417893518519</v>
          </cell>
          <cell r="AD1688">
            <v>73415</v>
          </cell>
        </row>
        <row r="1689">
          <cell r="A1689">
            <v>703</v>
          </cell>
          <cell r="B1689">
            <v>52</v>
          </cell>
          <cell r="C1689" t="str">
            <v>41</v>
          </cell>
          <cell r="D1689" t="str">
            <v>68924</v>
          </cell>
          <cell r="I1689" t="str">
            <v>Jefferson Union High</v>
          </cell>
          <cell r="J1689" t="str">
            <v>HIGH</v>
          </cell>
          <cell r="K1689">
            <v>0</v>
          </cell>
          <cell r="L1689">
            <v>2752472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355929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Y1689">
            <v>0</v>
          </cell>
          <cell r="Z1689">
            <v>3108401</v>
          </cell>
          <cell r="AB1689">
            <v>1</v>
          </cell>
          <cell r="AC1689">
            <v>43657.417893518519</v>
          </cell>
          <cell r="AD1689">
            <v>73415</v>
          </cell>
        </row>
        <row r="1690">
          <cell r="A1690">
            <v>12911</v>
          </cell>
          <cell r="B1690">
            <v>52</v>
          </cell>
          <cell r="C1690" t="str">
            <v>41</v>
          </cell>
          <cell r="D1690" t="str">
            <v>68924</v>
          </cell>
          <cell r="E1690" t="str">
            <v>0127548</v>
          </cell>
          <cell r="F1690" t="str">
            <v>1500</v>
          </cell>
          <cell r="G1690">
            <v>3</v>
          </cell>
          <cell r="H1690" t="str">
            <v>D</v>
          </cell>
          <cell r="I1690" t="str">
            <v>Summit Public School: Shasta</v>
          </cell>
          <cell r="J1690" t="str">
            <v>HIGH</v>
          </cell>
          <cell r="K1690">
            <v>0</v>
          </cell>
          <cell r="L1690">
            <v>0</v>
          </cell>
          <cell r="M1690">
            <v>304767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-201399</v>
          </cell>
          <cell r="Y1690">
            <v>0</v>
          </cell>
          <cell r="Z1690">
            <v>103368</v>
          </cell>
          <cell r="AB1690">
            <v>1</v>
          </cell>
          <cell r="AC1690">
            <v>43657.417893518519</v>
          </cell>
          <cell r="AD1690">
            <v>73415</v>
          </cell>
        </row>
        <row r="1691">
          <cell r="A1691">
            <v>704</v>
          </cell>
          <cell r="B1691">
            <v>52</v>
          </cell>
          <cell r="C1691" t="str">
            <v>41</v>
          </cell>
          <cell r="D1691" t="str">
            <v>68932</v>
          </cell>
          <cell r="I1691" t="str">
            <v>Pacifica</v>
          </cell>
          <cell r="J1691" t="str">
            <v>ELEMENTARY</v>
          </cell>
          <cell r="K1691">
            <v>0</v>
          </cell>
          <cell r="L1691">
            <v>12094132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12094132</v>
          </cell>
          <cell r="AB1691">
            <v>1</v>
          </cell>
          <cell r="AC1691">
            <v>43657.417893518519</v>
          </cell>
          <cell r="AD1691">
            <v>73415</v>
          </cell>
        </row>
        <row r="1692">
          <cell r="A1692">
            <v>705</v>
          </cell>
          <cell r="B1692">
            <v>52</v>
          </cell>
          <cell r="C1692" t="str">
            <v>41</v>
          </cell>
          <cell r="D1692" t="str">
            <v>68940</v>
          </cell>
          <cell r="I1692" t="str">
            <v>La Honda-Pescadero Unified</v>
          </cell>
          <cell r="J1692" t="str">
            <v>UNIFIED</v>
          </cell>
          <cell r="K1692">
            <v>0</v>
          </cell>
          <cell r="L1692">
            <v>213482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  <cell r="Y1692">
            <v>0</v>
          </cell>
          <cell r="Z1692">
            <v>213482</v>
          </cell>
          <cell r="AA1692" t="str">
            <v>*</v>
          </cell>
          <cell r="AB1692">
            <v>2</v>
          </cell>
          <cell r="AC1692">
            <v>43657.417893518519</v>
          </cell>
          <cell r="AD1692">
            <v>73415</v>
          </cell>
        </row>
        <row r="1693">
          <cell r="A1693">
            <v>706</v>
          </cell>
          <cell r="B1693">
            <v>52</v>
          </cell>
          <cell r="C1693" t="str">
            <v>41</v>
          </cell>
          <cell r="D1693" t="str">
            <v>68957</v>
          </cell>
          <cell r="I1693" t="str">
            <v>Las Lomitas Elementary</v>
          </cell>
          <cell r="J1693" t="str">
            <v>ELEMENTARY</v>
          </cell>
          <cell r="K1693">
            <v>0</v>
          </cell>
          <cell r="L1693">
            <v>264400</v>
          </cell>
          <cell r="M1693">
            <v>0</v>
          </cell>
          <cell r="N1693">
            <v>0</v>
          </cell>
          <cell r="O1693">
            <v>478019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  <cell r="Y1693">
            <v>0</v>
          </cell>
          <cell r="Z1693">
            <v>742419</v>
          </cell>
          <cell r="AA1693" t="str">
            <v>*</v>
          </cell>
          <cell r="AB1693">
            <v>2</v>
          </cell>
          <cell r="AC1693">
            <v>43657.417893518519</v>
          </cell>
          <cell r="AD1693">
            <v>73415</v>
          </cell>
        </row>
        <row r="1694">
          <cell r="A1694">
            <v>707</v>
          </cell>
          <cell r="B1694">
            <v>52</v>
          </cell>
          <cell r="C1694" t="str">
            <v>41</v>
          </cell>
          <cell r="D1694" t="str">
            <v>68965</v>
          </cell>
          <cell r="I1694" t="str">
            <v>Menlo Park City Elementary</v>
          </cell>
          <cell r="J1694" t="str">
            <v>ELEMENTARY</v>
          </cell>
          <cell r="K1694">
            <v>0</v>
          </cell>
          <cell r="L1694">
            <v>432027</v>
          </cell>
          <cell r="M1694">
            <v>0</v>
          </cell>
          <cell r="N1694">
            <v>0</v>
          </cell>
          <cell r="O1694">
            <v>1016133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1448160</v>
          </cell>
          <cell r="AA1694" t="str">
            <v>*</v>
          </cell>
          <cell r="AB1694">
            <v>2</v>
          </cell>
          <cell r="AC1694">
            <v>43657.417893518519</v>
          </cell>
          <cell r="AD1694">
            <v>73415</v>
          </cell>
        </row>
        <row r="1695">
          <cell r="A1695">
            <v>708</v>
          </cell>
          <cell r="B1695">
            <v>52</v>
          </cell>
          <cell r="C1695" t="str">
            <v>41</v>
          </cell>
          <cell r="D1695" t="str">
            <v>68973</v>
          </cell>
          <cell r="I1695" t="str">
            <v>Millbrae Elementary</v>
          </cell>
          <cell r="J1695" t="str">
            <v>ELEMENTARY</v>
          </cell>
          <cell r="K1695">
            <v>0</v>
          </cell>
          <cell r="L1695">
            <v>8557043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8557043</v>
          </cell>
          <cell r="AA1695" t="str">
            <v>*</v>
          </cell>
          <cell r="AB1695">
            <v>2</v>
          </cell>
          <cell r="AC1695">
            <v>43657.417893518519</v>
          </cell>
          <cell r="AD1695">
            <v>73415</v>
          </cell>
        </row>
        <row r="1696">
          <cell r="A1696">
            <v>709</v>
          </cell>
          <cell r="B1696">
            <v>52</v>
          </cell>
          <cell r="C1696" t="str">
            <v>41</v>
          </cell>
          <cell r="D1696" t="str">
            <v>68981</v>
          </cell>
          <cell r="I1696" t="str">
            <v>Portola Valley Elementary</v>
          </cell>
          <cell r="J1696" t="str">
            <v>ELEMENTARY</v>
          </cell>
          <cell r="K1696">
            <v>0</v>
          </cell>
          <cell r="L1696">
            <v>146571</v>
          </cell>
          <cell r="M1696">
            <v>0</v>
          </cell>
          <cell r="N1696">
            <v>0</v>
          </cell>
          <cell r="O1696">
            <v>276141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Y1696">
            <v>0</v>
          </cell>
          <cell r="Z1696">
            <v>422712</v>
          </cell>
          <cell r="AA1696" t="str">
            <v>*</v>
          </cell>
          <cell r="AB1696">
            <v>2</v>
          </cell>
          <cell r="AC1696">
            <v>43657.417893518519</v>
          </cell>
          <cell r="AD1696">
            <v>73415</v>
          </cell>
        </row>
        <row r="1697">
          <cell r="A1697">
            <v>710</v>
          </cell>
          <cell r="B1697">
            <v>52</v>
          </cell>
          <cell r="C1697" t="str">
            <v>41</v>
          </cell>
          <cell r="D1697" t="str">
            <v>68999</v>
          </cell>
          <cell r="I1697" t="str">
            <v>Ravenswood City Elementary</v>
          </cell>
          <cell r="J1697" t="str">
            <v>ELEMENTARY</v>
          </cell>
          <cell r="K1697">
            <v>0</v>
          </cell>
          <cell r="L1697">
            <v>16382828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16382828</v>
          </cell>
          <cell r="AB1697">
            <v>1</v>
          </cell>
          <cell r="AC1697">
            <v>43657.417893518519</v>
          </cell>
          <cell r="AD1697">
            <v>73415</v>
          </cell>
        </row>
        <row r="1698">
          <cell r="A1698">
            <v>1372</v>
          </cell>
          <cell r="B1698">
            <v>52</v>
          </cell>
          <cell r="C1698" t="str">
            <v>41</v>
          </cell>
          <cell r="D1698" t="str">
            <v>68999</v>
          </cell>
          <cell r="E1698" t="str">
            <v>0134197</v>
          </cell>
          <cell r="F1698" t="str">
            <v>0125</v>
          </cell>
          <cell r="G1698">
            <v>3</v>
          </cell>
          <cell r="H1698" t="str">
            <v>D</v>
          </cell>
          <cell r="I1698" t="str">
            <v>Aspire East Palo Alto Charter</v>
          </cell>
          <cell r="J1698" t="str">
            <v>ELEMENTARY</v>
          </cell>
          <cell r="K1698">
            <v>0</v>
          </cell>
          <cell r="L1698">
            <v>0</v>
          </cell>
          <cell r="M1698">
            <v>5472724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5472724</v>
          </cell>
          <cell r="AB1698">
            <v>1</v>
          </cell>
          <cell r="AC1698">
            <v>43657.417893518519</v>
          </cell>
          <cell r="AD1698">
            <v>73415</v>
          </cell>
        </row>
        <row r="1699">
          <cell r="A1699">
            <v>14472</v>
          </cell>
          <cell r="B1699">
            <v>52</v>
          </cell>
          <cell r="C1699" t="str">
            <v>41</v>
          </cell>
          <cell r="D1699" t="str">
            <v>68999</v>
          </cell>
          <cell r="E1699" t="str">
            <v>0135608</v>
          </cell>
          <cell r="F1699" t="str">
            <v>1868</v>
          </cell>
          <cell r="G1699">
            <v>3</v>
          </cell>
          <cell r="H1699" t="str">
            <v>D</v>
          </cell>
          <cell r="I1699" t="str">
            <v>KIPP Valiant Community Prep</v>
          </cell>
          <cell r="J1699" t="str">
            <v>ELEMENTARY</v>
          </cell>
          <cell r="K1699">
            <v>0</v>
          </cell>
          <cell r="L1699">
            <v>0</v>
          </cell>
          <cell r="M1699">
            <v>3830961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Y1699">
            <v>0</v>
          </cell>
          <cell r="Z1699">
            <v>3830961</v>
          </cell>
          <cell r="AB1699">
            <v>1</v>
          </cell>
          <cell r="AC1699">
            <v>43657.417893518519</v>
          </cell>
          <cell r="AD1699">
            <v>73415</v>
          </cell>
        </row>
        <row r="1700">
          <cell r="A1700">
            <v>711</v>
          </cell>
          <cell r="B1700">
            <v>52</v>
          </cell>
          <cell r="C1700" t="str">
            <v>41</v>
          </cell>
          <cell r="D1700" t="str">
            <v>69005</v>
          </cell>
          <cell r="I1700" t="str">
            <v>Redwood City Elementary</v>
          </cell>
          <cell r="J1700" t="str">
            <v>ELEMENTARY</v>
          </cell>
          <cell r="K1700">
            <v>0</v>
          </cell>
          <cell r="L1700">
            <v>36560365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  <cell r="X1700">
            <v>0</v>
          </cell>
          <cell r="Y1700">
            <v>0</v>
          </cell>
          <cell r="Z1700">
            <v>36560365</v>
          </cell>
          <cell r="AB1700">
            <v>1</v>
          </cell>
          <cell r="AC1700">
            <v>43657.417893518519</v>
          </cell>
          <cell r="AD1700">
            <v>73415</v>
          </cell>
        </row>
        <row r="1701">
          <cell r="A1701">
            <v>12910</v>
          </cell>
          <cell r="B1701">
            <v>52</v>
          </cell>
          <cell r="C1701" t="str">
            <v>41</v>
          </cell>
          <cell r="D1701" t="str">
            <v>69005</v>
          </cell>
          <cell r="E1701" t="str">
            <v>0127282</v>
          </cell>
          <cell r="F1701" t="str">
            <v>1498</v>
          </cell>
          <cell r="G1701">
            <v>3</v>
          </cell>
          <cell r="H1701" t="str">
            <v>D</v>
          </cell>
          <cell r="I1701" t="str">
            <v>Connect Community Charter</v>
          </cell>
          <cell r="J1701" t="str">
            <v>ELEMENTARY</v>
          </cell>
          <cell r="K1701">
            <v>0</v>
          </cell>
          <cell r="L1701">
            <v>0</v>
          </cell>
          <cell r="M1701">
            <v>1256492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1256492</v>
          </cell>
          <cell r="AB1701">
            <v>1</v>
          </cell>
          <cell r="AC1701">
            <v>43657.417893518519</v>
          </cell>
          <cell r="AD1701">
            <v>73415</v>
          </cell>
        </row>
        <row r="1702">
          <cell r="A1702">
            <v>14232</v>
          </cell>
          <cell r="B1702">
            <v>52</v>
          </cell>
          <cell r="C1702" t="str">
            <v>41</v>
          </cell>
          <cell r="D1702" t="str">
            <v>69005</v>
          </cell>
          <cell r="E1702" t="str">
            <v>0132068</v>
          </cell>
          <cell r="F1702" t="str">
            <v>1735</v>
          </cell>
          <cell r="G1702">
            <v>3</v>
          </cell>
          <cell r="H1702" t="str">
            <v>D</v>
          </cell>
          <cell r="I1702" t="str">
            <v>KIPP Excelencia Community Preparatory</v>
          </cell>
          <cell r="J1702" t="str">
            <v>ELEMENTARY</v>
          </cell>
          <cell r="K1702">
            <v>0</v>
          </cell>
          <cell r="L1702">
            <v>0</v>
          </cell>
          <cell r="M1702">
            <v>4773038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0</v>
          </cell>
          <cell r="Z1702">
            <v>4773038</v>
          </cell>
          <cell r="AB1702">
            <v>1</v>
          </cell>
          <cell r="AC1702">
            <v>43657.417893518519</v>
          </cell>
          <cell r="AD1702">
            <v>73415</v>
          </cell>
        </row>
        <row r="1703">
          <cell r="A1703">
            <v>14233</v>
          </cell>
          <cell r="B1703">
            <v>52</v>
          </cell>
          <cell r="C1703" t="str">
            <v>41</v>
          </cell>
          <cell r="D1703" t="str">
            <v>69005</v>
          </cell>
          <cell r="E1703" t="str">
            <v>0132076</v>
          </cell>
          <cell r="F1703" t="str">
            <v>1736</v>
          </cell>
          <cell r="G1703">
            <v>3</v>
          </cell>
          <cell r="H1703" t="str">
            <v>D</v>
          </cell>
          <cell r="I1703" t="str">
            <v>Rocketship Redwood City</v>
          </cell>
          <cell r="J1703" t="str">
            <v>ELEMENTARY</v>
          </cell>
          <cell r="K1703">
            <v>0</v>
          </cell>
          <cell r="L1703">
            <v>0</v>
          </cell>
          <cell r="M1703">
            <v>1688987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1688987</v>
          </cell>
          <cell r="AB1703">
            <v>1</v>
          </cell>
          <cell r="AC1703">
            <v>43657.417893518519</v>
          </cell>
          <cell r="AD1703">
            <v>73415</v>
          </cell>
        </row>
        <row r="1704">
          <cell r="A1704">
            <v>712</v>
          </cell>
          <cell r="B1704">
            <v>52</v>
          </cell>
          <cell r="C1704" t="str">
            <v>41</v>
          </cell>
          <cell r="D1704" t="str">
            <v>69013</v>
          </cell>
          <cell r="I1704" t="str">
            <v>San Bruno Park Elementary</v>
          </cell>
          <cell r="J1704" t="str">
            <v>ELEMENTARY</v>
          </cell>
          <cell r="K1704">
            <v>0</v>
          </cell>
          <cell r="L1704">
            <v>553758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Z1704">
            <v>553758</v>
          </cell>
          <cell r="AA1704" t="str">
            <v>*</v>
          </cell>
          <cell r="AB1704">
            <v>2</v>
          </cell>
          <cell r="AC1704">
            <v>43657.417893518519</v>
          </cell>
          <cell r="AD1704">
            <v>73415</v>
          </cell>
        </row>
        <row r="1705">
          <cell r="A1705">
            <v>713</v>
          </cell>
          <cell r="B1705">
            <v>52</v>
          </cell>
          <cell r="C1705" t="str">
            <v>41</v>
          </cell>
          <cell r="D1705" t="str">
            <v>69021</v>
          </cell>
          <cell r="I1705" t="str">
            <v>San Carlos Elementary</v>
          </cell>
          <cell r="J1705" t="str">
            <v>ELEMENTARY</v>
          </cell>
          <cell r="K1705">
            <v>0</v>
          </cell>
          <cell r="L1705">
            <v>3699810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0</v>
          </cell>
          <cell r="Y1705">
            <v>0</v>
          </cell>
          <cell r="Z1705">
            <v>3699810</v>
          </cell>
          <cell r="AA1705" t="str">
            <v>*</v>
          </cell>
          <cell r="AB1705">
            <v>2</v>
          </cell>
          <cell r="AC1705">
            <v>43657.417893518519</v>
          </cell>
          <cell r="AD1705">
            <v>73415</v>
          </cell>
        </row>
        <row r="1706">
          <cell r="A1706">
            <v>1376</v>
          </cell>
          <cell r="B1706">
            <v>52</v>
          </cell>
          <cell r="C1706" t="str">
            <v>41</v>
          </cell>
          <cell r="D1706" t="str">
            <v>69021</v>
          </cell>
          <cell r="E1706" t="str">
            <v>6044721</v>
          </cell>
          <cell r="F1706" t="str">
            <v>0348</v>
          </cell>
          <cell r="G1706">
            <v>3</v>
          </cell>
          <cell r="H1706" t="str">
            <v>L</v>
          </cell>
          <cell r="I1706" t="str">
            <v>Arundel Elementary</v>
          </cell>
          <cell r="J1706" t="str">
            <v>ELEMENTARY</v>
          </cell>
          <cell r="K1706">
            <v>0</v>
          </cell>
          <cell r="L1706">
            <v>0</v>
          </cell>
          <cell r="M1706">
            <v>1900401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>
            <v>0</v>
          </cell>
          <cell r="Z1706">
            <v>1900401</v>
          </cell>
          <cell r="AA1706" t="str">
            <v>*</v>
          </cell>
          <cell r="AB1706">
            <v>2</v>
          </cell>
          <cell r="AC1706">
            <v>43657.417893518519</v>
          </cell>
          <cell r="AD1706">
            <v>73415</v>
          </cell>
        </row>
        <row r="1707">
          <cell r="A1707">
            <v>1377</v>
          </cell>
          <cell r="B1707">
            <v>52</v>
          </cell>
          <cell r="C1707" t="str">
            <v>41</v>
          </cell>
          <cell r="D1707" t="str">
            <v>69021</v>
          </cell>
          <cell r="E1707" t="str">
            <v>6044739</v>
          </cell>
          <cell r="F1707" t="str">
            <v>0260</v>
          </cell>
          <cell r="G1707">
            <v>3</v>
          </cell>
          <cell r="H1707" t="str">
            <v>L</v>
          </cell>
          <cell r="I1707" t="str">
            <v>Brittan Acres Elementary</v>
          </cell>
          <cell r="J1707" t="str">
            <v>ELEMENTARY</v>
          </cell>
          <cell r="K1707">
            <v>0</v>
          </cell>
          <cell r="L1707">
            <v>0</v>
          </cell>
          <cell r="M1707">
            <v>1535176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1535176</v>
          </cell>
          <cell r="AA1707" t="str">
            <v>*</v>
          </cell>
          <cell r="AB1707">
            <v>2</v>
          </cell>
          <cell r="AC1707">
            <v>43657.417893518519</v>
          </cell>
          <cell r="AD1707">
            <v>73415</v>
          </cell>
        </row>
        <row r="1708">
          <cell r="A1708">
            <v>1379</v>
          </cell>
          <cell r="B1708">
            <v>52</v>
          </cell>
          <cell r="C1708" t="str">
            <v>41</v>
          </cell>
          <cell r="D1708" t="str">
            <v>69021</v>
          </cell>
          <cell r="E1708" t="str">
            <v>6044770</v>
          </cell>
          <cell r="F1708" t="str">
            <v>0329</v>
          </cell>
          <cell r="G1708">
            <v>3</v>
          </cell>
          <cell r="H1708" t="str">
            <v>L</v>
          </cell>
          <cell r="I1708" t="str">
            <v>Tierra Linda Middle</v>
          </cell>
          <cell r="J1708" t="str">
            <v>ELEMENTARY</v>
          </cell>
          <cell r="K1708">
            <v>0</v>
          </cell>
          <cell r="L1708">
            <v>0</v>
          </cell>
          <cell r="M1708">
            <v>2469621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  <cell r="Y1708">
            <v>0</v>
          </cell>
          <cell r="Z1708">
            <v>2469621</v>
          </cell>
          <cell r="AA1708" t="str">
            <v>*</v>
          </cell>
          <cell r="AB1708">
            <v>2</v>
          </cell>
          <cell r="AC1708">
            <v>43657.417893518519</v>
          </cell>
          <cell r="AD1708">
            <v>73415</v>
          </cell>
        </row>
        <row r="1709">
          <cell r="A1709">
            <v>1380</v>
          </cell>
          <cell r="B1709">
            <v>52</v>
          </cell>
          <cell r="C1709" t="str">
            <v>41</v>
          </cell>
          <cell r="D1709" t="str">
            <v>69021</v>
          </cell>
          <cell r="E1709" t="str">
            <v>6044788</v>
          </cell>
          <cell r="F1709" t="str">
            <v>0330</v>
          </cell>
          <cell r="G1709">
            <v>3</v>
          </cell>
          <cell r="H1709" t="str">
            <v>L</v>
          </cell>
          <cell r="I1709" t="str">
            <v>White Oaks Elementary</v>
          </cell>
          <cell r="J1709" t="str">
            <v>ELEMENTARY</v>
          </cell>
          <cell r="K1709">
            <v>0</v>
          </cell>
          <cell r="L1709">
            <v>0</v>
          </cell>
          <cell r="M1709">
            <v>1224184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  <cell r="Y1709">
            <v>0</v>
          </cell>
          <cell r="Z1709">
            <v>1224184</v>
          </cell>
          <cell r="AA1709" t="str">
            <v>*</v>
          </cell>
          <cell r="AB1709">
            <v>2</v>
          </cell>
          <cell r="AC1709">
            <v>43657.417893518519</v>
          </cell>
          <cell r="AD1709">
            <v>73415</v>
          </cell>
        </row>
        <row r="1710">
          <cell r="A1710">
            <v>1381</v>
          </cell>
          <cell r="B1710">
            <v>52</v>
          </cell>
          <cell r="C1710" t="str">
            <v>41</v>
          </cell>
          <cell r="D1710" t="str">
            <v>69021</v>
          </cell>
          <cell r="E1710" t="str">
            <v>6112213</v>
          </cell>
          <cell r="F1710" t="str">
            <v>0001</v>
          </cell>
          <cell r="G1710">
            <v>3</v>
          </cell>
          <cell r="H1710" t="str">
            <v>D</v>
          </cell>
          <cell r="I1710" t="str">
            <v>San Carlos Charter Learning Center</v>
          </cell>
          <cell r="J1710" t="str">
            <v>ELEMENTARY</v>
          </cell>
          <cell r="K1710">
            <v>0</v>
          </cell>
          <cell r="L1710">
            <v>0</v>
          </cell>
          <cell r="M1710">
            <v>1428237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  <cell r="Y1710">
            <v>0</v>
          </cell>
          <cell r="Z1710">
            <v>1428237</v>
          </cell>
          <cell r="AB1710">
            <v>1</v>
          </cell>
          <cell r="AC1710">
            <v>43657.417893518519</v>
          </cell>
          <cell r="AD1710">
            <v>73415</v>
          </cell>
        </row>
        <row r="1711">
          <cell r="A1711">
            <v>714</v>
          </cell>
          <cell r="B1711">
            <v>52</v>
          </cell>
          <cell r="C1711" t="str">
            <v>41</v>
          </cell>
          <cell r="D1711" t="str">
            <v>69039</v>
          </cell>
          <cell r="I1711" t="str">
            <v>San Mateo-Foster City</v>
          </cell>
          <cell r="J1711" t="str">
            <v>ELEMENTARY</v>
          </cell>
          <cell r="K1711">
            <v>0</v>
          </cell>
          <cell r="L1711">
            <v>7821366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7821366</v>
          </cell>
          <cell r="AB1711">
            <v>1</v>
          </cell>
          <cell r="AC1711">
            <v>43657.417893518519</v>
          </cell>
          <cell r="AD1711">
            <v>73415</v>
          </cell>
        </row>
        <row r="1712">
          <cell r="A1712">
            <v>715</v>
          </cell>
          <cell r="B1712">
            <v>52</v>
          </cell>
          <cell r="C1712" t="str">
            <v>41</v>
          </cell>
          <cell r="D1712" t="str">
            <v>69047</v>
          </cell>
          <cell r="I1712" t="str">
            <v>San Mateo Union High</v>
          </cell>
          <cell r="J1712" t="str">
            <v>HIGH</v>
          </cell>
          <cell r="K1712">
            <v>0</v>
          </cell>
          <cell r="L1712">
            <v>3705980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243256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3949236</v>
          </cell>
          <cell r="AB1712">
            <v>1</v>
          </cell>
          <cell r="AC1712">
            <v>43657.417893518519</v>
          </cell>
          <cell r="AD1712">
            <v>73415</v>
          </cell>
        </row>
        <row r="1713">
          <cell r="A1713">
            <v>14091</v>
          </cell>
          <cell r="B1713">
            <v>52</v>
          </cell>
          <cell r="C1713" t="str">
            <v>41</v>
          </cell>
          <cell r="D1713" t="str">
            <v>69047</v>
          </cell>
          <cell r="E1713" t="str">
            <v>0129759</v>
          </cell>
          <cell r="F1713" t="str">
            <v>1647</v>
          </cell>
          <cell r="G1713">
            <v>3</v>
          </cell>
          <cell r="H1713" t="str">
            <v>D</v>
          </cell>
          <cell r="I1713" t="str">
            <v>Design Tech High School</v>
          </cell>
          <cell r="J1713" t="str">
            <v>HIGH</v>
          </cell>
          <cell r="K1713">
            <v>0</v>
          </cell>
          <cell r="L1713">
            <v>0</v>
          </cell>
          <cell r="M1713">
            <v>151877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66248</v>
          </cell>
          <cell r="X1713">
            <v>-218125</v>
          </cell>
          <cell r="Y1713">
            <v>0</v>
          </cell>
          <cell r="Z1713">
            <v>0</v>
          </cell>
          <cell r="AB1713">
            <v>1</v>
          </cell>
          <cell r="AC1713">
            <v>43657.417893518519</v>
          </cell>
          <cell r="AD1713">
            <v>73415</v>
          </cell>
        </row>
        <row r="1714">
          <cell r="A1714">
            <v>716</v>
          </cell>
          <cell r="B1714">
            <v>52</v>
          </cell>
          <cell r="C1714" t="str">
            <v>41</v>
          </cell>
          <cell r="D1714" t="str">
            <v>69062</v>
          </cell>
          <cell r="I1714" t="str">
            <v>Sequoia Union High</v>
          </cell>
          <cell r="J1714" t="str">
            <v>HIGH</v>
          </cell>
          <cell r="K1714">
            <v>0</v>
          </cell>
          <cell r="L1714">
            <v>3369327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116106</v>
          </cell>
          <cell r="R1714">
            <v>1737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  <cell r="Y1714">
            <v>0</v>
          </cell>
          <cell r="Z1714">
            <v>3487170</v>
          </cell>
          <cell r="AB1714">
            <v>1</v>
          </cell>
          <cell r="AC1714">
            <v>43657.417893518519</v>
          </cell>
          <cell r="AD1714">
            <v>73415</v>
          </cell>
        </row>
        <row r="1715">
          <cell r="A1715">
            <v>10299</v>
          </cell>
          <cell r="B1715">
            <v>52</v>
          </cell>
          <cell r="C1715" t="str">
            <v>41</v>
          </cell>
          <cell r="D1715" t="str">
            <v>69062</v>
          </cell>
          <cell r="E1715" t="str">
            <v>0112722</v>
          </cell>
          <cell r="F1715" t="str">
            <v>0835</v>
          </cell>
          <cell r="G1715">
            <v>3</v>
          </cell>
          <cell r="H1715" t="str">
            <v>D</v>
          </cell>
          <cell r="I1715" t="str">
            <v>Summit Preparatory Charter High</v>
          </cell>
          <cell r="J1715" t="str">
            <v>HIGH</v>
          </cell>
          <cell r="K1715">
            <v>0</v>
          </cell>
          <cell r="L1715">
            <v>0</v>
          </cell>
          <cell r="M1715">
            <v>484905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484905</v>
          </cell>
          <cell r="AB1715">
            <v>1</v>
          </cell>
          <cell r="AC1715">
            <v>43657.417893518519</v>
          </cell>
          <cell r="AD1715">
            <v>73415</v>
          </cell>
        </row>
        <row r="1716">
          <cell r="A1716">
            <v>12211</v>
          </cell>
          <cell r="B1716">
            <v>52</v>
          </cell>
          <cell r="C1716" t="str">
            <v>41</v>
          </cell>
          <cell r="D1716" t="str">
            <v>69062</v>
          </cell>
          <cell r="E1716" t="str">
            <v>0119503</v>
          </cell>
          <cell r="F1716" t="str">
            <v>1070</v>
          </cell>
          <cell r="G1716">
            <v>3</v>
          </cell>
          <cell r="H1716" t="str">
            <v>D</v>
          </cell>
          <cell r="I1716" t="str">
            <v>Everest Public High</v>
          </cell>
          <cell r="J1716" t="str">
            <v>HIGH</v>
          </cell>
          <cell r="K1716">
            <v>0</v>
          </cell>
          <cell r="L1716">
            <v>0</v>
          </cell>
          <cell r="M1716">
            <v>617241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  <cell r="Z1716">
            <v>617241</v>
          </cell>
          <cell r="AB1716">
            <v>1</v>
          </cell>
          <cell r="AC1716">
            <v>43657.417893518519</v>
          </cell>
          <cell r="AD1716">
            <v>73415</v>
          </cell>
        </row>
        <row r="1717">
          <cell r="A1717">
            <v>12773</v>
          </cell>
          <cell r="B1717">
            <v>52</v>
          </cell>
          <cell r="C1717" t="str">
            <v>41</v>
          </cell>
          <cell r="D1717" t="str">
            <v>69062</v>
          </cell>
          <cell r="E1717" t="str">
            <v>0126722</v>
          </cell>
          <cell r="F1717" t="str">
            <v>1446</v>
          </cell>
          <cell r="G1717">
            <v>3</v>
          </cell>
          <cell r="H1717" t="str">
            <v>D</v>
          </cell>
          <cell r="I1717" t="str">
            <v>East Palo Alto Academy</v>
          </cell>
          <cell r="J1717" t="str">
            <v>HIGH</v>
          </cell>
          <cell r="K1717">
            <v>0</v>
          </cell>
          <cell r="L1717">
            <v>0</v>
          </cell>
          <cell r="M1717">
            <v>1142114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  <cell r="Y1717">
            <v>0</v>
          </cell>
          <cell r="Z1717">
            <v>1142114</v>
          </cell>
          <cell r="AB1717">
            <v>1</v>
          </cell>
          <cell r="AC1717">
            <v>43657.417893518519</v>
          </cell>
          <cell r="AD1717">
            <v>73415</v>
          </cell>
        </row>
        <row r="1718">
          <cell r="A1718">
            <v>717</v>
          </cell>
          <cell r="B1718">
            <v>52</v>
          </cell>
          <cell r="C1718" t="str">
            <v>41</v>
          </cell>
          <cell r="D1718" t="str">
            <v>69070</v>
          </cell>
          <cell r="I1718" t="str">
            <v>South San Francisco Unified</v>
          </cell>
          <cell r="J1718" t="str">
            <v>UNIFIED</v>
          </cell>
          <cell r="K1718">
            <v>0</v>
          </cell>
          <cell r="L1718">
            <v>3356626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3356626</v>
          </cell>
          <cell r="AB1718">
            <v>1</v>
          </cell>
          <cell r="AC1718">
            <v>43657.417893518519</v>
          </cell>
          <cell r="AD1718">
            <v>73415</v>
          </cell>
        </row>
        <row r="1719">
          <cell r="A1719">
            <v>718</v>
          </cell>
          <cell r="B1719">
            <v>52</v>
          </cell>
          <cell r="C1719" t="str">
            <v>41</v>
          </cell>
          <cell r="D1719" t="str">
            <v>69088</v>
          </cell>
          <cell r="I1719" t="str">
            <v>Woodside Elementary</v>
          </cell>
          <cell r="J1719" t="str">
            <v>ELEMENTARY</v>
          </cell>
          <cell r="K1719">
            <v>0</v>
          </cell>
          <cell r="L1719">
            <v>165217</v>
          </cell>
          <cell r="M1719">
            <v>0</v>
          </cell>
          <cell r="N1719">
            <v>0</v>
          </cell>
          <cell r="O1719">
            <v>210104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375321</v>
          </cell>
          <cell r="AA1719" t="str">
            <v>*</v>
          </cell>
          <cell r="AB1719">
            <v>2</v>
          </cell>
          <cell r="AC1719">
            <v>43657.417893518519</v>
          </cell>
          <cell r="AD1719">
            <v>73415</v>
          </cell>
        </row>
        <row r="1720">
          <cell r="A1720">
            <v>43</v>
          </cell>
          <cell r="B1720">
            <v>52</v>
          </cell>
          <cell r="C1720" t="str">
            <v>42</v>
          </cell>
          <cell r="D1720" t="str">
            <v>10421</v>
          </cell>
          <cell r="I1720" t="str">
            <v>Santa Barbara Co. Office of Education</v>
          </cell>
          <cell r="J1720" t="str">
            <v>CO OFFICE</v>
          </cell>
          <cell r="K1720">
            <v>3902650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1934738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0</v>
          </cell>
          <cell r="Z1720">
            <v>5837388</v>
          </cell>
          <cell r="AB1720">
            <v>1</v>
          </cell>
          <cell r="AC1720">
            <v>43657.417893518519</v>
          </cell>
          <cell r="AD1720">
            <v>73415</v>
          </cell>
        </row>
        <row r="1721">
          <cell r="A1721">
            <v>719</v>
          </cell>
          <cell r="B1721">
            <v>52</v>
          </cell>
          <cell r="C1721" t="str">
            <v>42</v>
          </cell>
          <cell r="D1721" t="str">
            <v>69104</v>
          </cell>
          <cell r="I1721" t="str">
            <v>Ballard Elementary</v>
          </cell>
          <cell r="J1721" t="str">
            <v>ELEMENTARY</v>
          </cell>
          <cell r="K1721">
            <v>0</v>
          </cell>
          <cell r="L1721">
            <v>277420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277420</v>
          </cell>
          <cell r="AA1721" t="str">
            <v>*</v>
          </cell>
          <cell r="AB1721">
            <v>2</v>
          </cell>
          <cell r="AC1721">
            <v>43657.417893518519</v>
          </cell>
          <cell r="AD1721">
            <v>73415</v>
          </cell>
        </row>
        <row r="1722">
          <cell r="A1722">
            <v>720</v>
          </cell>
          <cell r="B1722">
            <v>52</v>
          </cell>
          <cell r="C1722" t="str">
            <v>42</v>
          </cell>
          <cell r="D1722" t="str">
            <v>69112</v>
          </cell>
          <cell r="I1722" t="str">
            <v>Blochman Union Elementary</v>
          </cell>
          <cell r="J1722" t="str">
            <v>ELEMENTARY</v>
          </cell>
          <cell r="K1722">
            <v>0</v>
          </cell>
          <cell r="L1722">
            <v>1640352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1640352</v>
          </cell>
          <cell r="AB1722">
            <v>1</v>
          </cell>
          <cell r="AC1722">
            <v>43657.417893518519</v>
          </cell>
          <cell r="AD1722">
            <v>73415</v>
          </cell>
        </row>
        <row r="1723">
          <cell r="A1723">
            <v>10285</v>
          </cell>
          <cell r="B1723">
            <v>52</v>
          </cell>
          <cell r="C1723" t="str">
            <v>42</v>
          </cell>
          <cell r="D1723" t="str">
            <v>69112</v>
          </cell>
          <cell r="E1723" t="str">
            <v>0111773</v>
          </cell>
          <cell r="F1723" t="str">
            <v>0763</v>
          </cell>
          <cell r="G1723">
            <v>3</v>
          </cell>
          <cell r="H1723" t="str">
            <v>D</v>
          </cell>
          <cell r="I1723" t="str">
            <v>Family Partnership Charter</v>
          </cell>
          <cell r="J1723" t="str">
            <v>ELEMENTARY</v>
          </cell>
          <cell r="K1723">
            <v>0</v>
          </cell>
          <cell r="L1723">
            <v>0</v>
          </cell>
          <cell r="M1723">
            <v>2524667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  <cell r="Y1723">
            <v>0</v>
          </cell>
          <cell r="Z1723">
            <v>2524667</v>
          </cell>
          <cell r="AB1723">
            <v>1</v>
          </cell>
          <cell r="AC1723">
            <v>43657.417893518519</v>
          </cell>
          <cell r="AD1723">
            <v>73415</v>
          </cell>
        </row>
        <row r="1724">
          <cell r="A1724">
            <v>12580</v>
          </cell>
          <cell r="B1724">
            <v>52</v>
          </cell>
          <cell r="C1724" t="str">
            <v>42</v>
          </cell>
          <cell r="D1724" t="str">
            <v>69112</v>
          </cell>
          <cell r="E1724" t="str">
            <v>0124255</v>
          </cell>
          <cell r="F1724" t="str">
            <v>1319</v>
          </cell>
          <cell r="G1724">
            <v>3</v>
          </cell>
          <cell r="H1724" t="str">
            <v>D</v>
          </cell>
          <cell r="I1724" t="str">
            <v>Trivium Charter</v>
          </cell>
          <cell r="J1724" t="str">
            <v>ELEMENTARY</v>
          </cell>
          <cell r="K1724">
            <v>0</v>
          </cell>
          <cell r="L1724">
            <v>0</v>
          </cell>
          <cell r="M1724">
            <v>1831878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-773235</v>
          </cell>
          <cell r="Y1724">
            <v>0</v>
          </cell>
          <cell r="Z1724">
            <v>1058643</v>
          </cell>
          <cell r="AB1724">
            <v>1</v>
          </cell>
          <cell r="AC1724">
            <v>43657.417893518519</v>
          </cell>
          <cell r="AD1724">
            <v>73415</v>
          </cell>
        </row>
        <row r="1725">
          <cell r="A1725">
            <v>14568</v>
          </cell>
          <cell r="B1725">
            <v>52</v>
          </cell>
          <cell r="C1725" t="str">
            <v>42</v>
          </cell>
          <cell r="D1725" t="str">
            <v>69112</v>
          </cell>
          <cell r="E1725" t="str">
            <v>0137877</v>
          </cell>
          <cell r="F1725" t="str">
            <v>1994</v>
          </cell>
          <cell r="G1725">
            <v>3</v>
          </cell>
          <cell r="H1725" t="str">
            <v>D</v>
          </cell>
          <cell r="I1725" t="str">
            <v>Trivium Charter School: Adventure</v>
          </cell>
          <cell r="J1725" t="str">
            <v>ELEMENTARY</v>
          </cell>
          <cell r="K1725">
            <v>0</v>
          </cell>
          <cell r="L1725">
            <v>0</v>
          </cell>
          <cell r="M1725">
            <v>1912132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1912132</v>
          </cell>
          <cell r="AB1725">
            <v>1</v>
          </cell>
          <cell r="AC1725">
            <v>43657.417893518519</v>
          </cell>
          <cell r="AD1725">
            <v>73415</v>
          </cell>
        </row>
        <row r="1726">
          <cell r="A1726">
            <v>14569</v>
          </cell>
          <cell r="B1726">
            <v>52</v>
          </cell>
          <cell r="C1726" t="str">
            <v>42</v>
          </cell>
          <cell r="D1726" t="str">
            <v>69112</v>
          </cell>
          <cell r="E1726" t="str">
            <v>0137885</v>
          </cell>
          <cell r="F1726" t="str">
            <v>1995</v>
          </cell>
          <cell r="G1726">
            <v>3</v>
          </cell>
          <cell r="H1726" t="str">
            <v>D</v>
          </cell>
          <cell r="I1726" t="str">
            <v>Trivium Charter School: Voyage</v>
          </cell>
          <cell r="J1726" t="str">
            <v>ELEMENTARY</v>
          </cell>
          <cell r="K1726">
            <v>0</v>
          </cell>
          <cell r="L1726">
            <v>0</v>
          </cell>
          <cell r="M1726">
            <v>1475045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1475045</v>
          </cell>
          <cell r="AB1726">
            <v>1</v>
          </cell>
          <cell r="AC1726">
            <v>43657.417893518519</v>
          </cell>
          <cell r="AD1726">
            <v>73415</v>
          </cell>
        </row>
        <row r="1727">
          <cell r="A1727">
            <v>721</v>
          </cell>
          <cell r="B1727">
            <v>52</v>
          </cell>
          <cell r="C1727" t="str">
            <v>42</v>
          </cell>
          <cell r="D1727" t="str">
            <v>69120</v>
          </cell>
          <cell r="I1727" t="str">
            <v>Santa Maria-Bonita</v>
          </cell>
          <cell r="J1727" t="str">
            <v>ELEMENTARY</v>
          </cell>
          <cell r="K1727">
            <v>0</v>
          </cell>
          <cell r="L1727">
            <v>127623220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127623220</v>
          </cell>
          <cell r="AB1727">
            <v>1</v>
          </cell>
          <cell r="AC1727">
            <v>43657.417893518519</v>
          </cell>
          <cell r="AD1727">
            <v>73415</v>
          </cell>
        </row>
        <row r="1728">
          <cell r="A1728">
            <v>722</v>
          </cell>
          <cell r="B1728">
            <v>52</v>
          </cell>
          <cell r="C1728" t="str">
            <v>42</v>
          </cell>
          <cell r="D1728" t="str">
            <v>69138</v>
          </cell>
          <cell r="I1728" t="str">
            <v>Buellton Union Elementary</v>
          </cell>
          <cell r="J1728" t="str">
            <v>ELEMENTARY</v>
          </cell>
          <cell r="K1728">
            <v>0</v>
          </cell>
          <cell r="L1728">
            <v>1722749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1722749</v>
          </cell>
          <cell r="AA1728" t="str">
            <v>*</v>
          </cell>
          <cell r="AB1728">
            <v>2</v>
          </cell>
          <cell r="AC1728">
            <v>43657.417893518519</v>
          </cell>
          <cell r="AD1728">
            <v>73415</v>
          </cell>
        </row>
        <row r="1729">
          <cell r="A1729">
            <v>723</v>
          </cell>
          <cell r="B1729">
            <v>52</v>
          </cell>
          <cell r="C1729" t="str">
            <v>42</v>
          </cell>
          <cell r="D1729" t="str">
            <v>69146</v>
          </cell>
          <cell r="I1729" t="str">
            <v>Carpinteria Unified</v>
          </cell>
          <cell r="J1729" t="str">
            <v>UNIFIED</v>
          </cell>
          <cell r="K1729">
            <v>0</v>
          </cell>
          <cell r="L1729">
            <v>1205011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0</v>
          </cell>
          <cell r="Z1729">
            <v>1205011</v>
          </cell>
          <cell r="AB1729">
            <v>1</v>
          </cell>
          <cell r="AC1729">
            <v>43657.417893518519</v>
          </cell>
          <cell r="AD1729">
            <v>73415</v>
          </cell>
        </row>
        <row r="1730">
          <cell r="A1730">
            <v>725</v>
          </cell>
          <cell r="B1730">
            <v>52</v>
          </cell>
          <cell r="C1730" t="str">
            <v>42</v>
          </cell>
          <cell r="D1730" t="str">
            <v>69161</v>
          </cell>
          <cell r="I1730" t="str">
            <v>Cold Spring Elementary</v>
          </cell>
          <cell r="J1730" t="str">
            <v>ELEMENTARY</v>
          </cell>
          <cell r="K1730">
            <v>0</v>
          </cell>
          <cell r="L1730">
            <v>90129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  <cell r="X1730">
            <v>0</v>
          </cell>
          <cell r="Y1730">
            <v>0</v>
          </cell>
          <cell r="Z1730">
            <v>90129</v>
          </cell>
          <cell r="AA1730" t="str">
            <v>*</v>
          </cell>
          <cell r="AB1730">
            <v>2</v>
          </cell>
          <cell r="AC1730">
            <v>43657.417893518519</v>
          </cell>
          <cell r="AD1730">
            <v>73415</v>
          </cell>
        </row>
        <row r="1731">
          <cell r="A1731">
            <v>726</v>
          </cell>
          <cell r="B1731">
            <v>52</v>
          </cell>
          <cell r="C1731" t="str">
            <v>42</v>
          </cell>
          <cell r="D1731" t="str">
            <v>69179</v>
          </cell>
          <cell r="I1731" t="str">
            <v>College Elementary</v>
          </cell>
          <cell r="J1731" t="str">
            <v>ELEMENTARY</v>
          </cell>
          <cell r="K1731">
            <v>0</v>
          </cell>
          <cell r="L1731">
            <v>501743</v>
          </cell>
          <cell r="M1731">
            <v>0</v>
          </cell>
          <cell r="N1731">
            <v>45329</v>
          </cell>
          <cell r="O1731">
            <v>0</v>
          </cell>
          <cell r="P1731">
            <v>0</v>
          </cell>
          <cell r="Q1731">
            <v>240304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0</v>
          </cell>
          <cell r="Z1731">
            <v>787376</v>
          </cell>
          <cell r="AB1731">
            <v>1</v>
          </cell>
          <cell r="AC1731">
            <v>43657.417893518519</v>
          </cell>
          <cell r="AD1731">
            <v>73415</v>
          </cell>
        </row>
        <row r="1732">
          <cell r="A1732">
            <v>1382</v>
          </cell>
          <cell r="B1732">
            <v>52</v>
          </cell>
          <cell r="C1732" t="str">
            <v>42</v>
          </cell>
          <cell r="D1732" t="str">
            <v>69179</v>
          </cell>
          <cell r="E1732" t="str">
            <v>6118434</v>
          </cell>
          <cell r="F1732" t="str">
            <v>0337</v>
          </cell>
          <cell r="G1732">
            <v>3</v>
          </cell>
          <cell r="H1732" t="str">
            <v>D</v>
          </cell>
          <cell r="I1732" t="str">
            <v>Santa Ynez Valley Charter</v>
          </cell>
          <cell r="J1732" t="str">
            <v>ELEMENTARY</v>
          </cell>
          <cell r="K1732">
            <v>0</v>
          </cell>
          <cell r="L1732">
            <v>0</v>
          </cell>
          <cell r="M1732">
            <v>100778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-25430</v>
          </cell>
          <cell r="Y1732">
            <v>0</v>
          </cell>
          <cell r="Z1732">
            <v>75348</v>
          </cell>
          <cell r="AB1732">
            <v>1</v>
          </cell>
          <cell r="AC1732">
            <v>43657.417893518519</v>
          </cell>
          <cell r="AD1732">
            <v>73415</v>
          </cell>
        </row>
        <row r="1733">
          <cell r="A1733">
            <v>727</v>
          </cell>
          <cell r="B1733">
            <v>52</v>
          </cell>
          <cell r="C1733" t="str">
            <v>42</v>
          </cell>
          <cell r="D1733" t="str">
            <v>69195</v>
          </cell>
          <cell r="I1733" t="str">
            <v>Goleta Union Elementary</v>
          </cell>
          <cell r="J1733" t="str">
            <v>ELEMENTARY</v>
          </cell>
          <cell r="K1733">
            <v>0</v>
          </cell>
          <cell r="L1733">
            <v>2278858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21230325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  <cell r="Z1733">
            <v>23509183</v>
          </cell>
          <cell r="AB1733">
            <v>1</v>
          </cell>
          <cell r="AC1733">
            <v>43657.417893518519</v>
          </cell>
          <cell r="AD1733">
            <v>73415</v>
          </cell>
        </row>
        <row r="1734">
          <cell r="A1734">
            <v>728</v>
          </cell>
          <cell r="B1734">
            <v>52</v>
          </cell>
          <cell r="C1734" t="str">
            <v>42</v>
          </cell>
          <cell r="D1734" t="str">
            <v>69203</v>
          </cell>
          <cell r="I1734" t="str">
            <v>Guadalupe Union Elementary</v>
          </cell>
          <cell r="J1734" t="str">
            <v>ELEMENTARY</v>
          </cell>
          <cell r="K1734">
            <v>0</v>
          </cell>
          <cell r="L1734">
            <v>9943676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9943676</v>
          </cell>
          <cell r="AB1734">
            <v>1</v>
          </cell>
          <cell r="AC1734">
            <v>43657.417893518519</v>
          </cell>
          <cell r="AD1734">
            <v>73415</v>
          </cell>
        </row>
        <row r="1735">
          <cell r="A1735">
            <v>729</v>
          </cell>
          <cell r="B1735">
            <v>52</v>
          </cell>
          <cell r="C1735" t="str">
            <v>42</v>
          </cell>
          <cell r="D1735" t="str">
            <v>69211</v>
          </cell>
          <cell r="I1735" t="str">
            <v>Hope Elementary</v>
          </cell>
          <cell r="J1735" t="str">
            <v>ELEMENTARY</v>
          </cell>
          <cell r="K1735">
            <v>0</v>
          </cell>
          <cell r="L1735">
            <v>348218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348218</v>
          </cell>
          <cell r="AA1735" t="str">
            <v>*</v>
          </cell>
          <cell r="AB1735">
            <v>2</v>
          </cell>
          <cell r="AC1735">
            <v>43657.417893518519</v>
          </cell>
          <cell r="AD1735">
            <v>73415</v>
          </cell>
        </row>
        <row r="1736">
          <cell r="A1736">
            <v>730</v>
          </cell>
          <cell r="B1736">
            <v>52</v>
          </cell>
          <cell r="C1736" t="str">
            <v>42</v>
          </cell>
          <cell r="D1736" t="str">
            <v>69229</v>
          </cell>
          <cell r="I1736" t="str">
            <v>Lompoc Unified</v>
          </cell>
          <cell r="J1736" t="str">
            <v>UNIFIED</v>
          </cell>
          <cell r="K1736">
            <v>0</v>
          </cell>
          <cell r="L1736">
            <v>58900215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58900215</v>
          </cell>
          <cell r="AB1736">
            <v>1</v>
          </cell>
          <cell r="AC1736">
            <v>43657.417893518519</v>
          </cell>
          <cell r="AD1736">
            <v>73415</v>
          </cell>
        </row>
        <row r="1737">
          <cell r="A1737">
            <v>12016</v>
          </cell>
          <cell r="B1737">
            <v>52</v>
          </cell>
          <cell r="C1737" t="str">
            <v>42</v>
          </cell>
          <cell r="D1737" t="str">
            <v>69229</v>
          </cell>
          <cell r="E1737" t="str">
            <v>0116921</v>
          </cell>
          <cell r="F1737" t="str">
            <v>0973</v>
          </cell>
          <cell r="G1737">
            <v>3</v>
          </cell>
          <cell r="H1737" t="str">
            <v>D</v>
          </cell>
          <cell r="I1737" t="str">
            <v>Manzanita Public Charter</v>
          </cell>
          <cell r="J1737" t="str">
            <v>UNIFIED</v>
          </cell>
          <cell r="K1737">
            <v>0</v>
          </cell>
          <cell r="L1737">
            <v>0</v>
          </cell>
          <cell r="M1737">
            <v>2308176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  <cell r="Y1737">
            <v>0</v>
          </cell>
          <cell r="Z1737">
            <v>2308176</v>
          </cell>
          <cell r="AB1737">
            <v>1</v>
          </cell>
          <cell r="AC1737">
            <v>43657.417893518519</v>
          </cell>
          <cell r="AD1737">
            <v>73415</v>
          </cell>
        </row>
        <row r="1738">
          <cell r="A1738">
            <v>732</v>
          </cell>
          <cell r="B1738">
            <v>52</v>
          </cell>
          <cell r="C1738" t="str">
            <v>42</v>
          </cell>
          <cell r="D1738" t="str">
            <v>69245</v>
          </cell>
          <cell r="I1738" t="str">
            <v>Los Olivos Elementary</v>
          </cell>
          <cell r="J1738" t="str">
            <v>ELEMENTARY</v>
          </cell>
          <cell r="K1738">
            <v>0</v>
          </cell>
          <cell r="L1738">
            <v>247660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247660</v>
          </cell>
          <cell r="AA1738" t="str">
            <v>*</v>
          </cell>
          <cell r="AB1738">
            <v>2</v>
          </cell>
          <cell r="AC1738">
            <v>43657.417893518519</v>
          </cell>
          <cell r="AD1738">
            <v>73415</v>
          </cell>
        </row>
        <row r="1739">
          <cell r="A1739">
            <v>733</v>
          </cell>
          <cell r="B1739">
            <v>52</v>
          </cell>
          <cell r="C1739" t="str">
            <v>42</v>
          </cell>
          <cell r="D1739" t="str">
            <v>69252</v>
          </cell>
          <cell r="I1739" t="str">
            <v>Montecito Union Elementary</v>
          </cell>
          <cell r="J1739" t="str">
            <v>ELEMENTARY</v>
          </cell>
          <cell r="K1739">
            <v>0</v>
          </cell>
          <cell r="L1739">
            <v>181307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181307</v>
          </cell>
          <cell r="AA1739" t="str">
            <v>*</v>
          </cell>
          <cell r="AB1739">
            <v>2</v>
          </cell>
          <cell r="AC1739">
            <v>43657.417893518519</v>
          </cell>
          <cell r="AD1739">
            <v>73415</v>
          </cell>
        </row>
        <row r="1740">
          <cell r="A1740">
            <v>734</v>
          </cell>
          <cell r="B1740">
            <v>52</v>
          </cell>
          <cell r="C1740" t="str">
            <v>42</v>
          </cell>
          <cell r="D1740" t="str">
            <v>69260</v>
          </cell>
          <cell r="I1740" t="str">
            <v>Orcutt Union Elementary</v>
          </cell>
          <cell r="J1740" t="str">
            <v>ELEMENTARY</v>
          </cell>
          <cell r="K1740">
            <v>0</v>
          </cell>
          <cell r="L1740">
            <v>19581576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19581576</v>
          </cell>
          <cell r="AB1740">
            <v>1</v>
          </cell>
          <cell r="AC1740">
            <v>43657.417893518519</v>
          </cell>
          <cell r="AD1740">
            <v>73415</v>
          </cell>
        </row>
        <row r="1741">
          <cell r="A1741">
            <v>12017</v>
          </cell>
          <cell r="B1741">
            <v>52</v>
          </cell>
          <cell r="C1741" t="str">
            <v>42</v>
          </cell>
          <cell r="D1741" t="str">
            <v>69260</v>
          </cell>
          <cell r="E1741" t="str">
            <v>0116434</v>
          </cell>
          <cell r="F1741" t="str">
            <v>0967</v>
          </cell>
          <cell r="G1741">
            <v>3</v>
          </cell>
          <cell r="H1741" t="str">
            <v>L</v>
          </cell>
          <cell r="I1741" t="str">
            <v>Orcutt Academy Charter</v>
          </cell>
          <cell r="J1741" t="str">
            <v>ELEMENTARY</v>
          </cell>
          <cell r="K1741">
            <v>0</v>
          </cell>
          <cell r="L1741">
            <v>0</v>
          </cell>
          <cell r="M1741">
            <v>3792173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3792173</v>
          </cell>
          <cell r="AB1741">
            <v>1</v>
          </cell>
          <cell r="AC1741">
            <v>43657.417893518519</v>
          </cell>
          <cell r="AD1741">
            <v>73415</v>
          </cell>
        </row>
        <row r="1742">
          <cell r="A1742">
            <v>737</v>
          </cell>
          <cell r="B1742">
            <v>52</v>
          </cell>
          <cell r="C1742" t="str">
            <v>42</v>
          </cell>
          <cell r="D1742" t="str">
            <v>69310</v>
          </cell>
          <cell r="I1742" t="str">
            <v>Santa Maria Joint Union High</v>
          </cell>
          <cell r="J1742" t="str">
            <v>HIGH</v>
          </cell>
          <cell r="K1742">
            <v>0</v>
          </cell>
          <cell r="L1742">
            <v>45556918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45556918</v>
          </cell>
          <cell r="AB1742">
            <v>1</v>
          </cell>
          <cell r="AC1742">
            <v>43657.417893518519</v>
          </cell>
          <cell r="AD1742">
            <v>73415</v>
          </cell>
        </row>
        <row r="1743">
          <cell r="A1743">
            <v>738</v>
          </cell>
          <cell r="B1743">
            <v>52</v>
          </cell>
          <cell r="C1743" t="str">
            <v>42</v>
          </cell>
          <cell r="D1743" t="str">
            <v>69328</v>
          </cell>
          <cell r="I1743" t="str">
            <v>Santa Ynez Valley Union High</v>
          </cell>
          <cell r="J1743" t="str">
            <v>HIGH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B1743">
            <v>1</v>
          </cell>
          <cell r="AC1743">
            <v>43657.417893518519</v>
          </cell>
          <cell r="AD1743">
            <v>73415</v>
          </cell>
        </row>
        <row r="1744">
          <cell r="A1744">
            <v>739</v>
          </cell>
          <cell r="B1744">
            <v>52</v>
          </cell>
          <cell r="C1744" t="str">
            <v>42</v>
          </cell>
          <cell r="D1744" t="str">
            <v>69336</v>
          </cell>
          <cell r="I1744" t="str">
            <v>Solvang Elementary</v>
          </cell>
          <cell r="J1744" t="str">
            <v>ELEMENTARY</v>
          </cell>
          <cell r="K1744">
            <v>0</v>
          </cell>
          <cell r="L1744">
            <v>1922298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1922298</v>
          </cell>
          <cell r="AA1744" t="str">
            <v>*</v>
          </cell>
          <cell r="AB1744">
            <v>2</v>
          </cell>
          <cell r="AC1744">
            <v>43657.417893518519</v>
          </cell>
          <cell r="AD1744">
            <v>73415</v>
          </cell>
        </row>
        <row r="1745">
          <cell r="A1745">
            <v>740</v>
          </cell>
          <cell r="B1745">
            <v>52</v>
          </cell>
          <cell r="C1745" t="str">
            <v>42</v>
          </cell>
          <cell r="D1745" t="str">
            <v>69344</v>
          </cell>
          <cell r="I1745" t="str">
            <v>Vista del Mar Union</v>
          </cell>
          <cell r="J1745" t="str">
            <v>ELEMENTARY</v>
          </cell>
          <cell r="K1745">
            <v>0</v>
          </cell>
          <cell r="L1745">
            <v>133020</v>
          </cell>
          <cell r="M1745">
            <v>0</v>
          </cell>
          <cell r="N1745">
            <v>24218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0</v>
          </cell>
          <cell r="Y1745">
            <v>0</v>
          </cell>
          <cell r="Z1745">
            <v>157238</v>
          </cell>
          <cell r="AB1745">
            <v>1</v>
          </cell>
          <cell r="AC1745">
            <v>43657.417893518519</v>
          </cell>
          <cell r="AD1745">
            <v>73415</v>
          </cell>
        </row>
        <row r="1746">
          <cell r="A1746">
            <v>741</v>
          </cell>
          <cell r="B1746">
            <v>52</v>
          </cell>
          <cell r="C1746" t="str">
            <v>42</v>
          </cell>
          <cell r="D1746" t="str">
            <v>75010</v>
          </cell>
          <cell r="I1746" t="str">
            <v>Cuyama Joint Unified</v>
          </cell>
          <cell r="J1746" t="str">
            <v>UNIFIED</v>
          </cell>
          <cell r="K1746">
            <v>0</v>
          </cell>
          <cell r="L1746">
            <v>1926523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0</v>
          </cell>
          <cell r="Y1746">
            <v>0</v>
          </cell>
          <cell r="Z1746">
            <v>1926523</v>
          </cell>
          <cell r="AB1746">
            <v>1</v>
          </cell>
          <cell r="AC1746">
            <v>43657.417893518519</v>
          </cell>
          <cell r="AD1746">
            <v>73415</v>
          </cell>
        </row>
        <row r="1747">
          <cell r="A1747">
            <v>14379</v>
          </cell>
          <cell r="B1747">
            <v>52</v>
          </cell>
          <cell r="C1747" t="str">
            <v>42</v>
          </cell>
          <cell r="D1747" t="str">
            <v>75010</v>
          </cell>
          <cell r="E1747" t="str">
            <v>0134866</v>
          </cell>
          <cell r="F1747" t="str">
            <v>1837</v>
          </cell>
          <cell r="G1747">
            <v>3</v>
          </cell>
          <cell r="H1747" t="str">
            <v>D</v>
          </cell>
          <cell r="I1747" t="str">
            <v>California STEAM Santa Barbara</v>
          </cell>
          <cell r="J1747" t="str">
            <v>UNIFIED</v>
          </cell>
          <cell r="K1747">
            <v>0</v>
          </cell>
          <cell r="L1747">
            <v>0</v>
          </cell>
          <cell r="M1747">
            <v>5713551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-4355185</v>
          </cell>
          <cell r="Y1747">
            <v>0</v>
          </cell>
          <cell r="Z1747">
            <v>1358366</v>
          </cell>
          <cell r="AB1747">
            <v>1</v>
          </cell>
          <cell r="AC1747">
            <v>43657.417893518519</v>
          </cell>
          <cell r="AD1747">
            <v>73415</v>
          </cell>
        </row>
        <row r="1748">
          <cell r="A1748">
            <v>14445</v>
          </cell>
          <cell r="B1748">
            <v>52</v>
          </cell>
          <cell r="C1748" t="str">
            <v>42</v>
          </cell>
          <cell r="D1748" t="str">
            <v>75010</v>
          </cell>
          <cell r="E1748" t="str">
            <v>0135590</v>
          </cell>
          <cell r="F1748" t="str">
            <v>1862</v>
          </cell>
          <cell r="G1748">
            <v>3</v>
          </cell>
          <cell r="H1748" t="str">
            <v>D</v>
          </cell>
          <cell r="I1748" t="str">
            <v>Uplift California Santa Barbara</v>
          </cell>
          <cell r="J1748" t="str">
            <v>UNIFIED</v>
          </cell>
          <cell r="K1748">
            <v>0</v>
          </cell>
          <cell r="L1748">
            <v>0</v>
          </cell>
          <cell r="M1748">
            <v>9406576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-6265541</v>
          </cell>
          <cell r="Y1748">
            <v>0</v>
          </cell>
          <cell r="Z1748">
            <v>3141035</v>
          </cell>
          <cell r="AB1748">
            <v>1</v>
          </cell>
          <cell r="AC1748">
            <v>43657.417893518519</v>
          </cell>
          <cell r="AD1748">
            <v>73415</v>
          </cell>
        </row>
        <row r="1749">
          <cell r="A1749">
            <v>14626</v>
          </cell>
          <cell r="B1749">
            <v>52</v>
          </cell>
          <cell r="C1749" t="str">
            <v>42</v>
          </cell>
          <cell r="D1749" t="str">
            <v>75010</v>
          </cell>
          <cell r="E1749" t="str">
            <v>0138891</v>
          </cell>
          <cell r="F1749" t="str">
            <v>2031</v>
          </cell>
          <cell r="G1749">
            <v>3</v>
          </cell>
          <cell r="H1749" t="str">
            <v>D</v>
          </cell>
          <cell r="I1749" t="str">
            <v>California Connections Academy Central Coast</v>
          </cell>
          <cell r="J1749" t="str">
            <v>UNIFIED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B1749">
            <v>1</v>
          </cell>
          <cell r="AC1749">
            <v>43657.417893518519</v>
          </cell>
          <cell r="AD1749">
            <v>73415</v>
          </cell>
        </row>
        <row r="1750">
          <cell r="A1750">
            <v>12598</v>
          </cell>
          <cell r="B1750">
            <v>52</v>
          </cell>
          <cell r="C1750" t="str">
            <v>42</v>
          </cell>
          <cell r="D1750" t="str">
            <v>76786</v>
          </cell>
          <cell r="I1750" t="str">
            <v>Santa Barbara Unified</v>
          </cell>
          <cell r="J1750" t="str">
            <v>UNIFIED</v>
          </cell>
          <cell r="K1750">
            <v>0</v>
          </cell>
          <cell r="L1750">
            <v>16207925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16207925</v>
          </cell>
          <cell r="AB1750">
            <v>1</v>
          </cell>
          <cell r="AC1750">
            <v>43657.417893518519</v>
          </cell>
          <cell r="AD1750">
            <v>73415</v>
          </cell>
        </row>
        <row r="1751">
          <cell r="A1751">
            <v>1384</v>
          </cell>
          <cell r="B1751">
            <v>52</v>
          </cell>
          <cell r="C1751" t="str">
            <v>42</v>
          </cell>
          <cell r="D1751" t="str">
            <v>76786</v>
          </cell>
          <cell r="E1751" t="str">
            <v>6045918</v>
          </cell>
          <cell r="F1751" t="str">
            <v>0021</v>
          </cell>
          <cell r="G1751">
            <v>3</v>
          </cell>
          <cell r="H1751" t="str">
            <v>D</v>
          </cell>
          <cell r="I1751" t="str">
            <v>Peabody Charter</v>
          </cell>
          <cell r="J1751" t="str">
            <v>UNIFIED</v>
          </cell>
          <cell r="K1751">
            <v>0</v>
          </cell>
          <cell r="L1751">
            <v>0</v>
          </cell>
          <cell r="M1751">
            <v>917718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917718</v>
          </cell>
          <cell r="AB1751">
            <v>1</v>
          </cell>
          <cell r="AC1751">
            <v>43657.417893518519</v>
          </cell>
          <cell r="AD1751">
            <v>73415</v>
          </cell>
        </row>
        <row r="1752">
          <cell r="A1752">
            <v>1385</v>
          </cell>
          <cell r="B1752">
            <v>52</v>
          </cell>
          <cell r="C1752" t="str">
            <v>42</v>
          </cell>
          <cell r="D1752" t="str">
            <v>76786</v>
          </cell>
          <cell r="E1752" t="str">
            <v>6111603</v>
          </cell>
          <cell r="F1752" t="str">
            <v>0020</v>
          </cell>
          <cell r="G1752">
            <v>3</v>
          </cell>
          <cell r="H1752" t="str">
            <v>L</v>
          </cell>
          <cell r="I1752" t="str">
            <v>Santa Barbara Charter</v>
          </cell>
          <cell r="J1752" t="str">
            <v>UNIFIED</v>
          </cell>
          <cell r="K1752">
            <v>0</v>
          </cell>
          <cell r="L1752">
            <v>0</v>
          </cell>
          <cell r="M1752">
            <v>175757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175757</v>
          </cell>
          <cell r="AB1752">
            <v>1</v>
          </cell>
          <cell r="AC1752">
            <v>43657.417893518519</v>
          </cell>
          <cell r="AD1752">
            <v>73415</v>
          </cell>
        </row>
        <row r="1753">
          <cell r="A1753">
            <v>1386</v>
          </cell>
          <cell r="B1753">
            <v>52</v>
          </cell>
          <cell r="C1753" t="str">
            <v>42</v>
          </cell>
          <cell r="D1753" t="str">
            <v>76786</v>
          </cell>
          <cell r="E1753" t="str">
            <v>6118202</v>
          </cell>
          <cell r="F1753" t="str">
            <v>0326</v>
          </cell>
          <cell r="G1753">
            <v>3</v>
          </cell>
          <cell r="H1753" t="str">
            <v>D</v>
          </cell>
          <cell r="I1753" t="str">
            <v>Adelante Charter</v>
          </cell>
          <cell r="J1753" t="str">
            <v>UNIFIED</v>
          </cell>
          <cell r="K1753">
            <v>0</v>
          </cell>
          <cell r="L1753">
            <v>0</v>
          </cell>
          <cell r="M1753">
            <v>410740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410740</v>
          </cell>
          <cell r="AB1753">
            <v>1</v>
          </cell>
          <cell r="AC1753">
            <v>43657.417893518519</v>
          </cell>
          <cell r="AD1753">
            <v>73415</v>
          </cell>
        </row>
        <row r="1754">
          <cell r="A1754">
            <v>14261</v>
          </cell>
          <cell r="B1754">
            <v>52</v>
          </cell>
          <cell r="C1754" t="str">
            <v>42</v>
          </cell>
          <cell r="D1754" t="str">
            <v>76950</v>
          </cell>
          <cell r="E1754" t="str">
            <v>0132894</v>
          </cell>
          <cell r="F1754" t="str">
            <v>1768</v>
          </cell>
          <cell r="G1754">
            <v>4</v>
          </cell>
          <cell r="H1754" t="str">
            <v>D</v>
          </cell>
          <cell r="I1754" t="str">
            <v>Olive Grove Charter School</v>
          </cell>
          <cell r="J1754" t="str">
            <v>UNIFIED</v>
          </cell>
          <cell r="K1754">
            <v>0</v>
          </cell>
          <cell r="L1754">
            <v>0</v>
          </cell>
          <cell r="M1754">
            <v>250491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V1754">
            <v>0</v>
          </cell>
          <cell r="W1754">
            <v>2306157</v>
          </cell>
          <cell r="X1754">
            <v>-2556648</v>
          </cell>
          <cell r="Y1754">
            <v>0</v>
          </cell>
          <cell r="Z1754">
            <v>0</v>
          </cell>
          <cell r="AB1754">
            <v>1</v>
          </cell>
          <cell r="AC1754">
            <v>43657.417893518519</v>
          </cell>
          <cell r="AD1754">
            <v>73415</v>
          </cell>
        </row>
        <row r="1755">
          <cell r="A1755">
            <v>14596</v>
          </cell>
          <cell r="B1755">
            <v>52</v>
          </cell>
          <cell r="C1755" t="str">
            <v>42</v>
          </cell>
          <cell r="D1755" t="str">
            <v>77198</v>
          </cell>
          <cell r="E1755" t="str">
            <v>0138362</v>
          </cell>
          <cell r="F1755" t="str">
            <v>2011</v>
          </cell>
          <cell r="G1755">
            <v>4</v>
          </cell>
          <cell r="H1755" t="str">
            <v>D</v>
          </cell>
          <cell r="I1755" t="str">
            <v>Olive Grove Charter School - Orcutt/Santa Maria</v>
          </cell>
          <cell r="J1755" t="str">
            <v>HIGH</v>
          </cell>
          <cell r="K1755">
            <v>0</v>
          </cell>
          <cell r="L1755">
            <v>0</v>
          </cell>
          <cell r="M1755">
            <v>2372386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2372386</v>
          </cell>
          <cell r="AB1755">
            <v>1</v>
          </cell>
          <cell r="AC1755">
            <v>43657.417893518519</v>
          </cell>
          <cell r="AD1755">
            <v>73415</v>
          </cell>
        </row>
        <row r="1756">
          <cell r="A1756">
            <v>14597</v>
          </cell>
          <cell r="B1756">
            <v>52</v>
          </cell>
          <cell r="C1756" t="str">
            <v>42</v>
          </cell>
          <cell r="D1756" t="str">
            <v>77206</v>
          </cell>
          <cell r="E1756" t="str">
            <v>0138370</v>
          </cell>
          <cell r="F1756" t="str">
            <v>2012</v>
          </cell>
          <cell r="G1756">
            <v>4</v>
          </cell>
          <cell r="H1756" t="str">
            <v>D</v>
          </cell>
          <cell r="I1756" t="str">
            <v>Olive Grove Charter School - Lompoc</v>
          </cell>
          <cell r="J1756" t="str">
            <v>UNIFIED</v>
          </cell>
          <cell r="K1756">
            <v>0</v>
          </cell>
          <cell r="L1756">
            <v>0</v>
          </cell>
          <cell r="M1756">
            <v>1501886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1501886</v>
          </cell>
          <cell r="AB1756">
            <v>1</v>
          </cell>
          <cell r="AC1756">
            <v>43657.417893518519</v>
          </cell>
          <cell r="AD1756">
            <v>73415</v>
          </cell>
        </row>
        <row r="1757">
          <cell r="A1757">
            <v>14598</v>
          </cell>
          <cell r="B1757">
            <v>52</v>
          </cell>
          <cell r="C1757" t="str">
            <v>42</v>
          </cell>
          <cell r="D1757" t="str">
            <v>77214</v>
          </cell>
          <cell r="E1757" t="str">
            <v>0138388</v>
          </cell>
          <cell r="F1757" t="str">
            <v>2013</v>
          </cell>
          <cell r="G1757">
            <v>4</v>
          </cell>
          <cell r="H1757" t="str">
            <v>D</v>
          </cell>
          <cell r="I1757" t="str">
            <v>Olive Grove Charter School - Buellton</v>
          </cell>
          <cell r="J1757" t="str">
            <v>HIGH</v>
          </cell>
          <cell r="K1757">
            <v>0</v>
          </cell>
          <cell r="L1757">
            <v>0</v>
          </cell>
          <cell r="M1757">
            <v>587913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-6235</v>
          </cell>
          <cell r="Y1757">
            <v>0</v>
          </cell>
          <cell r="Z1757">
            <v>581678</v>
          </cell>
          <cell r="AB1757">
            <v>1</v>
          </cell>
          <cell r="AC1757">
            <v>43657.417893518519</v>
          </cell>
          <cell r="AD1757">
            <v>73415</v>
          </cell>
        </row>
        <row r="1758">
          <cell r="A1758">
            <v>14599</v>
          </cell>
          <cell r="B1758">
            <v>52</v>
          </cell>
          <cell r="C1758" t="str">
            <v>42</v>
          </cell>
          <cell r="D1758" t="str">
            <v>77222</v>
          </cell>
          <cell r="E1758" t="str">
            <v>0138396</v>
          </cell>
          <cell r="F1758" t="str">
            <v>2014</v>
          </cell>
          <cell r="G1758">
            <v>4</v>
          </cell>
          <cell r="H1758" t="str">
            <v>D</v>
          </cell>
          <cell r="I1758" t="str">
            <v>Olive Grove Charter School - Santa Barbara</v>
          </cell>
          <cell r="J1758" t="str">
            <v>UNIFIED</v>
          </cell>
          <cell r="K1758">
            <v>0</v>
          </cell>
          <cell r="L1758">
            <v>0</v>
          </cell>
          <cell r="M1758">
            <v>2134387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  <cell r="X1758">
            <v>0</v>
          </cell>
          <cell r="Y1758">
            <v>0</v>
          </cell>
          <cell r="Z1758">
            <v>2134387</v>
          </cell>
          <cell r="AB1758">
            <v>1</v>
          </cell>
          <cell r="AC1758">
            <v>43657.417893518519</v>
          </cell>
          <cell r="AD1758">
            <v>73415</v>
          </cell>
        </row>
        <row r="1759">
          <cell r="A1759">
            <v>44</v>
          </cell>
          <cell r="B1759">
            <v>52</v>
          </cell>
          <cell r="C1759" t="str">
            <v>43</v>
          </cell>
          <cell r="D1759" t="str">
            <v>10439</v>
          </cell>
          <cell r="I1759" t="str">
            <v>Santa Clara Co. Office of Education</v>
          </cell>
          <cell r="J1759" t="str">
            <v>CO OFFICE</v>
          </cell>
          <cell r="K1759">
            <v>7218697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3626735</v>
          </cell>
          <cell r="T1759">
            <v>3565284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14410716</v>
          </cell>
          <cell r="AB1759">
            <v>1</v>
          </cell>
          <cell r="AC1759">
            <v>43657.417893518519</v>
          </cell>
          <cell r="AD1759">
            <v>73415</v>
          </cell>
        </row>
        <row r="1760">
          <cell r="A1760">
            <v>9737</v>
          </cell>
          <cell r="B1760">
            <v>52</v>
          </cell>
          <cell r="C1760" t="str">
            <v>43</v>
          </cell>
          <cell r="D1760" t="str">
            <v>10439</v>
          </cell>
          <cell r="E1760" t="str">
            <v>0106534</v>
          </cell>
          <cell r="F1760" t="str">
            <v>0615</v>
          </cell>
          <cell r="G1760">
            <v>2</v>
          </cell>
          <cell r="H1760" t="str">
            <v>D</v>
          </cell>
          <cell r="I1760" t="str">
            <v>Bullis Charter</v>
          </cell>
          <cell r="J1760" t="str">
            <v>ELEMENTARY</v>
          </cell>
          <cell r="K1760">
            <v>0</v>
          </cell>
          <cell r="L1760">
            <v>0</v>
          </cell>
          <cell r="M1760">
            <v>399990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  <cell r="X1760">
            <v>-215422</v>
          </cell>
          <cell r="Y1760">
            <v>0</v>
          </cell>
          <cell r="Z1760">
            <v>184568</v>
          </cell>
          <cell r="AB1760">
            <v>1</v>
          </cell>
          <cell r="AC1760">
            <v>43657.417893518519</v>
          </cell>
          <cell r="AD1760">
            <v>73415</v>
          </cell>
        </row>
        <row r="1761">
          <cell r="A1761">
            <v>10287</v>
          </cell>
          <cell r="B1761">
            <v>52</v>
          </cell>
          <cell r="C1761" t="str">
            <v>43</v>
          </cell>
          <cell r="D1761" t="str">
            <v>10439</v>
          </cell>
          <cell r="E1761" t="str">
            <v>0111880</v>
          </cell>
          <cell r="F1761" t="str">
            <v>0767</v>
          </cell>
          <cell r="G1761">
            <v>2</v>
          </cell>
          <cell r="H1761" t="str">
            <v>D</v>
          </cell>
          <cell r="I1761" t="str">
            <v>Discovery Charter</v>
          </cell>
          <cell r="J1761" t="str">
            <v>ELEMENTARY</v>
          </cell>
          <cell r="K1761">
            <v>0</v>
          </cell>
          <cell r="L1761">
            <v>0</v>
          </cell>
          <cell r="M1761">
            <v>1419218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-14221</v>
          </cell>
          <cell r="Y1761">
            <v>0</v>
          </cell>
          <cell r="Z1761">
            <v>1404997</v>
          </cell>
          <cell r="AB1761">
            <v>1</v>
          </cell>
          <cell r="AC1761">
            <v>43657.417893518519</v>
          </cell>
          <cell r="AD1761">
            <v>73415</v>
          </cell>
        </row>
        <row r="1762">
          <cell r="A1762">
            <v>11420</v>
          </cell>
          <cell r="B1762">
            <v>52</v>
          </cell>
          <cell r="C1762" t="str">
            <v>43</v>
          </cell>
          <cell r="D1762" t="str">
            <v>10439</v>
          </cell>
          <cell r="E1762" t="str">
            <v>0113431</v>
          </cell>
          <cell r="F1762" t="str">
            <v>0844</v>
          </cell>
          <cell r="G1762">
            <v>7</v>
          </cell>
          <cell r="H1762" t="str">
            <v>D</v>
          </cell>
          <cell r="I1762" t="str">
            <v>University Preparatory Academy Charter</v>
          </cell>
          <cell r="J1762" t="str">
            <v>CO OFFICE</v>
          </cell>
          <cell r="K1762">
            <v>0</v>
          </cell>
          <cell r="L1762">
            <v>0</v>
          </cell>
          <cell r="M1762">
            <v>4581655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4581655</v>
          </cell>
          <cell r="AB1762">
            <v>1</v>
          </cell>
          <cell r="AC1762">
            <v>43657.417893518519</v>
          </cell>
          <cell r="AD1762">
            <v>73415</v>
          </cell>
        </row>
        <row r="1763">
          <cell r="A1763">
            <v>11421</v>
          </cell>
          <cell r="B1763">
            <v>52</v>
          </cell>
          <cell r="C1763" t="str">
            <v>43</v>
          </cell>
          <cell r="D1763" t="str">
            <v>10439</v>
          </cell>
          <cell r="E1763" t="str">
            <v>0113704</v>
          </cell>
          <cell r="F1763" t="str">
            <v>0850</v>
          </cell>
          <cell r="G1763">
            <v>2</v>
          </cell>
          <cell r="H1763" t="str">
            <v>D</v>
          </cell>
          <cell r="I1763" t="str">
            <v>Rocketship Mateo Sheedy Elementary</v>
          </cell>
          <cell r="J1763" t="str">
            <v>UNIFIED</v>
          </cell>
          <cell r="K1763">
            <v>0</v>
          </cell>
          <cell r="L1763">
            <v>0</v>
          </cell>
          <cell r="M1763">
            <v>1029303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  <cell r="X1763">
            <v>-22708</v>
          </cell>
          <cell r="Y1763">
            <v>0</v>
          </cell>
          <cell r="Z1763">
            <v>1006595</v>
          </cell>
          <cell r="AB1763">
            <v>1</v>
          </cell>
          <cell r="AC1763">
            <v>43657.417893518519</v>
          </cell>
          <cell r="AD1763">
            <v>73415</v>
          </cell>
        </row>
        <row r="1764">
          <cell r="A1764">
            <v>12018</v>
          </cell>
          <cell r="B1764">
            <v>52</v>
          </cell>
          <cell r="C1764" t="str">
            <v>43</v>
          </cell>
          <cell r="D1764" t="str">
            <v>10439</v>
          </cell>
          <cell r="E1764" t="str">
            <v>0116814</v>
          </cell>
          <cell r="F1764" t="str">
            <v>0972</v>
          </cell>
          <cell r="G1764">
            <v>2</v>
          </cell>
          <cell r="H1764" t="str">
            <v>D</v>
          </cell>
          <cell r="I1764" t="str">
            <v>ACE Empower Academy</v>
          </cell>
          <cell r="J1764" t="str">
            <v>ELEMENTARY</v>
          </cell>
          <cell r="K1764">
            <v>0</v>
          </cell>
          <cell r="L1764">
            <v>0</v>
          </cell>
          <cell r="M1764">
            <v>1684809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1684809</v>
          </cell>
          <cell r="AB1764">
            <v>1</v>
          </cell>
          <cell r="AC1764">
            <v>43657.417893518519</v>
          </cell>
          <cell r="AD1764">
            <v>73415</v>
          </cell>
        </row>
        <row r="1765">
          <cell r="A1765">
            <v>12213</v>
          </cell>
          <cell r="B1765">
            <v>52</v>
          </cell>
          <cell r="C1765" t="str">
            <v>43</v>
          </cell>
          <cell r="D1765" t="str">
            <v>10439</v>
          </cell>
          <cell r="E1765" t="str">
            <v>0119024</v>
          </cell>
          <cell r="F1765" t="str">
            <v>1061</v>
          </cell>
          <cell r="G1765">
            <v>2</v>
          </cell>
          <cell r="H1765" t="str">
            <v>D</v>
          </cell>
          <cell r="I1765" t="str">
            <v>Rocketship Si Se Puede Academy</v>
          </cell>
          <cell r="J1765" t="str">
            <v>ELEMENTARY</v>
          </cell>
          <cell r="K1765">
            <v>0</v>
          </cell>
          <cell r="L1765">
            <v>0</v>
          </cell>
          <cell r="M1765">
            <v>2574708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2574708</v>
          </cell>
          <cell r="AB1765">
            <v>1</v>
          </cell>
          <cell r="AC1765">
            <v>43657.417893518519</v>
          </cell>
          <cell r="AD1765">
            <v>73415</v>
          </cell>
        </row>
        <row r="1766">
          <cell r="A1766">
            <v>12397</v>
          </cell>
          <cell r="B1766">
            <v>52</v>
          </cell>
          <cell r="C1766" t="str">
            <v>43</v>
          </cell>
          <cell r="D1766" t="str">
            <v>10439</v>
          </cell>
          <cell r="E1766" t="str">
            <v>0120642</v>
          </cell>
          <cell r="F1766" t="str">
            <v>1127</v>
          </cell>
          <cell r="G1766">
            <v>7</v>
          </cell>
          <cell r="H1766" t="str">
            <v>D</v>
          </cell>
          <cell r="I1766" t="str">
            <v>Rocketship Los Suenos Academy</v>
          </cell>
          <cell r="J1766" t="str">
            <v>CO OFFICE</v>
          </cell>
          <cell r="K1766">
            <v>0</v>
          </cell>
          <cell r="L1766">
            <v>0</v>
          </cell>
          <cell r="M1766">
            <v>4065757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4065757</v>
          </cell>
          <cell r="AB1766">
            <v>1</v>
          </cell>
          <cell r="AC1766">
            <v>43657.417893518519</v>
          </cell>
          <cell r="AD1766">
            <v>73415</v>
          </cell>
        </row>
        <row r="1767">
          <cell r="A1767">
            <v>12583</v>
          </cell>
          <cell r="B1767">
            <v>52</v>
          </cell>
          <cell r="C1767" t="str">
            <v>43</v>
          </cell>
          <cell r="D1767" t="str">
            <v>10439</v>
          </cell>
          <cell r="E1767" t="str">
            <v>0123257</v>
          </cell>
          <cell r="F1767" t="str">
            <v>1268</v>
          </cell>
          <cell r="G1767">
            <v>2</v>
          </cell>
          <cell r="H1767" t="str">
            <v>D</v>
          </cell>
          <cell r="I1767" t="str">
            <v>Downtown College Prep - Alum Rock</v>
          </cell>
          <cell r="J1767" t="str">
            <v>HIGH</v>
          </cell>
          <cell r="K1767">
            <v>0</v>
          </cell>
          <cell r="L1767">
            <v>0</v>
          </cell>
          <cell r="M1767">
            <v>3774533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3774533</v>
          </cell>
          <cell r="AB1767">
            <v>1</v>
          </cell>
          <cell r="AC1767">
            <v>43657.417893518519</v>
          </cell>
          <cell r="AD1767">
            <v>73415</v>
          </cell>
        </row>
        <row r="1768">
          <cell r="A1768">
            <v>12582</v>
          </cell>
          <cell r="B1768">
            <v>52</v>
          </cell>
          <cell r="C1768" t="str">
            <v>43</v>
          </cell>
          <cell r="D1768" t="str">
            <v>10439</v>
          </cell>
          <cell r="E1768" t="str">
            <v>0123281</v>
          </cell>
          <cell r="F1768" t="str">
            <v>1193</v>
          </cell>
          <cell r="G1768">
            <v>7</v>
          </cell>
          <cell r="H1768" t="str">
            <v>D</v>
          </cell>
          <cell r="I1768" t="str">
            <v>Rocketship Discovery Prep</v>
          </cell>
          <cell r="J1768" t="str">
            <v>CO OFFICE</v>
          </cell>
          <cell r="K1768">
            <v>0</v>
          </cell>
          <cell r="L1768">
            <v>0</v>
          </cell>
          <cell r="M1768">
            <v>3918427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3918427</v>
          </cell>
          <cell r="AB1768">
            <v>1</v>
          </cell>
          <cell r="AC1768">
            <v>43657.417893518519</v>
          </cell>
          <cell r="AD1768">
            <v>73415</v>
          </cell>
        </row>
        <row r="1769">
          <cell r="A1769">
            <v>12585</v>
          </cell>
          <cell r="B1769">
            <v>52</v>
          </cell>
          <cell r="C1769" t="str">
            <v>43</v>
          </cell>
          <cell r="D1769" t="str">
            <v>10439</v>
          </cell>
          <cell r="E1769" t="str">
            <v>0123794</v>
          </cell>
          <cell r="F1769" t="str">
            <v>1282</v>
          </cell>
          <cell r="G1769">
            <v>2</v>
          </cell>
          <cell r="H1769" t="str">
            <v>D</v>
          </cell>
          <cell r="I1769" t="str">
            <v>Summit Public School: Tahoma</v>
          </cell>
          <cell r="J1769" t="str">
            <v>HIGH</v>
          </cell>
          <cell r="K1769">
            <v>0</v>
          </cell>
          <cell r="L1769">
            <v>0</v>
          </cell>
          <cell r="M1769">
            <v>1466061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1466061</v>
          </cell>
          <cell r="AB1769">
            <v>1</v>
          </cell>
          <cell r="AC1769">
            <v>43657.417893518519</v>
          </cell>
          <cell r="AD1769">
            <v>73415</v>
          </cell>
        </row>
        <row r="1770">
          <cell r="A1770">
            <v>12588</v>
          </cell>
          <cell r="B1770">
            <v>52</v>
          </cell>
          <cell r="C1770" t="str">
            <v>43</v>
          </cell>
          <cell r="D1770" t="str">
            <v>10439</v>
          </cell>
          <cell r="E1770" t="str">
            <v>0124065</v>
          </cell>
          <cell r="F1770" t="str">
            <v>1290</v>
          </cell>
          <cell r="G1770">
            <v>2</v>
          </cell>
          <cell r="H1770" t="str">
            <v>D</v>
          </cell>
          <cell r="I1770" t="str">
            <v>Sunrise Middle</v>
          </cell>
          <cell r="J1770" t="str">
            <v>UNIFIED</v>
          </cell>
          <cell r="K1770">
            <v>0</v>
          </cell>
          <cell r="L1770">
            <v>0</v>
          </cell>
          <cell r="M1770">
            <v>389696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-7599</v>
          </cell>
          <cell r="Y1770">
            <v>0</v>
          </cell>
          <cell r="Z1770">
            <v>382097</v>
          </cell>
          <cell r="AB1770">
            <v>1</v>
          </cell>
          <cell r="AC1770">
            <v>43657.417893518519</v>
          </cell>
          <cell r="AD1770">
            <v>73415</v>
          </cell>
        </row>
        <row r="1771">
          <cell r="A1771">
            <v>12745</v>
          </cell>
          <cell r="B1771">
            <v>52</v>
          </cell>
          <cell r="C1771" t="str">
            <v>43</v>
          </cell>
          <cell r="D1771" t="str">
            <v>10439</v>
          </cell>
          <cell r="E1771" t="str">
            <v>0125781</v>
          </cell>
          <cell r="F1771" t="str">
            <v>1393</v>
          </cell>
          <cell r="G1771">
            <v>7</v>
          </cell>
          <cell r="H1771" t="str">
            <v>D</v>
          </cell>
          <cell r="I1771" t="str">
            <v>Rocketship Academy Brilliant Minds</v>
          </cell>
          <cell r="J1771" t="str">
            <v>CO OFFICE</v>
          </cell>
          <cell r="K1771">
            <v>0</v>
          </cell>
          <cell r="L1771">
            <v>0</v>
          </cell>
          <cell r="M1771">
            <v>5277412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5277412</v>
          </cell>
          <cell r="AB1771">
            <v>1</v>
          </cell>
          <cell r="AC1771">
            <v>43657.417893518519</v>
          </cell>
          <cell r="AD1771">
            <v>73415</v>
          </cell>
        </row>
        <row r="1772">
          <cell r="A1772">
            <v>12746</v>
          </cell>
          <cell r="B1772">
            <v>52</v>
          </cell>
          <cell r="C1772" t="str">
            <v>43</v>
          </cell>
          <cell r="D1772" t="str">
            <v>10439</v>
          </cell>
          <cell r="E1772" t="str">
            <v>0125799</v>
          </cell>
          <cell r="F1772" t="str">
            <v>1394</v>
          </cell>
          <cell r="G1772">
            <v>7</v>
          </cell>
          <cell r="H1772" t="str">
            <v>D</v>
          </cell>
          <cell r="I1772" t="str">
            <v>Rocketship Alma Academy</v>
          </cell>
          <cell r="J1772" t="str">
            <v>CO OFFICE</v>
          </cell>
          <cell r="K1772">
            <v>0</v>
          </cell>
          <cell r="L1772">
            <v>0</v>
          </cell>
          <cell r="M1772">
            <v>3704744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3704744</v>
          </cell>
          <cell r="AB1772">
            <v>1</v>
          </cell>
          <cell r="AC1772">
            <v>43657.417893518519</v>
          </cell>
          <cell r="AD1772">
            <v>73415</v>
          </cell>
        </row>
        <row r="1773">
          <cell r="A1773">
            <v>12945</v>
          </cell>
          <cell r="B1773">
            <v>52</v>
          </cell>
          <cell r="C1773" t="str">
            <v>43</v>
          </cell>
          <cell r="D1773" t="str">
            <v>10439</v>
          </cell>
          <cell r="E1773" t="str">
            <v>0127969</v>
          </cell>
          <cell r="F1773" t="str">
            <v>1547</v>
          </cell>
          <cell r="G1773">
            <v>2</v>
          </cell>
          <cell r="H1773" t="str">
            <v>D</v>
          </cell>
          <cell r="I1773" t="str">
            <v>Discovery Charter II</v>
          </cell>
          <cell r="J1773" t="str">
            <v>UNIFIED</v>
          </cell>
          <cell r="K1773">
            <v>0</v>
          </cell>
          <cell r="L1773">
            <v>0</v>
          </cell>
          <cell r="M1773">
            <v>371585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-92873</v>
          </cell>
          <cell r="Y1773">
            <v>0</v>
          </cell>
          <cell r="Z1773">
            <v>278712</v>
          </cell>
          <cell r="AB1773">
            <v>1</v>
          </cell>
          <cell r="AC1773">
            <v>43657.417893518519</v>
          </cell>
          <cell r="AD1773">
            <v>73415</v>
          </cell>
        </row>
        <row r="1774">
          <cell r="A1774">
            <v>12923</v>
          </cell>
          <cell r="B1774">
            <v>52</v>
          </cell>
          <cell r="C1774" t="str">
            <v>43</v>
          </cell>
          <cell r="D1774" t="str">
            <v>10439</v>
          </cell>
          <cell r="E1774" t="str">
            <v>0128090</v>
          </cell>
          <cell r="F1774" t="str">
            <v>1516</v>
          </cell>
          <cell r="G1774">
            <v>7</v>
          </cell>
          <cell r="H1774" t="str">
            <v>D</v>
          </cell>
          <cell r="I1774" t="str">
            <v>Summit Public School: Denali</v>
          </cell>
          <cell r="J1774" t="str">
            <v>CO OFFICE</v>
          </cell>
          <cell r="K1774">
            <v>0</v>
          </cell>
          <cell r="L1774">
            <v>0</v>
          </cell>
          <cell r="M1774">
            <v>1528482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1528482</v>
          </cell>
          <cell r="AB1774">
            <v>1</v>
          </cell>
          <cell r="AC1774">
            <v>43657.417893518519</v>
          </cell>
          <cell r="AD1774">
            <v>73415</v>
          </cell>
        </row>
        <row r="1775">
          <cell r="A1775">
            <v>14092</v>
          </cell>
          <cell r="B1775">
            <v>52</v>
          </cell>
          <cell r="C1775" t="str">
            <v>43</v>
          </cell>
          <cell r="D1775" t="str">
            <v>10439</v>
          </cell>
          <cell r="E1775" t="str">
            <v>0129213</v>
          </cell>
          <cell r="F1775" t="str">
            <v>1618</v>
          </cell>
          <cell r="G1775">
            <v>2</v>
          </cell>
          <cell r="H1775" t="str">
            <v>D</v>
          </cell>
          <cell r="I1775" t="str">
            <v>Alpha: Jose Hernandez</v>
          </cell>
          <cell r="J1775" t="str">
            <v>ELEMENTARY</v>
          </cell>
          <cell r="K1775">
            <v>0</v>
          </cell>
          <cell r="L1775">
            <v>0</v>
          </cell>
          <cell r="M1775">
            <v>1922452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1922452</v>
          </cell>
          <cell r="AB1775">
            <v>1</v>
          </cell>
          <cell r="AC1775">
            <v>43657.417893518519</v>
          </cell>
          <cell r="AD1775">
            <v>73415</v>
          </cell>
        </row>
        <row r="1776">
          <cell r="A1776">
            <v>14126</v>
          </cell>
          <cell r="B1776">
            <v>52</v>
          </cell>
          <cell r="C1776" t="str">
            <v>43</v>
          </cell>
          <cell r="D1776" t="str">
            <v>10439</v>
          </cell>
          <cell r="E1776" t="str">
            <v>0131110</v>
          </cell>
          <cell r="F1776" t="str">
            <v>1687</v>
          </cell>
          <cell r="G1776">
            <v>2</v>
          </cell>
          <cell r="H1776" t="str">
            <v>D</v>
          </cell>
          <cell r="I1776" t="str">
            <v>Rocketship Fuerza Community Prep</v>
          </cell>
          <cell r="J1776" t="str">
            <v>ELEMENTARY</v>
          </cell>
          <cell r="K1776">
            <v>0</v>
          </cell>
          <cell r="L1776">
            <v>0</v>
          </cell>
          <cell r="M1776">
            <v>4683304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  <cell r="X1776">
            <v>0</v>
          </cell>
          <cell r="Y1776">
            <v>0</v>
          </cell>
          <cell r="Z1776">
            <v>4683304</v>
          </cell>
          <cell r="AB1776">
            <v>1</v>
          </cell>
          <cell r="AC1776">
            <v>43657.417893518519</v>
          </cell>
          <cell r="AD1776">
            <v>73415</v>
          </cell>
        </row>
        <row r="1777">
          <cell r="A1777">
            <v>14234</v>
          </cell>
          <cell r="B1777">
            <v>52</v>
          </cell>
          <cell r="C1777" t="str">
            <v>43</v>
          </cell>
          <cell r="D1777" t="str">
            <v>10439</v>
          </cell>
          <cell r="E1777" t="str">
            <v>0131748</v>
          </cell>
          <cell r="F1777" t="str">
            <v>1716</v>
          </cell>
          <cell r="G1777">
            <v>2</v>
          </cell>
          <cell r="H1777" t="str">
            <v>D</v>
          </cell>
          <cell r="I1777" t="str">
            <v>Voices College-Bound Language Academy at Morgan Hill</v>
          </cell>
          <cell r="J1777" t="str">
            <v>UNIFIED</v>
          </cell>
          <cell r="K1777">
            <v>0</v>
          </cell>
          <cell r="L1777">
            <v>0</v>
          </cell>
          <cell r="M1777">
            <v>817663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817663</v>
          </cell>
          <cell r="AB1777">
            <v>1</v>
          </cell>
          <cell r="AC1777">
            <v>43657.417893518519</v>
          </cell>
          <cell r="AD1777">
            <v>73415</v>
          </cell>
        </row>
        <row r="1778">
          <cell r="A1778">
            <v>14251</v>
          </cell>
          <cell r="B1778">
            <v>52</v>
          </cell>
          <cell r="C1778" t="str">
            <v>43</v>
          </cell>
          <cell r="D1778" t="str">
            <v>10439</v>
          </cell>
          <cell r="E1778" t="str">
            <v>0132530</v>
          </cell>
          <cell r="F1778" t="str">
            <v>1743</v>
          </cell>
          <cell r="G1778">
            <v>2</v>
          </cell>
          <cell r="H1778" t="str">
            <v>D</v>
          </cell>
          <cell r="I1778" t="str">
            <v>Voices College-Bound Language Academy at Mt. Pleasant</v>
          </cell>
          <cell r="J1778" t="str">
            <v>UNIFIED</v>
          </cell>
          <cell r="K1778">
            <v>0</v>
          </cell>
          <cell r="L1778">
            <v>0</v>
          </cell>
          <cell r="M1778">
            <v>1793383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1793383</v>
          </cell>
          <cell r="AB1778">
            <v>1</v>
          </cell>
          <cell r="AC1778">
            <v>43657.417893518519</v>
          </cell>
          <cell r="AD1778">
            <v>73415</v>
          </cell>
        </row>
        <row r="1779">
          <cell r="A1779">
            <v>14347</v>
          </cell>
          <cell r="B1779">
            <v>52</v>
          </cell>
          <cell r="C1779" t="str">
            <v>43</v>
          </cell>
          <cell r="D1779" t="str">
            <v>10439</v>
          </cell>
          <cell r="E1779" t="str">
            <v>0133496</v>
          </cell>
          <cell r="F1779" t="str">
            <v>1778</v>
          </cell>
          <cell r="G1779">
            <v>2</v>
          </cell>
          <cell r="H1779" t="str">
            <v>D</v>
          </cell>
          <cell r="I1779" t="str">
            <v>Rocketship Rising Stars</v>
          </cell>
          <cell r="J1779" t="str">
            <v>ELEMENTARY</v>
          </cell>
          <cell r="K1779">
            <v>0</v>
          </cell>
          <cell r="L1779">
            <v>0</v>
          </cell>
          <cell r="M1779">
            <v>4536009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4536009</v>
          </cell>
          <cell r="AB1779">
            <v>1</v>
          </cell>
          <cell r="AC1779">
            <v>43657.417893518519</v>
          </cell>
          <cell r="AD1779">
            <v>73415</v>
          </cell>
        </row>
        <row r="1780">
          <cell r="A1780">
            <v>14425</v>
          </cell>
          <cell r="B1780">
            <v>52</v>
          </cell>
          <cell r="C1780" t="str">
            <v>43</v>
          </cell>
          <cell r="D1780" t="str">
            <v>10439</v>
          </cell>
          <cell r="E1780" t="str">
            <v>0135087</v>
          </cell>
          <cell r="F1780" t="str">
            <v>1840</v>
          </cell>
          <cell r="G1780">
            <v>1</v>
          </cell>
          <cell r="H1780" t="str">
            <v>L</v>
          </cell>
          <cell r="I1780" t="str">
            <v>Opportunity Youth Academy</v>
          </cell>
          <cell r="J1780" t="str">
            <v>CO OFFICE</v>
          </cell>
          <cell r="K1780">
            <v>0</v>
          </cell>
          <cell r="L1780">
            <v>0</v>
          </cell>
          <cell r="M1780">
            <v>880245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-11015</v>
          </cell>
          <cell r="Y1780">
            <v>0</v>
          </cell>
          <cell r="Z1780">
            <v>869230</v>
          </cell>
          <cell r="AB1780">
            <v>1</v>
          </cell>
          <cell r="AC1780">
            <v>43657.417893518519</v>
          </cell>
          <cell r="AD1780">
            <v>73415</v>
          </cell>
        </row>
        <row r="1781">
          <cell r="A1781">
            <v>742</v>
          </cell>
          <cell r="B1781">
            <v>52</v>
          </cell>
          <cell r="C1781" t="str">
            <v>43</v>
          </cell>
          <cell r="D1781" t="str">
            <v>69369</v>
          </cell>
          <cell r="I1781" t="str">
            <v>Alum Rock Union Elementary</v>
          </cell>
          <cell r="J1781" t="str">
            <v>ELEMENTARY</v>
          </cell>
          <cell r="K1781">
            <v>0</v>
          </cell>
          <cell r="L1781">
            <v>62066192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>
            <v>0</v>
          </cell>
          <cell r="Z1781">
            <v>62066192</v>
          </cell>
          <cell r="AB1781">
            <v>1</v>
          </cell>
          <cell r="AC1781">
            <v>43657.417893518519</v>
          </cell>
          <cell r="AD1781">
            <v>73415</v>
          </cell>
        </row>
        <row r="1782">
          <cell r="A1782">
            <v>9697</v>
          </cell>
          <cell r="B1782">
            <v>52</v>
          </cell>
          <cell r="C1782" t="str">
            <v>43</v>
          </cell>
          <cell r="D1782" t="str">
            <v>69369</v>
          </cell>
          <cell r="E1782" t="str">
            <v>0106633</v>
          </cell>
          <cell r="F1782" t="str">
            <v>0628</v>
          </cell>
          <cell r="G1782">
            <v>3</v>
          </cell>
          <cell r="H1782" t="str">
            <v>D</v>
          </cell>
          <cell r="I1782" t="str">
            <v>KIPP Heartwood Academy</v>
          </cell>
          <cell r="J1782" t="str">
            <v>ELEMENTARY</v>
          </cell>
          <cell r="K1782">
            <v>0</v>
          </cell>
          <cell r="L1782">
            <v>0</v>
          </cell>
          <cell r="M1782">
            <v>2357393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2357393</v>
          </cell>
          <cell r="AB1782">
            <v>1</v>
          </cell>
          <cell r="AC1782">
            <v>43657.417893518519</v>
          </cell>
          <cell r="AD1782">
            <v>73415</v>
          </cell>
        </row>
        <row r="1783">
          <cell r="A1783">
            <v>12747</v>
          </cell>
          <cell r="B1783">
            <v>52</v>
          </cell>
          <cell r="C1783" t="str">
            <v>43</v>
          </cell>
          <cell r="D1783" t="str">
            <v>69369</v>
          </cell>
          <cell r="E1783" t="str">
            <v>0125526</v>
          </cell>
          <cell r="F1783" t="str">
            <v>1375</v>
          </cell>
          <cell r="G1783">
            <v>3</v>
          </cell>
          <cell r="H1783" t="str">
            <v>D</v>
          </cell>
          <cell r="I1783" t="str">
            <v>Alpha: Blanca Alvarado</v>
          </cell>
          <cell r="J1783" t="str">
            <v>ELEMENTARY</v>
          </cell>
          <cell r="K1783">
            <v>0</v>
          </cell>
          <cell r="L1783">
            <v>0</v>
          </cell>
          <cell r="M1783">
            <v>1680064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1680064</v>
          </cell>
          <cell r="AB1783">
            <v>1</v>
          </cell>
          <cell r="AC1783">
            <v>43657.417893518519</v>
          </cell>
          <cell r="AD1783">
            <v>73415</v>
          </cell>
        </row>
        <row r="1784">
          <cell r="A1784">
            <v>14093</v>
          </cell>
          <cell r="B1784">
            <v>52</v>
          </cell>
          <cell r="C1784" t="str">
            <v>43</v>
          </cell>
          <cell r="D1784" t="str">
            <v>69369</v>
          </cell>
          <cell r="E1784" t="str">
            <v>0129924</v>
          </cell>
          <cell r="F1784" t="str">
            <v>1609</v>
          </cell>
          <cell r="G1784">
            <v>3</v>
          </cell>
          <cell r="H1784" t="str">
            <v>D</v>
          </cell>
          <cell r="I1784" t="str">
            <v>KIPP Prize Preparatory Academy</v>
          </cell>
          <cell r="J1784" t="str">
            <v>ELEMENTARY</v>
          </cell>
          <cell r="K1784">
            <v>0</v>
          </cell>
          <cell r="L1784">
            <v>0</v>
          </cell>
          <cell r="M1784">
            <v>2902936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2902936</v>
          </cell>
          <cell r="AB1784">
            <v>1</v>
          </cell>
          <cell r="AC1784">
            <v>43657.417893518519</v>
          </cell>
          <cell r="AD1784">
            <v>73415</v>
          </cell>
        </row>
        <row r="1785">
          <cell r="A1785">
            <v>8026</v>
          </cell>
          <cell r="B1785">
            <v>52</v>
          </cell>
          <cell r="C1785" t="str">
            <v>43</v>
          </cell>
          <cell r="D1785" t="str">
            <v>69369</v>
          </cell>
          <cell r="E1785" t="str">
            <v>6046247</v>
          </cell>
          <cell r="F1785" t="str">
            <v>1521</v>
          </cell>
          <cell r="G1785">
            <v>3</v>
          </cell>
          <cell r="H1785" t="str">
            <v>L</v>
          </cell>
          <cell r="I1785" t="str">
            <v>Aptitud Community Academy at Goss</v>
          </cell>
          <cell r="J1785" t="str">
            <v>ELEMENTARY</v>
          </cell>
          <cell r="K1785">
            <v>0</v>
          </cell>
          <cell r="L1785">
            <v>0</v>
          </cell>
          <cell r="M1785">
            <v>3164287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  <cell r="Y1785">
            <v>0</v>
          </cell>
          <cell r="Z1785">
            <v>3164287</v>
          </cell>
          <cell r="AB1785">
            <v>1</v>
          </cell>
          <cell r="AC1785">
            <v>43657.417893518519</v>
          </cell>
          <cell r="AD1785">
            <v>73415</v>
          </cell>
        </row>
        <row r="1786">
          <cell r="A1786">
            <v>743</v>
          </cell>
          <cell r="B1786">
            <v>52</v>
          </cell>
          <cell r="C1786" t="str">
            <v>43</v>
          </cell>
          <cell r="D1786" t="str">
            <v>69377</v>
          </cell>
          <cell r="I1786" t="str">
            <v>Berryessa Union Elementary</v>
          </cell>
          <cell r="J1786" t="str">
            <v>ELEMENTARY</v>
          </cell>
          <cell r="K1786">
            <v>0</v>
          </cell>
          <cell r="L1786">
            <v>25507470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Y1786">
            <v>0</v>
          </cell>
          <cell r="Z1786">
            <v>25507470</v>
          </cell>
          <cell r="AB1786">
            <v>1</v>
          </cell>
          <cell r="AC1786">
            <v>43657.417893518519</v>
          </cell>
          <cell r="AD1786">
            <v>73415</v>
          </cell>
        </row>
        <row r="1787">
          <cell r="A1787">
            <v>744</v>
          </cell>
          <cell r="B1787">
            <v>52</v>
          </cell>
          <cell r="C1787" t="str">
            <v>43</v>
          </cell>
          <cell r="D1787" t="str">
            <v>69385</v>
          </cell>
          <cell r="I1787" t="str">
            <v>Cambrian</v>
          </cell>
          <cell r="J1787" t="str">
            <v>ELEMENTARY</v>
          </cell>
          <cell r="K1787">
            <v>0</v>
          </cell>
          <cell r="L1787">
            <v>4259728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4259728</v>
          </cell>
          <cell r="AB1787">
            <v>1</v>
          </cell>
          <cell r="AC1787">
            <v>43657.417893518519</v>
          </cell>
          <cell r="AD1787">
            <v>73415</v>
          </cell>
        </row>
        <row r="1788">
          <cell r="A1788">
            <v>9731</v>
          </cell>
          <cell r="B1788">
            <v>52</v>
          </cell>
          <cell r="C1788" t="str">
            <v>43</v>
          </cell>
          <cell r="D1788" t="str">
            <v>69385</v>
          </cell>
          <cell r="E1788" t="str">
            <v>6046445</v>
          </cell>
          <cell r="F1788" t="str">
            <v>0638</v>
          </cell>
          <cell r="G1788">
            <v>3</v>
          </cell>
          <cell r="H1788" t="str">
            <v>L</v>
          </cell>
          <cell r="I1788" t="str">
            <v>Fammatre Elementary</v>
          </cell>
          <cell r="J1788" t="str">
            <v>ELEMENTARY</v>
          </cell>
          <cell r="K1788">
            <v>0</v>
          </cell>
          <cell r="L1788">
            <v>0</v>
          </cell>
          <cell r="M1788">
            <v>1755755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1755755</v>
          </cell>
          <cell r="AB1788">
            <v>1</v>
          </cell>
          <cell r="AC1788">
            <v>43657.417893518519</v>
          </cell>
          <cell r="AD1788">
            <v>73415</v>
          </cell>
        </row>
        <row r="1789">
          <cell r="A1789">
            <v>8053</v>
          </cell>
          <cell r="B1789">
            <v>52</v>
          </cell>
          <cell r="C1789" t="str">
            <v>43</v>
          </cell>
          <cell r="D1789" t="str">
            <v>69385</v>
          </cell>
          <cell r="E1789" t="str">
            <v>6046452</v>
          </cell>
          <cell r="F1789" t="str">
            <v>0574</v>
          </cell>
          <cell r="G1789">
            <v>3</v>
          </cell>
          <cell r="H1789" t="str">
            <v>L</v>
          </cell>
          <cell r="I1789" t="str">
            <v>Farnham Charter</v>
          </cell>
          <cell r="J1789" t="str">
            <v>ELEMENTARY</v>
          </cell>
          <cell r="K1789">
            <v>0</v>
          </cell>
          <cell r="L1789">
            <v>0</v>
          </cell>
          <cell r="M1789">
            <v>1755725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1755725</v>
          </cell>
          <cell r="AB1789">
            <v>1</v>
          </cell>
          <cell r="AC1789">
            <v>43657.417893518519</v>
          </cell>
          <cell r="AD1789">
            <v>73415</v>
          </cell>
        </row>
        <row r="1790">
          <cell r="A1790">
            <v>9663</v>
          </cell>
          <cell r="B1790">
            <v>52</v>
          </cell>
          <cell r="C1790" t="str">
            <v>43</v>
          </cell>
          <cell r="D1790" t="str">
            <v>69385</v>
          </cell>
          <cell r="E1790" t="str">
            <v>6046486</v>
          </cell>
          <cell r="F1790" t="str">
            <v>0575</v>
          </cell>
          <cell r="G1790">
            <v>3</v>
          </cell>
          <cell r="H1790" t="str">
            <v>L</v>
          </cell>
          <cell r="I1790" t="str">
            <v>Price Charter Middle</v>
          </cell>
          <cell r="J1790" t="str">
            <v>ELEMENTARY</v>
          </cell>
          <cell r="K1790">
            <v>0</v>
          </cell>
          <cell r="L1790">
            <v>0</v>
          </cell>
          <cell r="M1790">
            <v>2770247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2770247</v>
          </cell>
          <cell r="AB1790">
            <v>1</v>
          </cell>
          <cell r="AC1790">
            <v>43657.417893518519</v>
          </cell>
          <cell r="AD1790">
            <v>73415</v>
          </cell>
        </row>
        <row r="1791">
          <cell r="A1791">
            <v>1388</v>
          </cell>
          <cell r="B1791">
            <v>52</v>
          </cell>
          <cell r="C1791" t="str">
            <v>43</v>
          </cell>
          <cell r="D1791" t="str">
            <v>69385</v>
          </cell>
          <cell r="E1791" t="str">
            <v>6046494</v>
          </cell>
          <cell r="F1791" t="str">
            <v>0497</v>
          </cell>
          <cell r="G1791">
            <v>3</v>
          </cell>
          <cell r="H1791" t="str">
            <v>L</v>
          </cell>
          <cell r="I1791" t="str">
            <v>Sartorette Charter</v>
          </cell>
          <cell r="J1791" t="str">
            <v>ELEMENTARY</v>
          </cell>
          <cell r="K1791">
            <v>0</v>
          </cell>
          <cell r="L1791">
            <v>0</v>
          </cell>
          <cell r="M1791">
            <v>1468050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1468050</v>
          </cell>
          <cell r="AB1791">
            <v>1</v>
          </cell>
          <cell r="AC1791">
            <v>43657.417893518519</v>
          </cell>
          <cell r="AD1791">
            <v>73415</v>
          </cell>
        </row>
        <row r="1792">
          <cell r="A1792">
            <v>745</v>
          </cell>
          <cell r="B1792">
            <v>52</v>
          </cell>
          <cell r="C1792" t="str">
            <v>43</v>
          </cell>
          <cell r="D1792" t="str">
            <v>69393</v>
          </cell>
          <cell r="I1792" t="str">
            <v>Campbell Union</v>
          </cell>
          <cell r="J1792" t="str">
            <v>ELEMENTARY</v>
          </cell>
          <cell r="K1792">
            <v>0</v>
          </cell>
          <cell r="L1792">
            <v>7403399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1160206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8563605</v>
          </cell>
          <cell r="AB1792">
            <v>1</v>
          </cell>
          <cell r="AC1792">
            <v>43657.417893518519</v>
          </cell>
          <cell r="AD1792">
            <v>73415</v>
          </cell>
        </row>
        <row r="1793">
          <cell r="A1793">
            <v>9966</v>
          </cell>
          <cell r="B1793">
            <v>52</v>
          </cell>
          <cell r="C1793" t="str">
            <v>43</v>
          </cell>
          <cell r="D1793" t="str">
            <v>69393</v>
          </cell>
          <cell r="E1793" t="str">
            <v>0106005</v>
          </cell>
          <cell r="F1793" t="str">
            <v>0817</v>
          </cell>
          <cell r="G1793">
            <v>3</v>
          </cell>
          <cell r="H1793" t="str">
            <v>L</v>
          </cell>
          <cell r="I1793" t="str">
            <v>Village</v>
          </cell>
          <cell r="J1793" t="str">
            <v>ELEMENTARY</v>
          </cell>
          <cell r="K1793">
            <v>0</v>
          </cell>
          <cell r="L1793">
            <v>0</v>
          </cell>
          <cell r="M1793">
            <v>113818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  <cell r="W1793">
            <v>0</v>
          </cell>
          <cell r="X1793">
            <v>-88403</v>
          </cell>
          <cell r="Y1793">
            <v>0</v>
          </cell>
          <cell r="Z1793">
            <v>25415</v>
          </cell>
          <cell r="AB1793">
            <v>1</v>
          </cell>
          <cell r="AC1793">
            <v>43657.417893518519</v>
          </cell>
          <cell r="AD1793">
            <v>73415</v>
          </cell>
        </row>
        <row r="1794">
          <cell r="A1794">
            <v>14540</v>
          </cell>
          <cell r="B1794">
            <v>52</v>
          </cell>
          <cell r="C1794" t="str">
            <v>43</v>
          </cell>
          <cell r="D1794" t="str">
            <v>69393</v>
          </cell>
          <cell r="E1794" t="str">
            <v>0137273</v>
          </cell>
          <cell r="F1794" t="str">
            <v>1969</v>
          </cell>
          <cell r="G1794">
            <v>3</v>
          </cell>
          <cell r="H1794" t="str">
            <v>L</v>
          </cell>
          <cell r="I1794" t="str">
            <v>Campbell School of Innovation</v>
          </cell>
          <cell r="J1794" t="str">
            <v>ELEMENTARY</v>
          </cell>
          <cell r="K1794">
            <v>0</v>
          </cell>
          <cell r="L1794">
            <v>0</v>
          </cell>
          <cell r="M1794">
            <v>219467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W1794">
            <v>0</v>
          </cell>
          <cell r="X1794">
            <v>-83721</v>
          </cell>
          <cell r="Y1794">
            <v>0</v>
          </cell>
          <cell r="Z1794">
            <v>135746</v>
          </cell>
          <cell r="AB1794">
            <v>1</v>
          </cell>
          <cell r="AC1794">
            <v>43657.417893518519</v>
          </cell>
          <cell r="AD1794">
            <v>73415</v>
          </cell>
        </row>
        <row r="1795">
          <cell r="A1795">
            <v>8055</v>
          </cell>
          <cell r="B1795">
            <v>52</v>
          </cell>
          <cell r="C1795" t="str">
            <v>43</v>
          </cell>
          <cell r="D1795" t="str">
            <v>69393</v>
          </cell>
          <cell r="E1795" t="str">
            <v>6046510</v>
          </cell>
          <cell r="F1795" t="str">
            <v>0993</v>
          </cell>
          <cell r="G1795">
            <v>3</v>
          </cell>
          <cell r="H1795" t="str">
            <v>L</v>
          </cell>
          <cell r="I1795" t="str">
            <v>Blackford Elementary</v>
          </cell>
          <cell r="J1795" t="str">
            <v>ELEMENTARY</v>
          </cell>
          <cell r="K1795">
            <v>0</v>
          </cell>
          <cell r="L1795">
            <v>0</v>
          </cell>
          <cell r="M1795">
            <v>1087583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  <cell r="W1795">
            <v>0</v>
          </cell>
          <cell r="X1795">
            <v>-31735</v>
          </cell>
          <cell r="Y1795">
            <v>0</v>
          </cell>
          <cell r="Z1795">
            <v>1055848</v>
          </cell>
          <cell r="AB1795">
            <v>1</v>
          </cell>
          <cell r="AC1795">
            <v>43657.417893518519</v>
          </cell>
          <cell r="AD1795">
            <v>73415</v>
          </cell>
        </row>
        <row r="1796">
          <cell r="A1796">
            <v>8057</v>
          </cell>
          <cell r="B1796">
            <v>52</v>
          </cell>
          <cell r="C1796" t="str">
            <v>43</v>
          </cell>
          <cell r="D1796" t="str">
            <v>69393</v>
          </cell>
          <cell r="E1796" t="str">
            <v>6046536</v>
          </cell>
          <cell r="F1796" t="str">
            <v>0886</v>
          </cell>
          <cell r="G1796">
            <v>3</v>
          </cell>
          <cell r="H1796" t="str">
            <v>L</v>
          </cell>
          <cell r="I1796" t="str">
            <v>Capri Elementary</v>
          </cell>
          <cell r="J1796" t="str">
            <v>ELEMENTARY</v>
          </cell>
          <cell r="K1796">
            <v>0</v>
          </cell>
          <cell r="L1796">
            <v>0</v>
          </cell>
          <cell r="M1796">
            <v>538766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-270214</v>
          </cell>
          <cell r="Y1796">
            <v>0</v>
          </cell>
          <cell r="Z1796">
            <v>268552</v>
          </cell>
          <cell r="AB1796">
            <v>1</v>
          </cell>
          <cell r="AC1796">
            <v>43657.417893518519</v>
          </cell>
          <cell r="AD1796">
            <v>73415</v>
          </cell>
        </row>
        <row r="1797">
          <cell r="A1797">
            <v>8058</v>
          </cell>
          <cell r="B1797">
            <v>52</v>
          </cell>
          <cell r="C1797" t="str">
            <v>43</v>
          </cell>
          <cell r="D1797" t="str">
            <v>69393</v>
          </cell>
          <cell r="E1797" t="str">
            <v>6046544</v>
          </cell>
          <cell r="F1797" t="str">
            <v>0866</v>
          </cell>
          <cell r="G1797">
            <v>3</v>
          </cell>
          <cell r="H1797" t="str">
            <v>L</v>
          </cell>
          <cell r="I1797" t="str">
            <v>Castlemont Elementary</v>
          </cell>
          <cell r="J1797" t="str">
            <v>ELEMENTARY</v>
          </cell>
          <cell r="K1797">
            <v>0</v>
          </cell>
          <cell r="L1797">
            <v>0</v>
          </cell>
          <cell r="M1797">
            <v>901378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-100887</v>
          </cell>
          <cell r="Y1797">
            <v>0</v>
          </cell>
          <cell r="Z1797">
            <v>800491</v>
          </cell>
          <cell r="AB1797">
            <v>1</v>
          </cell>
          <cell r="AC1797">
            <v>43657.417893518519</v>
          </cell>
          <cell r="AD1797">
            <v>73415</v>
          </cell>
        </row>
        <row r="1798">
          <cell r="A1798">
            <v>8059</v>
          </cell>
          <cell r="B1798">
            <v>52</v>
          </cell>
          <cell r="C1798" t="str">
            <v>43</v>
          </cell>
          <cell r="D1798" t="str">
            <v>69393</v>
          </cell>
          <cell r="E1798" t="str">
            <v>6046577</v>
          </cell>
          <cell r="F1798" t="str">
            <v>0997</v>
          </cell>
          <cell r="G1798">
            <v>3</v>
          </cell>
          <cell r="H1798" t="str">
            <v>L</v>
          </cell>
          <cell r="I1798" t="str">
            <v>Forest Hill Elementary</v>
          </cell>
          <cell r="J1798" t="str">
            <v>ELEMENTARY</v>
          </cell>
          <cell r="K1798">
            <v>0</v>
          </cell>
          <cell r="L1798">
            <v>0</v>
          </cell>
          <cell r="M1798">
            <v>380699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-182088</v>
          </cell>
          <cell r="Y1798">
            <v>0</v>
          </cell>
          <cell r="Z1798">
            <v>198611</v>
          </cell>
          <cell r="AB1798">
            <v>1</v>
          </cell>
          <cell r="AC1798">
            <v>43657.417893518519</v>
          </cell>
          <cell r="AD1798">
            <v>73415</v>
          </cell>
        </row>
        <row r="1799">
          <cell r="A1799">
            <v>8061</v>
          </cell>
          <cell r="B1799">
            <v>52</v>
          </cell>
          <cell r="C1799" t="str">
            <v>43</v>
          </cell>
          <cell r="D1799" t="str">
            <v>69393</v>
          </cell>
          <cell r="E1799" t="str">
            <v>6046601</v>
          </cell>
          <cell r="F1799" t="str">
            <v>0865</v>
          </cell>
          <cell r="G1799">
            <v>3</v>
          </cell>
          <cell r="H1799" t="str">
            <v>L</v>
          </cell>
          <cell r="I1799" t="str">
            <v>Lynhaven Elementary</v>
          </cell>
          <cell r="J1799" t="str">
            <v>ELEMENTARY</v>
          </cell>
          <cell r="K1799">
            <v>0</v>
          </cell>
          <cell r="L1799">
            <v>0</v>
          </cell>
          <cell r="M1799">
            <v>916111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-81454</v>
          </cell>
          <cell r="Y1799">
            <v>0</v>
          </cell>
          <cell r="Z1799">
            <v>834657</v>
          </cell>
          <cell r="AB1799">
            <v>1</v>
          </cell>
          <cell r="AC1799">
            <v>43657.417893518519</v>
          </cell>
          <cell r="AD1799">
            <v>73415</v>
          </cell>
        </row>
        <row r="1800">
          <cell r="A1800">
            <v>8062</v>
          </cell>
          <cell r="B1800">
            <v>52</v>
          </cell>
          <cell r="C1800" t="str">
            <v>43</v>
          </cell>
          <cell r="D1800" t="str">
            <v>69393</v>
          </cell>
          <cell r="E1800" t="str">
            <v>6046619</v>
          </cell>
          <cell r="F1800" t="str">
            <v>0984</v>
          </cell>
          <cell r="G1800">
            <v>3</v>
          </cell>
          <cell r="H1800" t="str">
            <v>L</v>
          </cell>
          <cell r="I1800" t="str">
            <v>Marshall Lane Elementary</v>
          </cell>
          <cell r="J1800" t="str">
            <v>ELEMENTARY</v>
          </cell>
          <cell r="K1800">
            <v>0</v>
          </cell>
          <cell r="L1800">
            <v>0</v>
          </cell>
          <cell r="M1800">
            <v>264069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-173973</v>
          </cell>
          <cell r="Y1800">
            <v>0</v>
          </cell>
          <cell r="Z1800">
            <v>90096</v>
          </cell>
          <cell r="AB1800">
            <v>1</v>
          </cell>
          <cell r="AC1800">
            <v>43657.417893518519</v>
          </cell>
          <cell r="AD1800">
            <v>73415</v>
          </cell>
        </row>
        <row r="1801">
          <cell r="A1801">
            <v>8063</v>
          </cell>
          <cell r="B1801">
            <v>52</v>
          </cell>
          <cell r="C1801" t="str">
            <v>43</v>
          </cell>
          <cell r="D1801" t="str">
            <v>69393</v>
          </cell>
          <cell r="E1801" t="str">
            <v>6046627</v>
          </cell>
          <cell r="F1801" t="str">
            <v>0899</v>
          </cell>
          <cell r="G1801">
            <v>3</v>
          </cell>
          <cell r="H1801" t="str">
            <v>L</v>
          </cell>
          <cell r="I1801" t="str">
            <v>Monroe Middle</v>
          </cell>
          <cell r="J1801" t="str">
            <v>ELEMENTARY</v>
          </cell>
          <cell r="K1801">
            <v>0</v>
          </cell>
          <cell r="L1801">
            <v>0</v>
          </cell>
          <cell r="M1801">
            <v>1572273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1572273</v>
          </cell>
          <cell r="AB1801">
            <v>1</v>
          </cell>
          <cell r="AC1801">
            <v>43657.417893518519</v>
          </cell>
          <cell r="AD1801">
            <v>73415</v>
          </cell>
        </row>
        <row r="1802">
          <cell r="A1802">
            <v>8064</v>
          </cell>
          <cell r="B1802">
            <v>52</v>
          </cell>
          <cell r="C1802" t="str">
            <v>43</v>
          </cell>
          <cell r="D1802" t="str">
            <v>69393</v>
          </cell>
          <cell r="E1802" t="str">
            <v>6046668</v>
          </cell>
          <cell r="F1802" t="str">
            <v>0887</v>
          </cell>
          <cell r="G1802">
            <v>3</v>
          </cell>
          <cell r="H1802" t="str">
            <v>L</v>
          </cell>
          <cell r="I1802" t="str">
            <v>Rolling Hills Middle</v>
          </cell>
          <cell r="J1802" t="str">
            <v>ELEMENTARY</v>
          </cell>
          <cell r="K1802">
            <v>0</v>
          </cell>
          <cell r="L1802">
            <v>0</v>
          </cell>
          <cell r="M1802">
            <v>474563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  <cell r="X1802">
            <v>-140434</v>
          </cell>
          <cell r="Y1802">
            <v>0</v>
          </cell>
          <cell r="Z1802">
            <v>334129</v>
          </cell>
          <cell r="AB1802">
            <v>1</v>
          </cell>
          <cell r="AC1802">
            <v>43657.417893518519</v>
          </cell>
          <cell r="AD1802">
            <v>73415</v>
          </cell>
        </row>
        <row r="1803">
          <cell r="A1803">
            <v>1389</v>
          </cell>
          <cell r="B1803">
            <v>52</v>
          </cell>
          <cell r="C1803" t="str">
            <v>43</v>
          </cell>
          <cell r="D1803" t="str">
            <v>69393</v>
          </cell>
          <cell r="E1803" t="str">
            <v>6046692</v>
          </cell>
          <cell r="F1803" t="str">
            <v>0304</v>
          </cell>
          <cell r="G1803">
            <v>3</v>
          </cell>
          <cell r="H1803" t="str">
            <v>L</v>
          </cell>
          <cell r="I1803" t="str">
            <v>Sherman Oaks Elementary</v>
          </cell>
          <cell r="J1803" t="str">
            <v>ELEMENTARY</v>
          </cell>
          <cell r="K1803">
            <v>0</v>
          </cell>
          <cell r="L1803">
            <v>0</v>
          </cell>
          <cell r="M1803">
            <v>1151555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  <cell r="W1803">
            <v>0</v>
          </cell>
          <cell r="X1803">
            <v>-25563</v>
          </cell>
          <cell r="Y1803">
            <v>0</v>
          </cell>
          <cell r="Z1803">
            <v>1125992</v>
          </cell>
          <cell r="AB1803">
            <v>1</v>
          </cell>
          <cell r="AC1803">
            <v>43657.417893518519</v>
          </cell>
          <cell r="AD1803">
            <v>73415</v>
          </cell>
        </row>
        <row r="1804">
          <cell r="A1804">
            <v>746</v>
          </cell>
          <cell r="B1804">
            <v>52</v>
          </cell>
          <cell r="C1804" t="str">
            <v>43</v>
          </cell>
          <cell r="D1804" t="str">
            <v>69401</v>
          </cell>
          <cell r="I1804" t="str">
            <v>Campbell Union High</v>
          </cell>
          <cell r="J1804" t="str">
            <v>HIGH</v>
          </cell>
          <cell r="K1804">
            <v>0</v>
          </cell>
          <cell r="L1804">
            <v>3827724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W1804">
            <v>0</v>
          </cell>
          <cell r="X1804">
            <v>0</v>
          </cell>
          <cell r="Y1804">
            <v>0</v>
          </cell>
          <cell r="Z1804">
            <v>3827724</v>
          </cell>
          <cell r="AB1804">
            <v>1</v>
          </cell>
          <cell r="AC1804">
            <v>43657.417893518519</v>
          </cell>
          <cell r="AD1804">
            <v>73415</v>
          </cell>
        </row>
        <row r="1805">
          <cell r="A1805">
            <v>747</v>
          </cell>
          <cell r="B1805">
            <v>52</v>
          </cell>
          <cell r="C1805" t="str">
            <v>43</v>
          </cell>
          <cell r="D1805" t="str">
            <v>69419</v>
          </cell>
          <cell r="I1805" t="str">
            <v>Cupertino Union</v>
          </cell>
          <cell r="J1805" t="str">
            <v>ELEMENTARY</v>
          </cell>
          <cell r="K1805">
            <v>0</v>
          </cell>
          <cell r="L1805">
            <v>29843053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  <cell r="Z1805">
            <v>29843053</v>
          </cell>
          <cell r="AB1805">
            <v>1</v>
          </cell>
          <cell r="AC1805">
            <v>43657.417893518519</v>
          </cell>
          <cell r="AD1805">
            <v>73415</v>
          </cell>
        </row>
        <row r="1806">
          <cell r="A1806">
            <v>748</v>
          </cell>
          <cell r="B1806">
            <v>52</v>
          </cell>
          <cell r="C1806" t="str">
            <v>43</v>
          </cell>
          <cell r="D1806" t="str">
            <v>69427</v>
          </cell>
          <cell r="I1806" t="str">
            <v>East Side Union High</v>
          </cell>
          <cell r="J1806" t="str">
            <v>HIGH</v>
          </cell>
          <cell r="K1806">
            <v>0</v>
          </cell>
          <cell r="L1806">
            <v>109959451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X1806">
            <v>0</v>
          </cell>
          <cell r="Y1806">
            <v>0</v>
          </cell>
          <cell r="Z1806">
            <v>109959451</v>
          </cell>
          <cell r="AB1806">
            <v>1</v>
          </cell>
          <cell r="AC1806">
            <v>43657.417893518519</v>
          </cell>
          <cell r="AD1806">
            <v>73415</v>
          </cell>
        </row>
        <row r="1807">
          <cell r="A1807">
            <v>9717</v>
          </cell>
          <cell r="B1807">
            <v>52</v>
          </cell>
          <cell r="C1807" t="str">
            <v>43</v>
          </cell>
          <cell r="D1807" t="str">
            <v>69427</v>
          </cell>
          <cell r="E1807" t="str">
            <v>0107151</v>
          </cell>
          <cell r="F1807" t="str">
            <v>0646</v>
          </cell>
          <cell r="G1807">
            <v>3</v>
          </cell>
          <cell r="H1807" t="str">
            <v>D</v>
          </cell>
          <cell r="I1807" t="str">
            <v>Escuela Popular/Center for Training and Careers, Family Learning</v>
          </cell>
          <cell r="J1807" t="str">
            <v>HIGH</v>
          </cell>
          <cell r="K1807">
            <v>0</v>
          </cell>
          <cell r="L1807">
            <v>0</v>
          </cell>
          <cell r="M1807">
            <v>3501072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X1807">
            <v>0</v>
          </cell>
          <cell r="Y1807">
            <v>0</v>
          </cell>
          <cell r="Z1807">
            <v>3501072</v>
          </cell>
          <cell r="AB1807">
            <v>1</v>
          </cell>
          <cell r="AC1807">
            <v>43657.417893518519</v>
          </cell>
          <cell r="AD1807">
            <v>73415</v>
          </cell>
        </row>
        <row r="1808">
          <cell r="A1808">
            <v>12019</v>
          </cell>
          <cell r="B1808">
            <v>52</v>
          </cell>
          <cell r="C1808" t="str">
            <v>43</v>
          </cell>
          <cell r="D1808" t="str">
            <v>69427</v>
          </cell>
          <cell r="E1808" t="str">
            <v>0116889</v>
          </cell>
          <cell r="F1808" t="str">
            <v>0976</v>
          </cell>
          <cell r="G1808">
            <v>3</v>
          </cell>
          <cell r="H1808" t="str">
            <v>D</v>
          </cell>
          <cell r="I1808" t="str">
            <v>KIPP San Jose Collegiate</v>
          </cell>
          <cell r="J1808" t="str">
            <v>HIGH</v>
          </cell>
          <cell r="K1808">
            <v>0</v>
          </cell>
          <cell r="L1808">
            <v>0</v>
          </cell>
          <cell r="M1808">
            <v>2849751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2849751</v>
          </cell>
          <cell r="AB1808">
            <v>1</v>
          </cell>
          <cell r="AC1808">
            <v>43657.417893518519</v>
          </cell>
          <cell r="AD1808">
            <v>73415</v>
          </cell>
        </row>
        <row r="1809">
          <cell r="A1809">
            <v>12584</v>
          </cell>
          <cell r="B1809">
            <v>52</v>
          </cell>
          <cell r="C1809" t="str">
            <v>43</v>
          </cell>
          <cell r="D1809" t="str">
            <v>69427</v>
          </cell>
          <cell r="E1809" t="str">
            <v>0123745</v>
          </cell>
          <cell r="F1809" t="str">
            <v>1276</v>
          </cell>
          <cell r="G1809">
            <v>3</v>
          </cell>
          <cell r="H1809" t="str">
            <v>D</v>
          </cell>
          <cell r="I1809" t="str">
            <v>Summit Public School: Rainier</v>
          </cell>
          <cell r="J1809" t="str">
            <v>HIGH</v>
          </cell>
          <cell r="K1809">
            <v>0</v>
          </cell>
          <cell r="L1809">
            <v>0</v>
          </cell>
          <cell r="M1809">
            <v>1450118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  <cell r="X1809">
            <v>0</v>
          </cell>
          <cell r="Y1809">
            <v>0</v>
          </cell>
          <cell r="Z1809">
            <v>1450118</v>
          </cell>
          <cell r="AB1809">
            <v>1</v>
          </cell>
          <cell r="AC1809">
            <v>43657.417893518519</v>
          </cell>
          <cell r="AD1809">
            <v>73415</v>
          </cell>
        </row>
        <row r="1810">
          <cell r="A1810">
            <v>12748</v>
          </cell>
          <cell r="B1810">
            <v>52</v>
          </cell>
          <cell r="C1810" t="str">
            <v>43</v>
          </cell>
          <cell r="D1810" t="str">
            <v>69427</v>
          </cell>
          <cell r="E1810" t="str">
            <v>0125617</v>
          </cell>
          <cell r="F1810" t="str">
            <v>1387</v>
          </cell>
          <cell r="G1810">
            <v>3</v>
          </cell>
          <cell r="H1810" t="str">
            <v>D</v>
          </cell>
          <cell r="I1810" t="str">
            <v>ACE Charter High</v>
          </cell>
          <cell r="J1810" t="str">
            <v>HIGH</v>
          </cell>
          <cell r="K1810">
            <v>0</v>
          </cell>
          <cell r="L1810">
            <v>0</v>
          </cell>
          <cell r="M1810">
            <v>2126049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2126049</v>
          </cell>
          <cell r="AB1810">
            <v>1</v>
          </cell>
          <cell r="AC1810">
            <v>43657.417893518519</v>
          </cell>
          <cell r="AD1810">
            <v>73415</v>
          </cell>
        </row>
        <row r="1811">
          <cell r="A1811">
            <v>14116</v>
          </cell>
          <cell r="B1811">
            <v>52</v>
          </cell>
          <cell r="C1811" t="str">
            <v>43</v>
          </cell>
          <cell r="D1811" t="str">
            <v>69427</v>
          </cell>
          <cell r="E1811" t="str">
            <v>0130856</v>
          </cell>
          <cell r="F1811" t="str">
            <v>1681</v>
          </cell>
          <cell r="G1811">
            <v>3</v>
          </cell>
          <cell r="H1811" t="str">
            <v>D</v>
          </cell>
          <cell r="I1811" t="str">
            <v>Luis Valdez Leadership Academy</v>
          </cell>
          <cell r="J1811" t="str">
            <v>HIGH</v>
          </cell>
          <cell r="K1811">
            <v>0</v>
          </cell>
          <cell r="L1811">
            <v>0</v>
          </cell>
          <cell r="M1811">
            <v>2511720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2511720</v>
          </cell>
          <cell r="AB1811">
            <v>1</v>
          </cell>
          <cell r="AC1811">
            <v>43657.417893518519</v>
          </cell>
          <cell r="AD1811">
            <v>73415</v>
          </cell>
        </row>
        <row r="1812">
          <cell r="A1812">
            <v>14236</v>
          </cell>
          <cell r="B1812">
            <v>52</v>
          </cell>
          <cell r="C1812" t="str">
            <v>43</v>
          </cell>
          <cell r="D1812" t="str">
            <v>69427</v>
          </cell>
          <cell r="E1812" t="str">
            <v>0131995</v>
          </cell>
          <cell r="F1812" t="str">
            <v>1675</v>
          </cell>
          <cell r="G1812">
            <v>3</v>
          </cell>
          <cell r="H1812" t="str">
            <v>D</v>
          </cell>
          <cell r="I1812" t="str">
            <v>B. Roberto Cruz Leadership Academy</v>
          </cell>
          <cell r="J1812" t="str">
            <v>HIGH</v>
          </cell>
          <cell r="K1812">
            <v>0</v>
          </cell>
          <cell r="L1812">
            <v>0</v>
          </cell>
          <cell r="M1812">
            <v>1920989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  <cell r="X1812">
            <v>0</v>
          </cell>
          <cell r="Y1812">
            <v>0</v>
          </cell>
          <cell r="Z1812">
            <v>1920989</v>
          </cell>
          <cell r="AB1812">
            <v>1</v>
          </cell>
          <cell r="AC1812">
            <v>43657.417893518519</v>
          </cell>
          <cell r="AD1812">
            <v>73415</v>
          </cell>
        </row>
        <row r="1813">
          <cell r="A1813">
            <v>14237</v>
          </cell>
          <cell r="B1813">
            <v>52</v>
          </cell>
          <cell r="C1813" t="str">
            <v>43</v>
          </cell>
          <cell r="D1813" t="str">
            <v>69427</v>
          </cell>
          <cell r="E1813" t="str">
            <v>0132274</v>
          </cell>
          <cell r="F1813" t="str">
            <v>1737</v>
          </cell>
          <cell r="G1813">
            <v>3</v>
          </cell>
          <cell r="H1813" t="str">
            <v>D</v>
          </cell>
          <cell r="I1813" t="str">
            <v>Alpha: Cindy Avitia High School</v>
          </cell>
          <cell r="J1813" t="str">
            <v>HIGH</v>
          </cell>
          <cell r="K1813">
            <v>0</v>
          </cell>
          <cell r="L1813">
            <v>0</v>
          </cell>
          <cell r="M1813">
            <v>3263983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  <cell r="X1813">
            <v>0</v>
          </cell>
          <cell r="Y1813">
            <v>0</v>
          </cell>
          <cell r="Z1813">
            <v>3263983</v>
          </cell>
          <cell r="AB1813">
            <v>1</v>
          </cell>
          <cell r="AC1813">
            <v>43657.417893518519</v>
          </cell>
          <cell r="AD1813">
            <v>73415</v>
          </cell>
        </row>
        <row r="1814">
          <cell r="A1814">
            <v>1391</v>
          </cell>
          <cell r="B1814">
            <v>52</v>
          </cell>
          <cell r="C1814" t="str">
            <v>43</v>
          </cell>
          <cell r="D1814" t="str">
            <v>69427</v>
          </cell>
          <cell r="E1814" t="str">
            <v>4330668</v>
          </cell>
          <cell r="F1814" t="str">
            <v>0414</v>
          </cell>
          <cell r="G1814">
            <v>3</v>
          </cell>
          <cell r="H1814" t="str">
            <v>D</v>
          </cell>
          <cell r="I1814" t="str">
            <v>Latino College Preparatory Academy</v>
          </cell>
          <cell r="J1814" t="str">
            <v>HIGH</v>
          </cell>
          <cell r="K1814">
            <v>0</v>
          </cell>
          <cell r="L1814">
            <v>0</v>
          </cell>
          <cell r="M1814">
            <v>2537373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0</v>
          </cell>
          <cell r="Z1814">
            <v>2537373</v>
          </cell>
          <cell r="AB1814">
            <v>1</v>
          </cell>
          <cell r="AC1814">
            <v>43657.417893518519</v>
          </cell>
          <cell r="AD1814">
            <v>73415</v>
          </cell>
        </row>
        <row r="1815">
          <cell r="A1815">
            <v>1392</v>
          </cell>
          <cell r="B1815">
            <v>52</v>
          </cell>
          <cell r="C1815" t="str">
            <v>43</v>
          </cell>
          <cell r="D1815" t="str">
            <v>69427</v>
          </cell>
          <cell r="E1815" t="str">
            <v>4330676</v>
          </cell>
          <cell r="F1815" t="str">
            <v>0425</v>
          </cell>
          <cell r="G1815">
            <v>3</v>
          </cell>
          <cell r="H1815" t="str">
            <v>D</v>
          </cell>
          <cell r="I1815" t="str">
            <v>San Jose Conservation Corps Charter</v>
          </cell>
          <cell r="J1815" t="str">
            <v>HIGH</v>
          </cell>
          <cell r="K1815">
            <v>0</v>
          </cell>
          <cell r="L1815">
            <v>0</v>
          </cell>
          <cell r="M1815">
            <v>842260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842260</v>
          </cell>
          <cell r="AB1815">
            <v>1</v>
          </cell>
          <cell r="AC1815">
            <v>43657.417893518519</v>
          </cell>
          <cell r="AD1815">
            <v>73415</v>
          </cell>
        </row>
        <row r="1816">
          <cell r="A1816">
            <v>1393</v>
          </cell>
          <cell r="B1816">
            <v>52</v>
          </cell>
          <cell r="C1816" t="str">
            <v>43</v>
          </cell>
          <cell r="D1816" t="str">
            <v>69427</v>
          </cell>
          <cell r="E1816" t="str">
            <v>4330726</v>
          </cell>
          <cell r="F1816" t="str">
            <v>0502</v>
          </cell>
          <cell r="G1816">
            <v>3</v>
          </cell>
          <cell r="H1816" t="str">
            <v>D</v>
          </cell>
          <cell r="I1816" t="str">
            <v>Escuela Popular Accelerated Family Learning</v>
          </cell>
          <cell r="J1816" t="str">
            <v>HIGH</v>
          </cell>
          <cell r="K1816">
            <v>0</v>
          </cell>
          <cell r="L1816">
            <v>0</v>
          </cell>
          <cell r="M1816">
            <v>2109572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>
            <v>0</v>
          </cell>
          <cell r="Z1816">
            <v>2109572</v>
          </cell>
          <cell r="AB1816">
            <v>1</v>
          </cell>
          <cell r="AC1816">
            <v>43657.417893518519</v>
          </cell>
          <cell r="AD1816">
            <v>73415</v>
          </cell>
        </row>
        <row r="1817">
          <cell r="A1817">
            <v>749</v>
          </cell>
          <cell r="B1817">
            <v>52</v>
          </cell>
          <cell r="C1817" t="str">
            <v>43</v>
          </cell>
          <cell r="D1817" t="str">
            <v>69435</v>
          </cell>
          <cell r="I1817" t="str">
            <v>Evergreen Elementary</v>
          </cell>
          <cell r="J1817" t="str">
            <v>ELEMENTARY</v>
          </cell>
          <cell r="K1817">
            <v>0</v>
          </cell>
          <cell r="L1817">
            <v>41606189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41606189</v>
          </cell>
          <cell r="AB1817">
            <v>1</v>
          </cell>
          <cell r="AC1817">
            <v>43657.417893518519</v>
          </cell>
          <cell r="AD1817">
            <v>73415</v>
          </cell>
        </row>
        <row r="1818">
          <cell r="A1818">
            <v>750</v>
          </cell>
          <cell r="B1818">
            <v>52</v>
          </cell>
          <cell r="C1818" t="str">
            <v>43</v>
          </cell>
          <cell r="D1818" t="str">
            <v>69450</v>
          </cell>
          <cell r="I1818" t="str">
            <v>Franklin-McKinley Elementary</v>
          </cell>
          <cell r="J1818" t="str">
            <v>ELEMENTARY</v>
          </cell>
          <cell r="K1818">
            <v>0</v>
          </cell>
          <cell r="L1818">
            <v>43391083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43391083</v>
          </cell>
          <cell r="AB1818">
            <v>1</v>
          </cell>
          <cell r="AC1818">
            <v>43657.417893518519</v>
          </cell>
          <cell r="AD1818">
            <v>73415</v>
          </cell>
        </row>
        <row r="1819">
          <cell r="A1819">
            <v>11422</v>
          </cell>
          <cell r="B1819">
            <v>52</v>
          </cell>
          <cell r="C1819" t="str">
            <v>43</v>
          </cell>
          <cell r="D1819" t="str">
            <v>69450</v>
          </cell>
          <cell r="E1819" t="str">
            <v>0113662</v>
          </cell>
          <cell r="F1819" t="str">
            <v>0846</v>
          </cell>
          <cell r="G1819">
            <v>3</v>
          </cell>
          <cell r="H1819" t="str">
            <v>D</v>
          </cell>
          <cell r="I1819" t="str">
            <v>Voices College-Bound Language Academy</v>
          </cell>
          <cell r="J1819" t="str">
            <v>ELEMENTARY</v>
          </cell>
          <cell r="K1819">
            <v>0</v>
          </cell>
          <cell r="L1819">
            <v>0</v>
          </cell>
          <cell r="M1819">
            <v>2584443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2584443</v>
          </cell>
          <cell r="AB1819">
            <v>1</v>
          </cell>
          <cell r="AC1819">
            <v>43657.417893518519</v>
          </cell>
          <cell r="AD1819">
            <v>73415</v>
          </cell>
        </row>
        <row r="1820">
          <cell r="A1820">
            <v>12398</v>
          </cell>
          <cell r="B1820">
            <v>52</v>
          </cell>
          <cell r="C1820" t="str">
            <v>43</v>
          </cell>
          <cell r="D1820" t="str">
            <v>69450</v>
          </cell>
          <cell r="E1820" t="str">
            <v>0121483</v>
          </cell>
          <cell r="F1820" t="str">
            <v>1167</v>
          </cell>
          <cell r="G1820">
            <v>3</v>
          </cell>
          <cell r="H1820" t="str">
            <v>D</v>
          </cell>
          <cell r="I1820" t="str">
            <v>Alpha: Cornerstone Academy Preparatory</v>
          </cell>
          <cell r="J1820" t="str">
            <v>ELEMENTARY</v>
          </cell>
          <cell r="K1820">
            <v>0</v>
          </cell>
          <cell r="L1820">
            <v>0</v>
          </cell>
          <cell r="M1820">
            <v>2871461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0</v>
          </cell>
          <cell r="Y1820">
            <v>0</v>
          </cell>
          <cell r="Z1820">
            <v>2871461</v>
          </cell>
          <cell r="AB1820">
            <v>1</v>
          </cell>
          <cell r="AC1820">
            <v>43657.417893518519</v>
          </cell>
          <cell r="AD1820">
            <v>73415</v>
          </cell>
        </row>
        <row r="1821">
          <cell r="A1821">
            <v>12586</v>
          </cell>
          <cell r="B1821">
            <v>52</v>
          </cell>
          <cell r="C1821" t="str">
            <v>43</v>
          </cell>
          <cell r="D1821" t="str">
            <v>69450</v>
          </cell>
          <cell r="E1821" t="str">
            <v>0123299</v>
          </cell>
          <cell r="F1821" t="str">
            <v>1192</v>
          </cell>
          <cell r="G1821">
            <v>3</v>
          </cell>
          <cell r="H1821" t="str">
            <v>D</v>
          </cell>
          <cell r="I1821" t="str">
            <v>Rocketship Mosaic Elementary</v>
          </cell>
          <cell r="J1821" t="str">
            <v>ELEMENTARY</v>
          </cell>
          <cell r="K1821">
            <v>0</v>
          </cell>
          <cell r="L1821">
            <v>0</v>
          </cell>
          <cell r="M1821">
            <v>3469510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3469510</v>
          </cell>
          <cell r="AB1821">
            <v>1</v>
          </cell>
          <cell r="AC1821">
            <v>43657.417893518519</v>
          </cell>
          <cell r="AD1821">
            <v>73415</v>
          </cell>
        </row>
        <row r="1822">
          <cell r="A1822">
            <v>12928</v>
          </cell>
          <cell r="B1822">
            <v>52</v>
          </cell>
          <cell r="C1822" t="str">
            <v>43</v>
          </cell>
          <cell r="D1822" t="str">
            <v>69450</v>
          </cell>
          <cell r="E1822" t="str">
            <v>0128108</v>
          </cell>
          <cell r="F1822" t="str">
            <v>1526</v>
          </cell>
          <cell r="G1822">
            <v>3</v>
          </cell>
          <cell r="H1822" t="str">
            <v>D</v>
          </cell>
          <cell r="I1822" t="str">
            <v>Rocketship Spark Academy</v>
          </cell>
          <cell r="J1822" t="str">
            <v>ELEMENTARY</v>
          </cell>
          <cell r="K1822">
            <v>0</v>
          </cell>
          <cell r="L1822">
            <v>0</v>
          </cell>
          <cell r="M1822">
            <v>4234583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4234583</v>
          </cell>
          <cell r="AB1822">
            <v>1</v>
          </cell>
          <cell r="AC1822">
            <v>43657.417893518519</v>
          </cell>
          <cell r="AD1822">
            <v>73415</v>
          </cell>
        </row>
        <row r="1823">
          <cell r="A1823">
            <v>14095</v>
          </cell>
          <cell r="B1823">
            <v>52</v>
          </cell>
          <cell r="C1823" t="str">
            <v>43</v>
          </cell>
          <cell r="D1823" t="str">
            <v>69450</v>
          </cell>
          <cell r="E1823" t="str">
            <v>0129205</v>
          </cell>
          <cell r="F1823" t="str">
            <v>1608</v>
          </cell>
          <cell r="G1823">
            <v>3</v>
          </cell>
          <cell r="H1823" t="str">
            <v>D</v>
          </cell>
          <cell r="I1823" t="str">
            <v>KIPP Heritage Academy</v>
          </cell>
          <cell r="J1823" t="str">
            <v>ELEMENTARY</v>
          </cell>
          <cell r="K1823">
            <v>0</v>
          </cell>
          <cell r="L1823">
            <v>0</v>
          </cell>
          <cell r="M1823">
            <v>2854125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2854125</v>
          </cell>
          <cell r="AB1823">
            <v>1</v>
          </cell>
          <cell r="AC1823">
            <v>43657.417893518519</v>
          </cell>
          <cell r="AD1823">
            <v>73415</v>
          </cell>
        </row>
        <row r="1824">
          <cell r="A1824">
            <v>14096</v>
          </cell>
          <cell r="B1824">
            <v>52</v>
          </cell>
          <cell r="C1824" t="str">
            <v>43</v>
          </cell>
          <cell r="D1824" t="str">
            <v>69450</v>
          </cell>
          <cell r="E1824" t="str">
            <v>0129247</v>
          </cell>
          <cell r="F1824" t="str">
            <v>1545</v>
          </cell>
          <cell r="G1824">
            <v>3</v>
          </cell>
          <cell r="H1824" t="str">
            <v>D</v>
          </cell>
          <cell r="I1824" t="str">
            <v>ACE Esperanza Middle</v>
          </cell>
          <cell r="J1824" t="str">
            <v>ELEMENTARY</v>
          </cell>
          <cell r="K1824">
            <v>0</v>
          </cell>
          <cell r="L1824">
            <v>0</v>
          </cell>
          <cell r="M1824">
            <v>1965749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1965749</v>
          </cell>
          <cell r="AB1824">
            <v>1</v>
          </cell>
          <cell r="AC1824">
            <v>43657.417893518519</v>
          </cell>
          <cell r="AD1824">
            <v>73415</v>
          </cell>
        </row>
        <row r="1825">
          <cell r="A1825">
            <v>8132</v>
          </cell>
          <cell r="B1825">
            <v>52</v>
          </cell>
          <cell r="C1825" t="str">
            <v>43</v>
          </cell>
          <cell r="D1825" t="str">
            <v>69450</v>
          </cell>
          <cell r="E1825" t="str">
            <v>6047229</v>
          </cell>
          <cell r="F1825" t="str">
            <v>1220</v>
          </cell>
          <cell r="G1825">
            <v>3</v>
          </cell>
          <cell r="H1825" t="str">
            <v>L</v>
          </cell>
          <cell r="I1825" t="str">
            <v>Bridges Academy</v>
          </cell>
          <cell r="J1825" t="str">
            <v>ELEMENTARY</v>
          </cell>
          <cell r="K1825">
            <v>0</v>
          </cell>
          <cell r="L1825">
            <v>0</v>
          </cell>
          <cell r="M1825">
            <v>1831644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  <cell r="W1825">
            <v>0</v>
          </cell>
          <cell r="X1825">
            <v>0</v>
          </cell>
          <cell r="Y1825">
            <v>0</v>
          </cell>
          <cell r="Z1825">
            <v>1831644</v>
          </cell>
          <cell r="AB1825">
            <v>1</v>
          </cell>
          <cell r="AC1825">
            <v>43657.417893518519</v>
          </cell>
          <cell r="AD1825">
            <v>73415</v>
          </cell>
        </row>
        <row r="1826">
          <cell r="A1826">
            <v>751</v>
          </cell>
          <cell r="B1826">
            <v>52</v>
          </cell>
          <cell r="C1826" t="str">
            <v>43</v>
          </cell>
          <cell r="D1826" t="str">
            <v>69468</v>
          </cell>
          <cell r="I1826" t="str">
            <v>Fremont Union High</v>
          </cell>
          <cell r="J1826" t="str">
            <v>HIGH</v>
          </cell>
          <cell r="K1826">
            <v>0</v>
          </cell>
          <cell r="L1826">
            <v>1455766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  <cell r="X1826">
            <v>0</v>
          </cell>
          <cell r="Y1826">
            <v>0</v>
          </cell>
          <cell r="Z1826">
            <v>1455766</v>
          </cell>
          <cell r="AB1826">
            <v>1</v>
          </cell>
          <cell r="AC1826">
            <v>43657.417893518519</v>
          </cell>
          <cell r="AD1826">
            <v>73415</v>
          </cell>
        </row>
        <row r="1827">
          <cell r="A1827">
            <v>752</v>
          </cell>
          <cell r="B1827">
            <v>52</v>
          </cell>
          <cell r="C1827" t="str">
            <v>43</v>
          </cell>
          <cell r="D1827" t="str">
            <v>69484</v>
          </cell>
          <cell r="I1827" t="str">
            <v>Gilroy Unified</v>
          </cell>
          <cell r="J1827" t="str">
            <v>UNIFIED</v>
          </cell>
          <cell r="K1827">
            <v>0</v>
          </cell>
          <cell r="L1827">
            <v>48485506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48485506</v>
          </cell>
          <cell r="AB1827">
            <v>1</v>
          </cell>
          <cell r="AC1827">
            <v>43657.417893518519</v>
          </cell>
          <cell r="AD1827">
            <v>73415</v>
          </cell>
        </row>
        <row r="1828">
          <cell r="A1828">
            <v>12587</v>
          </cell>
          <cell r="B1828">
            <v>52</v>
          </cell>
          <cell r="C1828" t="str">
            <v>43</v>
          </cell>
          <cell r="D1828" t="str">
            <v>69484</v>
          </cell>
          <cell r="E1828" t="str">
            <v>0123760</v>
          </cell>
          <cell r="F1828" t="str">
            <v>1278</v>
          </cell>
          <cell r="G1828">
            <v>3</v>
          </cell>
          <cell r="H1828" t="str">
            <v>D</v>
          </cell>
          <cell r="I1828" t="str">
            <v>Gilroy Prep (a Navigator School)</v>
          </cell>
          <cell r="J1828" t="str">
            <v>UNIFIED</v>
          </cell>
          <cell r="K1828">
            <v>0</v>
          </cell>
          <cell r="L1828">
            <v>0</v>
          </cell>
          <cell r="M1828">
            <v>1899361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1899361</v>
          </cell>
          <cell r="AB1828">
            <v>1</v>
          </cell>
          <cell r="AC1828">
            <v>43657.417893518519</v>
          </cell>
          <cell r="AD1828">
            <v>73415</v>
          </cell>
        </row>
        <row r="1829">
          <cell r="A1829">
            <v>753</v>
          </cell>
          <cell r="B1829">
            <v>52</v>
          </cell>
          <cell r="C1829" t="str">
            <v>43</v>
          </cell>
          <cell r="D1829" t="str">
            <v>69492</v>
          </cell>
          <cell r="I1829" t="str">
            <v>Lakeside Joint</v>
          </cell>
          <cell r="J1829" t="str">
            <v>ELEMENTARY</v>
          </cell>
          <cell r="K1829">
            <v>0</v>
          </cell>
          <cell r="L1829">
            <v>133641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133641</v>
          </cell>
          <cell r="AB1829">
            <v>1</v>
          </cell>
          <cell r="AC1829">
            <v>43657.417893518519</v>
          </cell>
          <cell r="AD1829">
            <v>73415</v>
          </cell>
        </row>
        <row r="1830">
          <cell r="A1830">
            <v>754</v>
          </cell>
          <cell r="B1830">
            <v>52</v>
          </cell>
          <cell r="C1830" t="str">
            <v>43</v>
          </cell>
          <cell r="D1830" t="str">
            <v>69500</v>
          </cell>
          <cell r="I1830" t="str">
            <v>Loma Prieta Joint Union Elementary</v>
          </cell>
          <cell r="J1830" t="str">
            <v>ELEMENTARY</v>
          </cell>
          <cell r="K1830">
            <v>0</v>
          </cell>
          <cell r="L1830">
            <v>209738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209738</v>
          </cell>
          <cell r="AA1830" t="str">
            <v>*</v>
          </cell>
          <cell r="AB1830">
            <v>2</v>
          </cell>
          <cell r="AC1830">
            <v>43657.417893518519</v>
          </cell>
          <cell r="AD1830">
            <v>73415</v>
          </cell>
        </row>
        <row r="1831">
          <cell r="A1831">
            <v>755</v>
          </cell>
          <cell r="B1831">
            <v>52</v>
          </cell>
          <cell r="C1831" t="str">
            <v>43</v>
          </cell>
          <cell r="D1831" t="str">
            <v>69518</v>
          </cell>
          <cell r="I1831" t="str">
            <v>Los Altos Elementary</v>
          </cell>
          <cell r="J1831" t="str">
            <v>ELEMENTARY</v>
          </cell>
          <cell r="K1831">
            <v>0</v>
          </cell>
          <cell r="L1831">
            <v>654207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122530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776737</v>
          </cell>
          <cell r="AA1831" t="str">
            <v>*</v>
          </cell>
          <cell r="AB1831">
            <v>2</v>
          </cell>
          <cell r="AC1831">
            <v>43657.417893518519</v>
          </cell>
          <cell r="AD1831">
            <v>73415</v>
          </cell>
        </row>
        <row r="1832">
          <cell r="A1832">
            <v>756</v>
          </cell>
          <cell r="B1832">
            <v>52</v>
          </cell>
          <cell r="C1832" t="str">
            <v>43</v>
          </cell>
          <cell r="D1832" t="str">
            <v>69526</v>
          </cell>
          <cell r="I1832" t="str">
            <v>Los Gatos Union Elementary</v>
          </cell>
          <cell r="J1832" t="str">
            <v>ELEMENTARY</v>
          </cell>
          <cell r="K1832">
            <v>0</v>
          </cell>
          <cell r="L1832">
            <v>121495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121495</v>
          </cell>
          <cell r="AA1832" t="str">
            <v>*</v>
          </cell>
          <cell r="AB1832">
            <v>2</v>
          </cell>
          <cell r="AC1832">
            <v>43657.417893518519</v>
          </cell>
          <cell r="AD1832">
            <v>73415</v>
          </cell>
        </row>
        <row r="1833">
          <cell r="A1833">
            <v>757</v>
          </cell>
          <cell r="B1833">
            <v>52</v>
          </cell>
          <cell r="C1833" t="str">
            <v>43</v>
          </cell>
          <cell r="D1833" t="str">
            <v>69534</v>
          </cell>
          <cell r="I1833" t="str">
            <v>Los Gatos-Saratoga Union High</v>
          </cell>
          <cell r="J1833" t="str">
            <v>HIGH</v>
          </cell>
          <cell r="K1833">
            <v>0</v>
          </cell>
          <cell r="L1833">
            <v>150691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>
            <v>0</v>
          </cell>
          <cell r="Z1833">
            <v>150691</v>
          </cell>
          <cell r="AA1833" t="str">
            <v>*</v>
          </cell>
          <cell r="AB1833">
            <v>2</v>
          </cell>
          <cell r="AC1833">
            <v>43657.417893518519</v>
          </cell>
          <cell r="AD1833">
            <v>73415</v>
          </cell>
        </row>
        <row r="1834">
          <cell r="A1834">
            <v>758</v>
          </cell>
          <cell r="B1834">
            <v>52</v>
          </cell>
          <cell r="C1834" t="str">
            <v>43</v>
          </cell>
          <cell r="D1834" t="str">
            <v>69542</v>
          </cell>
          <cell r="I1834" t="str">
            <v>Luther Burbank</v>
          </cell>
          <cell r="J1834" t="str">
            <v>ELEMENTARY</v>
          </cell>
          <cell r="K1834">
            <v>0</v>
          </cell>
          <cell r="L1834">
            <v>3238551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  <cell r="Y1834">
            <v>0</v>
          </cell>
          <cell r="Z1834">
            <v>3238551</v>
          </cell>
          <cell r="AB1834">
            <v>1</v>
          </cell>
          <cell r="AC1834">
            <v>43657.417893518519</v>
          </cell>
          <cell r="AD1834">
            <v>73415</v>
          </cell>
        </row>
        <row r="1835">
          <cell r="A1835">
            <v>760</v>
          </cell>
          <cell r="B1835">
            <v>52</v>
          </cell>
          <cell r="C1835" t="str">
            <v>43</v>
          </cell>
          <cell r="D1835" t="str">
            <v>69575</v>
          </cell>
          <cell r="I1835" t="str">
            <v>Moreland</v>
          </cell>
          <cell r="J1835" t="str">
            <v>ELEMENTARY</v>
          </cell>
          <cell r="K1835">
            <v>0</v>
          </cell>
          <cell r="L1835">
            <v>14945201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14945201</v>
          </cell>
          <cell r="AB1835">
            <v>1</v>
          </cell>
          <cell r="AC1835">
            <v>43657.417893518519</v>
          </cell>
          <cell r="AD1835">
            <v>73415</v>
          </cell>
        </row>
        <row r="1836">
          <cell r="A1836">
            <v>761</v>
          </cell>
          <cell r="B1836">
            <v>52</v>
          </cell>
          <cell r="C1836" t="str">
            <v>43</v>
          </cell>
          <cell r="D1836" t="str">
            <v>69583</v>
          </cell>
          <cell r="I1836" t="str">
            <v>Morgan Hill Unified</v>
          </cell>
          <cell r="J1836" t="str">
            <v>UNIFIED</v>
          </cell>
          <cell r="K1836">
            <v>0</v>
          </cell>
          <cell r="L1836">
            <v>16374411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16374411</v>
          </cell>
          <cell r="AB1836">
            <v>1</v>
          </cell>
          <cell r="AC1836">
            <v>43657.417893518519</v>
          </cell>
          <cell r="AD1836">
            <v>73415</v>
          </cell>
        </row>
        <row r="1837">
          <cell r="A1837">
            <v>1395</v>
          </cell>
          <cell r="B1837">
            <v>52</v>
          </cell>
          <cell r="C1837" t="str">
            <v>43</v>
          </cell>
          <cell r="D1837" t="str">
            <v>69583</v>
          </cell>
          <cell r="E1837" t="str">
            <v>6118541</v>
          </cell>
          <cell r="F1837" t="str">
            <v>0363</v>
          </cell>
          <cell r="G1837">
            <v>3</v>
          </cell>
          <cell r="H1837" t="str">
            <v>D</v>
          </cell>
          <cell r="I1837" t="str">
            <v>Charter School of Morgan Hill</v>
          </cell>
          <cell r="J1837" t="str">
            <v>UNIFIED</v>
          </cell>
          <cell r="K1837">
            <v>0</v>
          </cell>
          <cell r="L1837">
            <v>0</v>
          </cell>
          <cell r="M1837">
            <v>1282523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-4332</v>
          </cell>
          <cell r="Y1837">
            <v>0</v>
          </cell>
          <cell r="Z1837">
            <v>1278191</v>
          </cell>
          <cell r="AB1837">
            <v>1</v>
          </cell>
          <cell r="AC1837">
            <v>43657.417893518519</v>
          </cell>
          <cell r="AD1837">
            <v>73415</v>
          </cell>
        </row>
        <row r="1838">
          <cell r="A1838">
            <v>762</v>
          </cell>
          <cell r="B1838">
            <v>52</v>
          </cell>
          <cell r="C1838" t="str">
            <v>43</v>
          </cell>
          <cell r="D1838" t="str">
            <v>69591</v>
          </cell>
          <cell r="I1838" t="str">
            <v>Mountain View Whisman</v>
          </cell>
          <cell r="J1838" t="str">
            <v>ELEMENTARY</v>
          </cell>
          <cell r="K1838">
            <v>0</v>
          </cell>
          <cell r="L1838">
            <v>3714457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3714457</v>
          </cell>
          <cell r="AA1838" t="str">
            <v>*</v>
          </cell>
          <cell r="AB1838">
            <v>2</v>
          </cell>
          <cell r="AC1838">
            <v>43657.417893518519</v>
          </cell>
          <cell r="AD1838">
            <v>73415</v>
          </cell>
        </row>
        <row r="1839">
          <cell r="A1839">
            <v>763</v>
          </cell>
          <cell r="B1839">
            <v>52</v>
          </cell>
          <cell r="C1839" t="str">
            <v>43</v>
          </cell>
          <cell r="D1839" t="str">
            <v>69609</v>
          </cell>
          <cell r="I1839" t="str">
            <v>Mountain View-Los Altos Union High</v>
          </cell>
          <cell r="J1839" t="str">
            <v>HIGH</v>
          </cell>
          <cell r="K1839">
            <v>0</v>
          </cell>
          <cell r="L1839">
            <v>2979534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2979534</v>
          </cell>
          <cell r="AA1839" t="str">
            <v>*</v>
          </cell>
          <cell r="AB1839">
            <v>2</v>
          </cell>
          <cell r="AC1839">
            <v>43657.417893518519</v>
          </cell>
          <cell r="AD1839">
            <v>73415</v>
          </cell>
        </row>
        <row r="1840">
          <cell r="A1840">
            <v>764</v>
          </cell>
          <cell r="B1840">
            <v>52</v>
          </cell>
          <cell r="C1840" t="str">
            <v>43</v>
          </cell>
          <cell r="D1840" t="str">
            <v>69617</v>
          </cell>
          <cell r="I1840" t="str">
            <v>Mount Pleasant Elementary</v>
          </cell>
          <cell r="J1840" t="str">
            <v>ELEMENTARY</v>
          </cell>
          <cell r="K1840">
            <v>0</v>
          </cell>
          <cell r="L1840">
            <v>10028414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3313602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13342016</v>
          </cell>
          <cell r="AB1840">
            <v>1</v>
          </cell>
          <cell r="AC1840">
            <v>43657.417893518519</v>
          </cell>
          <cell r="AD1840">
            <v>73415</v>
          </cell>
        </row>
        <row r="1841">
          <cell r="A1841">
            <v>8217</v>
          </cell>
          <cell r="B1841">
            <v>52</v>
          </cell>
          <cell r="C1841" t="str">
            <v>43</v>
          </cell>
          <cell r="D1841" t="str">
            <v>69617</v>
          </cell>
          <cell r="E1841" t="str">
            <v>6048045</v>
          </cell>
          <cell r="F1841" t="str">
            <v>1243</v>
          </cell>
          <cell r="G1841">
            <v>3</v>
          </cell>
          <cell r="H1841" t="str">
            <v>L</v>
          </cell>
          <cell r="I1841" t="str">
            <v>Ida Jew Academies</v>
          </cell>
          <cell r="J1841" t="str">
            <v>ELEMENTARY</v>
          </cell>
          <cell r="K1841">
            <v>0</v>
          </cell>
          <cell r="L1841">
            <v>0</v>
          </cell>
          <cell r="M1841">
            <v>2947286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2947286</v>
          </cell>
          <cell r="AB1841">
            <v>1</v>
          </cell>
          <cell r="AC1841">
            <v>43657.417893518519</v>
          </cell>
          <cell r="AD1841">
            <v>73415</v>
          </cell>
        </row>
        <row r="1842">
          <cell r="A1842">
            <v>765</v>
          </cell>
          <cell r="B1842">
            <v>52</v>
          </cell>
          <cell r="C1842" t="str">
            <v>43</v>
          </cell>
          <cell r="D1842" t="str">
            <v>69625</v>
          </cell>
          <cell r="I1842" t="str">
            <v>Oak Grove Elementary</v>
          </cell>
          <cell r="J1842" t="str">
            <v>ELEMENTARY</v>
          </cell>
          <cell r="K1842">
            <v>0</v>
          </cell>
          <cell r="L1842">
            <v>43602991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43602991</v>
          </cell>
          <cell r="AB1842">
            <v>1</v>
          </cell>
          <cell r="AC1842">
            <v>43657.417893518519</v>
          </cell>
          <cell r="AD1842">
            <v>73415</v>
          </cell>
        </row>
        <row r="1843">
          <cell r="A1843">
            <v>766</v>
          </cell>
          <cell r="B1843">
            <v>52</v>
          </cell>
          <cell r="C1843" t="str">
            <v>43</v>
          </cell>
          <cell r="D1843" t="str">
            <v>69633</v>
          </cell>
          <cell r="I1843" t="str">
            <v>Orchard Elementary</v>
          </cell>
          <cell r="J1843" t="str">
            <v>ELEMENTARY</v>
          </cell>
          <cell r="K1843">
            <v>0</v>
          </cell>
          <cell r="L1843">
            <v>2476814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  <cell r="W1843">
            <v>0</v>
          </cell>
          <cell r="X1843">
            <v>0</v>
          </cell>
          <cell r="Y1843">
            <v>0</v>
          </cell>
          <cell r="Z1843">
            <v>2476814</v>
          </cell>
          <cell r="AB1843">
            <v>1</v>
          </cell>
          <cell r="AC1843">
            <v>43657.417893518519</v>
          </cell>
          <cell r="AD1843">
            <v>73415</v>
          </cell>
        </row>
        <row r="1844">
          <cell r="A1844">
            <v>767</v>
          </cell>
          <cell r="B1844">
            <v>52</v>
          </cell>
          <cell r="C1844" t="str">
            <v>43</v>
          </cell>
          <cell r="D1844" t="str">
            <v>69641</v>
          </cell>
          <cell r="I1844" t="str">
            <v>Palo Alto Unified</v>
          </cell>
          <cell r="J1844" t="str">
            <v>UNIFIED</v>
          </cell>
          <cell r="K1844">
            <v>0</v>
          </cell>
          <cell r="L1844">
            <v>2560485</v>
          </cell>
          <cell r="M1844">
            <v>0</v>
          </cell>
          <cell r="N1844">
            <v>0</v>
          </cell>
          <cell r="O1844">
            <v>3434506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5994991</v>
          </cell>
          <cell r="AB1844">
            <v>1</v>
          </cell>
          <cell r="AC1844">
            <v>43657.417893518519</v>
          </cell>
          <cell r="AD1844">
            <v>73415</v>
          </cell>
        </row>
        <row r="1845">
          <cell r="A1845">
            <v>768</v>
          </cell>
          <cell r="B1845">
            <v>52</v>
          </cell>
          <cell r="C1845" t="str">
            <v>43</v>
          </cell>
          <cell r="D1845" t="str">
            <v>69666</v>
          </cell>
          <cell r="I1845" t="str">
            <v>San Jose Unified</v>
          </cell>
          <cell r="J1845" t="str">
            <v>UNIFIED</v>
          </cell>
          <cell r="K1845">
            <v>0</v>
          </cell>
          <cell r="L1845">
            <v>74551809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1331895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0</v>
          </cell>
          <cell r="W1845">
            <v>0</v>
          </cell>
          <cell r="X1845">
            <v>0</v>
          </cell>
          <cell r="Y1845">
            <v>0</v>
          </cell>
          <cell r="Z1845">
            <v>75883704</v>
          </cell>
          <cell r="AB1845">
            <v>1</v>
          </cell>
          <cell r="AC1845">
            <v>43657.417893518519</v>
          </cell>
          <cell r="AD1845">
            <v>73415</v>
          </cell>
        </row>
        <row r="1846">
          <cell r="A1846">
            <v>14097</v>
          </cell>
          <cell r="B1846">
            <v>52</v>
          </cell>
          <cell r="C1846" t="str">
            <v>43</v>
          </cell>
          <cell r="D1846" t="str">
            <v>69666</v>
          </cell>
          <cell r="E1846" t="str">
            <v>0129718</v>
          </cell>
          <cell r="F1846" t="str">
            <v>1623</v>
          </cell>
          <cell r="G1846">
            <v>3</v>
          </cell>
          <cell r="H1846" t="str">
            <v>D</v>
          </cell>
          <cell r="I1846" t="str">
            <v>Downtown College Preparatory Middle</v>
          </cell>
          <cell r="J1846" t="str">
            <v>UNIFIED</v>
          </cell>
          <cell r="K1846">
            <v>0</v>
          </cell>
          <cell r="L1846">
            <v>0</v>
          </cell>
          <cell r="M1846">
            <v>894653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  <cell r="V1846">
            <v>0</v>
          </cell>
          <cell r="W1846">
            <v>0</v>
          </cell>
          <cell r="X1846">
            <v>-42579</v>
          </cell>
          <cell r="Y1846">
            <v>0</v>
          </cell>
          <cell r="Z1846">
            <v>852074</v>
          </cell>
          <cell r="AB1846">
            <v>1</v>
          </cell>
          <cell r="AC1846">
            <v>43657.417893518519</v>
          </cell>
          <cell r="AD1846">
            <v>73415</v>
          </cell>
        </row>
        <row r="1847">
          <cell r="A1847">
            <v>14238</v>
          </cell>
          <cell r="B1847">
            <v>52</v>
          </cell>
          <cell r="C1847" t="str">
            <v>43</v>
          </cell>
          <cell r="D1847" t="str">
            <v>69666</v>
          </cell>
          <cell r="E1847" t="str">
            <v>0131656</v>
          </cell>
          <cell r="F1847" t="str">
            <v>1546</v>
          </cell>
          <cell r="G1847">
            <v>3</v>
          </cell>
          <cell r="H1847" t="str">
            <v>D</v>
          </cell>
          <cell r="I1847" t="str">
            <v>ACE Inspire Academy</v>
          </cell>
          <cell r="J1847" t="str">
            <v>UNIFIED</v>
          </cell>
          <cell r="K1847">
            <v>0</v>
          </cell>
          <cell r="L1847">
            <v>0</v>
          </cell>
          <cell r="M1847">
            <v>416059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  <cell r="W1847">
            <v>0</v>
          </cell>
          <cell r="X1847">
            <v>-10129</v>
          </cell>
          <cell r="Y1847">
            <v>0</v>
          </cell>
          <cell r="Z1847">
            <v>405930</v>
          </cell>
          <cell r="AB1847">
            <v>1</v>
          </cell>
          <cell r="AC1847">
            <v>43657.417893518519</v>
          </cell>
          <cell r="AD1847">
            <v>73415</v>
          </cell>
        </row>
        <row r="1848">
          <cell r="A1848">
            <v>1396</v>
          </cell>
          <cell r="B1848">
            <v>52</v>
          </cell>
          <cell r="C1848" t="str">
            <v>43</v>
          </cell>
          <cell r="D1848" t="str">
            <v>69666</v>
          </cell>
          <cell r="E1848" t="str">
            <v>4330585</v>
          </cell>
          <cell r="F1848" t="str">
            <v>0287</v>
          </cell>
          <cell r="G1848">
            <v>3</v>
          </cell>
          <cell r="H1848" t="str">
            <v>D</v>
          </cell>
          <cell r="I1848" t="str">
            <v>Downtown College Preparatory</v>
          </cell>
          <cell r="J1848" t="str">
            <v>UNIFIED</v>
          </cell>
          <cell r="K1848">
            <v>0</v>
          </cell>
          <cell r="L1848">
            <v>0</v>
          </cell>
          <cell r="M1848">
            <v>1574584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1574584</v>
          </cell>
          <cell r="AB1848">
            <v>1</v>
          </cell>
          <cell r="AC1848">
            <v>43657.417893518519</v>
          </cell>
          <cell r="AD1848">
            <v>73415</v>
          </cell>
        </row>
        <row r="1849">
          <cell r="A1849">
            <v>769</v>
          </cell>
          <cell r="B1849">
            <v>52</v>
          </cell>
          <cell r="C1849" t="str">
            <v>43</v>
          </cell>
          <cell r="D1849" t="str">
            <v>69674</v>
          </cell>
          <cell r="I1849" t="str">
            <v>Santa Clara Unified</v>
          </cell>
          <cell r="J1849" t="str">
            <v>UNIFIED</v>
          </cell>
          <cell r="K1849">
            <v>0</v>
          </cell>
          <cell r="L1849">
            <v>9818349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9818349</v>
          </cell>
          <cell r="AB1849">
            <v>1</v>
          </cell>
          <cell r="AC1849">
            <v>43657.417893518519</v>
          </cell>
          <cell r="AD1849">
            <v>73415</v>
          </cell>
        </row>
        <row r="1850">
          <cell r="A1850">
            <v>770</v>
          </cell>
          <cell r="B1850">
            <v>52</v>
          </cell>
          <cell r="C1850" t="str">
            <v>43</v>
          </cell>
          <cell r="D1850" t="str">
            <v>69682</v>
          </cell>
          <cell r="I1850" t="str">
            <v>Saratoga Union Elementary</v>
          </cell>
          <cell r="J1850" t="str">
            <v>ELEMENTARY</v>
          </cell>
          <cell r="K1850">
            <v>0</v>
          </cell>
          <cell r="L1850">
            <v>324666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324666</v>
          </cell>
          <cell r="AA1850" t="str">
            <v>*</v>
          </cell>
          <cell r="AB1850">
            <v>2</v>
          </cell>
          <cell r="AC1850">
            <v>43657.417893518519</v>
          </cell>
          <cell r="AD1850">
            <v>73415</v>
          </cell>
        </row>
        <row r="1851">
          <cell r="A1851">
            <v>771</v>
          </cell>
          <cell r="B1851">
            <v>52</v>
          </cell>
          <cell r="C1851" t="str">
            <v>43</v>
          </cell>
          <cell r="D1851" t="str">
            <v>69690</v>
          </cell>
          <cell r="I1851" t="str">
            <v>Sunnyvale</v>
          </cell>
          <cell r="J1851" t="str">
            <v>ELEMENTARY</v>
          </cell>
          <cell r="K1851">
            <v>0</v>
          </cell>
          <cell r="L1851">
            <v>2907954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2907954</v>
          </cell>
          <cell r="AB1851">
            <v>1</v>
          </cell>
          <cell r="AC1851">
            <v>43657.417893518519</v>
          </cell>
          <cell r="AD1851">
            <v>73415</v>
          </cell>
        </row>
        <row r="1852">
          <cell r="A1852">
            <v>772</v>
          </cell>
          <cell r="B1852">
            <v>52</v>
          </cell>
          <cell r="C1852" t="str">
            <v>43</v>
          </cell>
          <cell r="D1852" t="str">
            <v>69708</v>
          </cell>
          <cell r="I1852" t="str">
            <v>Union Elementary</v>
          </cell>
          <cell r="J1852" t="str">
            <v>ELEMENTARY</v>
          </cell>
          <cell r="K1852">
            <v>0</v>
          </cell>
          <cell r="L1852">
            <v>14476132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14476132</v>
          </cell>
          <cell r="AB1852">
            <v>1</v>
          </cell>
          <cell r="AC1852">
            <v>43657.417893518519</v>
          </cell>
          <cell r="AD1852">
            <v>73415</v>
          </cell>
        </row>
        <row r="1853">
          <cell r="A1853">
            <v>773</v>
          </cell>
          <cell r="B1853">
            <v>52</v>
          </cell>
          <cell r="C1853" t="str">
            <v>43</v>
          </cell>
          <cell r="D1853" t="str">
            <v>73387</v>
          </cell>
          <cell r="I1853" t="str">
            <v>Milpitas Unified</v>
          </cell>
          <cell r="J1853" t="str">
            <v>UNIFIED</v>
          </cell>
          <cell r="K1853">
            <v>0</v>
          </cell>
          <cell r="L1853">
            <v>26162063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1828129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27990192</v>
          </cell>
          <cell r="AB1853">
            <v>1</v>
          </cell>
          <cell r="AC1853">
            <v>43657.417893518519</v>
          </cell>
          <cell r="AD1853">
            <v>73415</v>
          </cell>
        </row>
        <row r="1854">
          <cell r="A1854">
            <v>14541</v>
          </cell>
          <cell r="B1854">
            <v>52</v>
          </cell>
          <cell r="C1854" t="str">
            <v>43</v>
          </cell>
          <cell r="D1854" t="str">
            <v>77115</v>
          </cell>
          <cell r="E1854" t="str">
            <v>0137059</v>
          </cell>
          <cell r="F1854" t="str">
            <v>1936</v>
          </cell>
          <cell r="G1854">
            <v>4</v>
          </cell>
          <cell r="H1854" t="str">
            <v>D</v>
          </cell>
          <cell r="I1854" t="str">
            <v>Perseverance Preparatory School</v>
          </cell>
          <cell r="J1854" t="str">
            <v>UNIFIED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B1854">
            <v>1</v>
          </cell>
          <cell r="AC1854">
            <v>43657.417893518519</v>
          </cell>
          <cell r="AD1854">
            <v>73415</v>
          </cell>
        </row>
        <row r="1855">
          <cell r="A1855">
            <v>14542</v>
          </cell>
          <cell r="B1855">
            <v>52</v>
          </cell>
          <cell r="C1855" t="str">
            <v>43</v>
          </cell>
          <cell r="D1855" t="str">
            <v>77123</v>
          </cell>
          <cell r="E1855" t="str">
            <v>0137299</v>
          </cell>
          <cell r="F1855" t="str">
            <v>1950</v>
          </cell>
          <cell r="G1855">
            <v>4</v>
          </cell>
          <cell r="H1855" t="str">
            <v>D</v>
          </cell>
          <cell r="I1855" t="str">
            <v>Promise Academy</v>
          </cell>
          <cell r="J1855" t="str">
            <v>UNIFIED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B1855">
            <v>1</v>
          </cell>
          <cell r="AC1855">
            <v>43657.417893518519</v>
          </cell>
          <cell r="AD1855">
            <v>73415</v>
          </cell>
        </row>
        <row r="1856">
          <cell r="A1856">
            <v>14543</v>
          </cell>
          <cell r="B1856">
            <v>52</v>
          </cell>
          <cell r="C1856" t="str">
            <v>43</v>
          </cell>
          <cell r="D1856" t="str">
            <v>77149</v>
          </cell>
          <cell r="E1856" t="str">
            <v>0137315</v>
          </cell>
          <cell r="F1856" t="str">
            <v>1955</v>
          </cell>
          <cell r="G1856">
            <v>4</v>
          </cell>
          <cell r="H1856" t="str">
            <v>D</v>
          </cell>
          <cell r="I1856" t="str">
            <v>KIPP Navigate College Prep</v>
          </cell>
          <cell r="J1856" t="str">
            <v>HIGH</v>
          </cell>
          <cell r="K1856">
            <v>0</v>
          </cell>
          <cell r="L1856">
            <v>0</v>
          </cell>
          <cell r="M1856">
            <v>1060422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  <cell r="X1856">
            <v>0</v>
          </cell>
          <cell r="Y1856">
            <v>0</v>
          </cell>
          <cell r="Z1856">
            <v>1060422</v>
          </cell>
          <cell r="AB1856">
            <v>1</v>
          </cell>
          <cell r="AC1856">
            <v>43657.417893518519</v>
          </cell>
          <cell r="AD1856">
            <v>73415</v>
          </cell>
        </row>
        <row r="1857">
          <cell r="A1857">
            <v>45</v>
          </cell>
          <cell r="B1857">
            <v>52</v>
          </cell>
          <cell r="C1857" t="str">
            <v>44</v>
          </cell>
          <cell r="D1857" t="str">
            <v>10447</v>
          </cell>
          <cell r="I1857" t="str">
            <v>Santa Cruz Co. Office of Education</v>
          </cell>
          <cell r="J1857" t="str">
            <v>CO OFFICE</v>
          </cell>
          <cell r="K1857">
            <v>11991891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3771040</v>
          </cell>
          <cell r="T1857">
            <v>852420</v>
          </cell>
          <cell r="U1857">
            <v>0</v>
          </cell>
          <cell r="V1857">
            <v>0</v>
          </cell>
          <cell r="W1857">
            <v>0</v>
          </cell>
          <cell r="X1857">
            <v>0</v>
          </cell>
          <cell r="Y1857">
            <v>0</v>
          </cell>
          <cell r="Z1857">
            <v>16615351</v>
          </cell>
          <cell r="AB1857">
            <v>1</v>
          </cell>
          <cell r="AC1857">
            <v>43657.417893518519</v>
          </cell>
          <cell r="AD1857">
            <v>73415</v>
          </cell>
        </row>
        <row r="1858">
          <cell r="A1858">
            <v>14493</v>
          </cell>
          <cell r="B1858">
            <v>52</v>
          </cell>
          <cell r="C1858" t="str">
            <v>44</v>
          </cell>
          <cell r="D1858" t="str">
            <v>10447</v>
          </cell>
          <cell r="E1858" t="str">
            <v>0136572</v>
          </cell>
          <cell r="F1858" t="str">
            <v>1904</v>
          </cell>
          <cell r="G1858">
            <v>7</v>
          </cell>
          <cell r="H1858" t="str">
            <v>L</v>
          </cell>
          <cell r="I1858" t="str">
            <v>Santa Cruz County Career Advancement Charter</v>
          </cell>
          <cell r="J1858" t="str">
            <v>CO OFFICE</v>
          </cell>
          <cell r="K1858">
            <v>0</v>
          </cell>
          <cell r="L1858">
            <v>0</v>
          </cell>
          <cell r="M1858">
            <v>982713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982713</v>
          </cell>
          <cell r="AB1858">
            <v>1</v>
          </cell>
          <cell r="AC1858">
            <v>43657.417893518519</v>
          </cell>
          <cell r="AD1858">
            <v>73415</v>
          </cell>
        </row>
        <row r="1859">
          <cell r="A1859">
            <v>1067</v>
          </cell>
          <cell r="B1859">
            <v>52</v>
          </cell>
          <cell r="C1859" t="str">
            <v>44</v>
          </cell>
          <cell r="D1859" t="str">
            <v>10447</v>
          </cell>
          <cell r="E1859" t="str">
            <v>4430252</v>
          </cell>
          <cell r="F1859" t="str">
            <v>0210</v>
          </cell>
          <cell r="G1859">
            <v>2</v>
          </cell>
          <cell r="H1859" t="str">
            <v>L</v>
          </cell>
          <cell r="I1859" t="str">
            <v>Pacific Collegiate Charter</v>
          </cell>
          <cell r="J1859" t="str">
            <v>HIGH</v>
          </cell>
          <cell r="K1859">
            <v>0</v>
          </cell>
          <cell r="L1859">
            <v>0</v>
          </cell>
          <cell r="M1859">
            <v>1619134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1619134</v>
          </cell>
          <cell r="AB1859">
            <v>1</v>
          </cell>
          <cell r="AC1859">
            <v>43657.417893518519</v>
          </cell>
          <cell r="AD1859">
            <v>73415</v>
          </cell>
        </row>
        <row r="1860">
          <cell r="A1860">
            <v>774</v>
          </cell>
          <cell r="B1860">
            <v>52</v>
          </cell>
          <cell r="C1860" t="str">
            <v>44</v>
          </cell>
          <cell r="D1860" t="str">
            <v>69732</v>
          </cell>
          <cell r="I1860" t="str">
            <v>Bonny Doon Union Elementary</v>
          </cell>
          <cell r="J1860" t="str">
            <v>ELEMENTARY</v>
          </cell>
          <cell r="K1860">
            <v>0</v>
          </cell>
          <cell r="L1860">
            <v>117428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  <cell r="V1860">
            <v>0</v>
          </cell>
          <cell r="W1860">
            <v>0</v>
          </cell>
          <cell r="X1860">
            <v>0</v>
          </cell>
          <cell r="Y1860">
            <v>0</v>
          </cell>
          <cell r="Z1860">
            <v>117428</v>
          </cell>
          <cell r="AB1860">
            <v>1</v>
          </cell>
          <cell r="AC1860">
            <v>43657.417893518519</v>
          </cell>
          <cell r="AD1860">
            <v>73415</v>
          </cell>
        </row>
        <row r="1861">
          <cell r="A1861">
            <v>775</v>
          </cell>
          <cell r="B1861">
            <v>52</v>
          </cell>
          <cell r="C1861" t="str">
            <v>44</v>
          </cell>
          <cell r="D1861" t="str">
            <v>69757</v>
          </cell>
          <cell r="I1861" t="str">
            <v>Happy Valley Elementary</v>
          </cell>
          <cell r="J1861" t="str">
            <v>ELEMENTARY</v>
          </cell>
          <cell r="K1861">
            <v>0</v>
          </cell>
          <cell r="L1861">
            <v>73875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73875</v>
          </cell>
          <cell r="AA1861" t="str">
            <v>*</v>
          </cell>
          <cell r="AB1861">
            <v>2</v>
          </cell>
          <cell r="AC1861">
            <v>43657.417893518519</v>
          </cell>
          <cell r="AD1861">
            <v>73415</v>
          </cell>
        </row>
        <row r="1862">
          <cell r="A1862">
            <v>776</v>
          </cell>
          <cell r="B1862">
            <v>52</v>
          </cell>
          <cell r="C1862" t="str">
            <v>44</v>
          </cell>
          <cell r="D1862" t="str">
            <v>69765</v>
          </cell>
          <cell r="I1862" t="str">
            <v>Live Oak Elementary</v>
          </cell>
          <cell r="J1862" t="str">
            <v>ELEMENTARY</v>
          </cell>
          <cell r="K1862">
            <v>0</v>
          </cell>
          <cell r="L1862">
            <v>8095199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8095199</v>
          </cell>
          <cell r="AA1862" t="str">
            <v>*</v>
          </cell>
          <cell r="AB1862">
            <v>2</v>
          </cell>
          <cell r="AC1862">
            <v>43657.417893518519</v>
          </cell>
          <cell r="AD1862">
            <v>73415</v>
          </cell>
        </row>
        <row r="1863">
          <cell r="A1863">
            <v>9653</v>
          </cell>
          <cell r="B1863">
            <v>52</v>
          </cell>
          <cell r="C1863" t="str">
            <v>44</v>
          </cell>
          <cell r="D1863" t="str">
            <v>69765</v>
          </cell>
          <cell r="E1863" t="str">
            <v>0100305</v>
          </cell>
          <cell r="F1863" t="str">
            <v>0512</v>
          </cell>
          <cell r="G1863">
            <v>3</v>
          </cell>
          <cell r="H1863" t="str">
            <v>L</v>
          </cell>
          <cell r="I1863" t="str">
            <v>Cypress Charter High</v>
          </cell>
          <cell r="J1863" t="str">
            <v>ELEMENTARY</v>
          </cell>
          <cell r="K1863">
            <v>0</v>
          </cell>
          <cell r="L1863">
            <v>0</v>
          </cell>
          <cell r="M1863">
            <v>740987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  <cell r="X1863">
            <v>0</v>
          </cell>
          <cell r="Y1863">
            <v>0</v>
          </cell>
          <cell r="Z1863">
            <v>740987</v>
          </cell>
          <cell r="AA1863" t="str">
            <v>*</v>
          </cell>
          <cell r="AB1863">
            <v>2</v>
          </cell>
          <cell r="AC1863">
            <v>43657.417893518519</v>
          </cell>
          <cell r="AD1863">
            <v>73415</v>
          </cell>
        </row>
        <row r="1864">
          <cell r="A1864">
            <v>9654</v>
          </cell>
          <cell r="B1864">
            <v>52</v>
          </cell>
          <cell r="C1864" t="str">
            <v>44</v>
          </cell>
          <cell r="D1864" t="str">
            <v>69765</v>
          </cell>
          <cell r="E1864" t="str">
            <v>0100388</v>
          </cell>
          <cell r="F1864" t="str">
            <v>0513</v>
          </cell>
          <cell r="G1864">
            <v>3</v>
          </cell>
          <cell r="H1864" t="str">
            <v>L</v>
          </cell>
          <cell r="I1864" t="str">
            <v>Tierra Pacifica Charter</v>
          </cell>
          <cell r="J1864" t="str">
            <v>ELEMENTARY</v>
          </cell>
          <cell r="K1864">
            <v>0</v>
          </cell>
          <cell r="L1864">
            <v>0</v>
          </cell>
          <cell r="M1864">
            <v>801110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  <cell r="X1864">
            <v>0</v>
          </cell>
          <cell r="Y1864">
            <v>0</v>
          </cell>
          <cell r="Z1864">
            <v>801110</v>
          </cell>
          <cell r="AA1864" t="str">
            <v>*</v>
          </cell>
          <cell r="AB1864">
            <v>2</v>
          </cell>
          <cell r="AC1864">
            <v>43657.417893518519</v>
          </cell>
          <cell r="AD1864">
            <v>73415</v>
          </cell>
        </row>
        <row r="1865">
          <cell r="A1865">
            <v>777</v>
          </cell>
          <cell r="B1865">
            <v>52</v>
          </cell>
          <cell r="C1865" t="str">
            <v>44</v>
          </cell>
          <cell r="D1865" t="str">
            <v>69773</v>
          </cell>
          <cell r="I1865" t="str">
            <v>Mountain Elementary</v>
          </cell>
          <cell r="J1865" t="str">
            <v>ELEMENTARY</v>
          </cell>
          <cell r="K1865">
            <v>0</v>
          </cell>
          <cell r="L1865">
            <v>485525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  <cell r="X1865">
            <v>0</v>
          </cell>
          <cell r="Y1865">
            <v>0</v>
          </cell>
          <cell r="Z1865">
            <v>485525</v>
          </cell>
          <cell r="AA1865" t="str">
            <v>*</v>
          </cell>
          <cell r="AB1865">
            <v>2</v>
          </cell>
          <cell r="AC1865">
            <v>43657.417893518519</v>
          </cell>
          <cell r="AD1865">
            <v>73415</v>
          </cell>
        </row>
        <row r="1866">
          <cell r="A1866">
            <v>778</v>
          </cell>
          <cell r="B1866">
            <v>52</v>
          </cell>
          <cell r="C1866" t="str">
            <v>44</v>
          </cell>
          <cell r="D1866" t="str">
            <v>69781</v>
          </cell>
          <cell r="I1866" t="str">
            <v>Pacific Elementary</v>
          </cell>
          <cell r="J1866" t="str">
            <v>ELEMENTARY</v>
          </cell>
          <cell r="K1866">
            <v>0</v>
          </cell>
          <cell r="L1866">
            <v>624822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  <cell r="Y1866">
            <v>0</v>
          </cell>
          <cell r="Z1866">
            <v>624822</v>
          </cell>
          <cell r="AA1866" t="str">
            <v>*</v>
          </cell>
          <cell r="AB1866">
            <v>2</v>
          </cell>
          <cell r="AC1866">
            <v>43657.417893518519</v>
          </cell>
          <cell r="AD1866">
            <v>73415</v>
          </cell>
        </row>
        <row r="1867">
          <cell r="A1867">
            <v>779</v>
          </cell>
          <cell r="B1867">
            <v>52</v>
          </cell>
          <cell r="C1867" t="str">
            <v>44</v>
          </cell>
          <cell r="D1867" t="str">
            <v>69799</v>
          </cell>
          <cell r="I1867" t="str">
            <v>Pajaro Valley Unified</v>
          </cell>
          <cell r="J1867" t="str">
            <v>UNIFIED</v>
          </cell>
          <cell r="K1867">
            <v>0</v>
          </cell>
          <cell r="L1867">
            <v>101352255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11138866</v>
          </cell>
          <cell r="T1867">
            <v>587355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>
            <v>0</v>
          </cell>
          <cell r="Z1867">
            <v>113078476</v>
          </cell>
          <cell r="AB1867">
            <v>1</v>
          </cell>
          <cell r="AC1867">
            <v>43657.417893518519</v>
          </cell>
          <cell r="AD1867">
            <v>73415</v>
          </cell>
        </row>
        <row r="1868">
          <cell r="A1868">
            <v>12021</v>
          </cell>
          <cell r="B1868">
            <v>52</v>
          </cell>
          <cell r="C1868" t="str">
            <v>44</v>
          </cell>
          <cell r="D1868" t="str">
            <v>69799</v>
          </cell>
          <cell r="E1868" t="str">
            <v>0117804</v>
          </cell>
          <cell r="F1868" t="str">
            <v>1004</v>
          </cell>
          <cell r="G1868">
            <v>3</v>
          </cell>
          <cell r="H1868" t="str">
            <v>D</v>
          </cell>
          <cell r="I1868" t="str">
            <v>Ceiba College Preparatory Academy</v>
          </cell>
          <cell r="J1868" t="str">
            <v>UNIFIED</v>
          </cell>
          <cell r="K1868">
            <v>0</v>
          </cell>
          <cell r="L1868">
            <v>0</v>
          </cell>
          <cell r="M1868">
            <v>2889067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2889067</v>
          </cell>
          <cell r="AB1868">
            <v>1</v>
          </cell>
          <cell r="AC1868">
            <v>43657.417893518519</v>
          </cell>
          <cell r="AD1868">
            <v>73415</v>
          </cell>
        </row>
        <row r="1869">
          <cell r="A1869">
            <v>1397</v>
          </cell>
          <cell r="B1869">
            <v>52</v>
          </cell>
          <cell r="C1869" t="str">
            <v>44</v>
          </cell>
          <cell r="D1869" t="str">
            <v>69799</v>
          </cell>
          <cell r="E1869" t="str">
            <v>4430229</v>
          </cell>
          <cell r="F1869" t="str">
            <v>0170</v>
          </cell>
          <cell r="G1869">
            <v>3</v>
          </cell>
          <cell r="H1869" t="str">
            <v>L</v>
          </cell>
          <cell r="I1869" t="str">
            <v>Pacific Coast Charter</v>
          </cell>
          <cell r="J1869" t="str">
            <v>UNIFIED</v>
          </cell>
          <cell r="K1869">
            <v>0</v>
          </cell>
          <cell r="L1869">
            <v>0</v>
          </cell>
          <cell r="M1869">
            <v>980784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980784</v>
          </cell>
          <cell r="AB1869">
            <v>1</v>
          </cell>
          <cell r="AC1869">
            <v>43657.417893518519</v>
          </cell>
          <cell r="AD1869">
            <v>73415</v>
          </cell>
        </row>
        <row r="1870">
          <cell r="A1870">
            <v>1398</v>
          </cell>
          <cell r="B1870">
            <v>52</v>
          </cell>
          <cell r="C1870" t="str">
            <v>44</v>
          </cell>
          <cell r="D1870" t="str">
            <v>69799</v>
          </cell>
          <cell r="E1870" t="str">
            <v>4430245</v>
          </cell>
          <cell r="F1870" t="str">
            <v>0265</v>
          </cell>
          <cell r="G1870">
            <v>3</v>
          </cell>
          <cell r="H1870" t="str">
            <v>L</v>
          </cell>
          <cell r="I1870" t="str">
            <v>Diamond Technology Institute</v>
          </cell>
          <cell r="J1870" t="str">
            <v>UNIFIED</v>
          </cell>
          <cell r="K1870">
            <v>0</v>
          </cell>
          <cell r="L1870">
            <v>0</v>
          </cell>
          <cell r="M1870">
            <v>422234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422234</v>
          </cell>
          <cell r="AB1870">
            <v>1</v>
          </cell>
          <cell r="AC1870">
            <v>43657.417893518519</v>
          </cell>
          <cell r="AD1870">
            <v>73415</v>
          </cell>
        </row>
        <row r="1871">
          <cell r="A1871">
            <v>1399</v>
          </cell>
          <cell r="B1871">
            <v>52</v>
          </cell>
          <cell r="C1871" t="str">
            <v>44</v>
          </cell>
          <cell r="D1871" t="str">
            <v>69799</v>
          </cell>
          <cell r="E1871" t="str">
            <v>6049720</v>
          </cell>
          <cell r="F1871" t="str">
            <v>0041</v>
          </cell>
          <cell r="G1871">
            <v>3</v>
          </cell>
          <cell r="H1871" t="str">
            <v>L</v>
          </cell>
          <cell r="I1871" t="str">
            <v>Linscott Charter</v>
          </cell>
          <cell r="J1871" t="str">
            <v>UNIFIED</v>
          </cell>
          <cell r="K1871">
            <v>0</v>
          </cell>
          <cell r="L1871">
            <v>0</v>
          </cell>
          <cell r="M1871">
            <v>1019499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  <cell r="Z1871">
            <v>1019499</v>
          </cell>
          <cell r="AB1871">
            <v>1</v>
          </cell>
          <cell r="AC1871">
            <v>43657.417893518519</v>
          </cell>
          <cell r="AD1871">
            <v>73415</v>
          </cell>
        </row>
        <row r="1872">
          <cell r="A1872">
            <v>1400</v>
          </cell>
          <cell r="B1872">
            <v>52</v>
          </cell>
          <cell r="C1872" t="str">
            <v>44</v>
          </cell>
          <cell r="D1872" t="str">
            <v>69799</v>
          </cell>
          <cell r="E1872" t="str">
            <v>6049829</v>
          </cell>
          <cell r="F1872" t="str">
            <v>0164</v>
          </cell>
          <cell r="G1872">
            <v>3</v>
          </cell>
          <cell r="H1872" t="str">
            <v>L</v>
          </cell>
          <cell r="I1872" t="str">
            <v>Alianza Charter</v>
          </cell>
          <cell r="J1872" t="str">
            <v>UNIFIED</v>
          </cell>
          <cell r="K1872">
            <v>0</v>
          </cell>
          <cell r="L1872">
            <v>0</v>
          </cell>
          <cell r="M1872">
            <v>3434875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  <cell r="Z1872">
            <v>3434875</v>
          </cell>
          <cell r="AB1872">
            <v>1</v>
          </cell>
          <cell r="AC1872">
            <v>43657.417893518519</v>
          </cell>
          <cell r="AD1872">
            <v>73415</v>
          </cell>
        </row>
        <row r="1873">
          <cell r="A1873">
            <v>1401</v>
          </cell>
          <cell r="B1873">
            <v>52</v>
          </cell>
          <cell r="C1873" t="str">
            <v>44</v>
          </cell>
          <cell r="D1873" t="str">
            <v>69799</v>
          </cell>
          <cell r="E1873" t="str">
            <v>6119077</v>
          </cell>
          <cell r="F1873" t="str">
            <v>0373</v>
          </cell>
          <cell r="G1873">
            <v>3</v>
          </cell>
          <cell r="H1873" t="str">
            <v>L</v>
          </cell>
          <cell r="I1873" t="str">
            <v>Watsonville Charter School of the Arts</v>
          </cell>
          <cell r="J1873" t="str">
            <v>UNIFIED</v>
          </cell>
          <cell r="K1873">
            <v>0</v>
          </cell>
          <cell r="L1873">
            <v>0</v>
          </cell>
          <cell r="M1873">
            <v>1675978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  <cell r="W1873">
            <v>0</v>
          </cell>
          <cell r="X1873">
            <v>0</v>
          </cell>
          <cell r="Y1873">
            <v>0</v>
          </cell>
          <cell r="Z1873">
            <v>1675978</v>
          </cell>
          <cell r="AB1873">
            <v>1</v>
          </cell>
          <cell r="AC1873">
            <v>43657.417893518519</v>
          </cell>
          <cell r="AD1873">
            <v>73415</v>
          </cell>
        </row>
        <row r="1874">
          <cell r="A1874">
            <v>780</v>
          </cell>
          <cell r="B1874">
            <v>52</v>
          </cell>
          <cell r="C1874" t="str">
            <v>44</v>
          </cell>
          <cell r="D1874" t="str">
            <v>69807</v>
          </cell>
          <cell r="I1874" t="str">
            <v>San Lorenzo Valley Unified</v>
          </cell>
          <cell r="J1874" t="str">
            <v>UNIFIED</v>
          </cell>
          <cell r="K1874">
            <v>0</v>
          </cell>
          <cell r="L1874">
            <v>8795224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1943393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>
            <v>0</v>
          </cell>
          <cell r="Z1874">
            <v>10738617</v>
          </cell>
          <cell r="AB1874">
            <v>1</v>
          </cell>
          <cell r="AC1874">
            <v>43657.417893518519</v>
          </cell>
          <cell r="AD1874">
            <v>73415</v>
          </cell>
        </row>
        <row r="1875">
          <cell r="A1875">
            <v>10219</v>
          </cell>
          <cell r="B1875">
            <v>52</v>
          </cell>
          <cell r="C1875" t="str">
            <v>44</v>
          </cell>
          <cell r="D1875" t="str">
            <v>69807</v>
          </cell>
          <cell r="E1875" t="str">
            <v>0110007</v>
          </cell>
          <cell r="F1875" t="str">
            <v>0747</v>
          </cell>
          <cell r="G1875">
            <v>3</v>
          </cell>
          <cell r="H1875" t="str">
            <v>D</v>
          </cell>
          <cell r="I1875" t="str">
            <v>Ocean Grove Charter</v>
          </cell>
          <cell r="J1875" t="str">
            <v>UNIFIED</v>
          </cell>
          <cell r="K1875">
            <v>0</v>
          </cell>
          <cell r="L1875">
            <v>0</v>
          </cell>
          <cell r="M1875">
            <v>9006102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9006102</v>
          </cell>
          <cell r="AB1875">
            <v>1</v>
          </cell>
          <cell r="AC1875">
            <v>43657.417893518519</v>
          </cell>
          <cell r="AD1875">
            <v>73415</v>
          </cell>
        </row>
        <row r="1876">
          <cell r="A1876">
            <v>1402</v>
          </cell>
          <cell r="B1876">
            <v>52</v>
          </cell>
          <cell r="C1876" t="str">
            <v>44</v>
          </cell>
          <cell r="D1876" t="str">
            <v>69807</v>
          </cell>
          <cell r="E1876" t="str">
            <v>4430179</v>
          </cell>
          <cell r="F1876" t="str">
            <v>0025</v>
          </cell>
          <cell r="G1876">
            <v>3</v>
          </cell>
          <cell r="H1876" t="str">
            <v>L</v>
          </cell>
          <cell r="I1876" t="str">
            <v>SLVUSD Charter</v>
          </cell>
          <cell r="J1876" t="str">
            <v>UNIFIED</v>
          </cell>
          <cell r="K1876">
            <v>0</v>
          </cell>
          <cell r="L1876">
            <v>0</v>
          </cell>
          <cell r="M1876">
            <v>937401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937401</v>
          </cell>
          <cell r="AB1876">
            <v>1</v>
          </cell>
          <cell r="AC1876">
            <v>43657.417893518519</v>
          </cell>
          <cell r="AD1876">
            <v>73415</v>
          </cell>
        </row>
        <row r="1877">
          <cell r="A1877">
            <v>781</v>
          </cell>
          <cell r="B1877">
            <v>52</v>
          </cell>
          <cell r="C1877" t="str">
            <v>44</v>
          </cell>
          <cell r="D1877" t="str">
            <v>69815</v>
          </cell>
          <cell r="I1877" t="str">
            <v>Santa Cruz City Elementary</v>
          </cell>
          <cell r="J1877" t="str">
            <v>ELEMENTARY</v>
          </cell>
          <cell r="K1877">
            <v>0</v>
          </cell>
          <cell r="L1877">
            <v>1104695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1104695</v>
          </cell>
          <cell r="AA1877" t="str">
            <v>*</v>
          </cell>
          <cell r="AB1877">
            <v>2</v>
          </cell>
          <cell r="AC1877">
            <v>43657.417893518519</v>
          </cell>
          <cell r="AD1877">
            <v>73415</v>
          </cell>
        </row>
        <row r="1878">
          <cell r="A1878">
            <v>782</v>
          </cell>
          <cell r="B1878">
            <v>52</v>
          </cell>
          <cell r="C1878" t="str">
            <v>44</v>
          </cell>
          <cell r="D1878" t="str">
            <v>69823</v>
          </cell>
          <cell r="I1878" t="str">
            <v>Santa Cruz City High</v>
          </cell>
          <cell r="J1878" t="str">
            <v>HIGH</v>
          </cell>
          <cell r="K1878">
            <v>0</v>
          </cell>
          <cell r="L1878">
            <v>12689593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  <cell r="Y1878">
            <v>0</v>
          </cell>
          <cell r="Z1878">
            <v>12689593</v>
          </cell>
          <cell r="AB1878">
            <v>1</v>
          </cell>
          <cell r="AC1878">
            <v>43657.417893518519</v>
          </cell>
          <cell r="AD1878">
            <v>73415</v>
          </cell>
        </row>
        <row r="1879">
          <cell r="A1879">
            <v>1404</v>
          </cell>
          <cell r="B1879">
            <v>52</v>
          </cell>
          <cell r="C1879" t="str">
            <v>44</v>
          </cell>
          <cell r="D1879" t="str">
            <v>69823</v>
          </cell>
          <cell r="E1879" t="str">
            <v>4430187</v>
          </cell>
          <cell r="F1879" t="str">
            <v>0059</v>
          </cell>
          <cell r="G1879">
            <v>3</v>
          </cell>
          <cell r="H1879" t="str">
            <v>L</v>
          </cell>
          <cell r="I1879" t="str">
            <v>Delta Charter</v>
          </cell>
          <cell r="J1879" t="str">
            <v>HIGH</v>
          </cell>
          <cell r="K1879">
            <v>0</v>
          </cell>
          <cell r="L1879">
            <v>0</v>
          </cell>
          <cell r="M1879">
            <v>460259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460259</v>
          </cell>
          <cell r="AB1879">
            <v>1</v>
          </cell>
          <cell r="AC1879">
            <v>43657.417893518519</v>
          </cell>
          <cell r="AD1879">
            <v>73415</v>
          </cell>
        </row>
        <row r="1880">
          <cell r="A1880">
            <v>783</v>
          </cell>
          <cell r="B1880">
            <v>52</v>
          </cell>
          <cell r="C1880" t="str">
            <v>44</v>
          </cell>
          <cell r="D1880" t="str">
            <v>69849</v>
          </cell>
          <cell r="I1880" t="str">
            <v>Soquel Union Elementary</v>
          </cell>
          <cell r="J1880" t="str">
            <v>ELEMENTARY</v>
          </cell>
          <cell r="K1880">
            <v>0</v>
          </cell>
          <cell r="L1880">
            <v>3419477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  <cell r="W1880">
            <v>0</v>
          </cell>
          <cell r="X1880">
            <v>0</v>
          </cell>
          <cell r="Y1880">
            <v>0</v>
          </cell>
          <cell r="Z1880">
            <v>3419477</v>
          </cell>
          <cell r="AA1880" t="str">
            <v>*</v>
          </cell>
          <cell r="AB1880">
            <v>2</v>
          </cell>
          <cell r="AC1880">
            <v>43657.417893518519</v>
          </cell>
          <cell r="AD1880">
            <v>73415</v>
          </cell>
        </row>
        <row r="1881">
          <cell r="A1881">
            <v>784</v>
          </cell>
          <cell r="B1881">
            <v>52</v>
          </cell>
          <cell r="C1881" t="str">
            <v>44</v>
          </cell>
          <cell r="D1881" t="str">
            <v>75432</v>
          </cell>
          <cell r="I1881" t="str">
            <v>Scotts Valley Unified</v>
          </cell>
          <cell r="J1881" t="str">
            <v>UNIFIED</v>
          </cell>
          <cell r="K1881">
            <v>0</v>
          </cell>
          <cell r="L1881">
            <v>6703604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6703604</v>
          </cell>
          <cell r="AA1881" t="str">
            <v>*</v>
          </cell>
          <cell r="AB1881">
            <v>2</v>
          </cell>
          <cell r="AC1881">
            <v>43657.417893518519</v>
          </cell>
          <cell r="AD1881">
            <v>73415</v>
          </cell>
        </row>
        <row r="1882">
          <cell r="A1882">
            <v>14631</v>
          </cell>
          <cell r="B1882">
            <v>52</v>
          </cell>
          <cell r="C1882" t="str">
            <v>44</v>
          </cell>
          <cell r="D1882" t="str">
            <v>75432</v>
          </cell>
          <cell r="E1882" t="str">
            <v>0139410</v>
          </cell>
          <cell r="F1882" t="str">
            <v>2056</v>
          </cell>
          <cell r="G1882">
            <v>3</v>
          </cell>
          <cell r="H1882" t="str">
            <v>D</v>
          </cell>
          <cell r="I1882" t="str">
            <v>California Connections Academy Monterey Bay</v>
          </cell>
          <cell r="J1882" t="str">
            <v>UNIFIED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B1882">
            <v>1</v>
          </cell>
          <cell r="AC1882">
            <v>43661.546435185184</v>
          </cell>
          <cell r="AD1882">
            <v>73415</v>
          </cell>
        </row>
        <row r="1883">
          <cell r="A1883">
            <v>14627</v>
          </cell>
          <cell r="B1883">
            <v>52</v>
          </cell>
          <cell r="C1883" t="str">
            <v>44</v>
          </cell>
          <cell r="D1883" t="str">
            <v>77248</v>
          </cell>
          <cell r="E1883" t="str">
            <v>0138909</v>
          </cell>
          <cell r="F1883" t="str">
            <v>2032</v>
          </cell>
          <cell r="G1883">
            <v>4</v>
          </cell>
          <cell r="H1883" t="str">
            <v>D</v>
          </cell>
          <cell r="I1883" t="str">
            <v>Watsonville Prep</v>
          </cell>
          <cell r="J1883" t="str">
            <v>UNIFIED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V1883">
            <v>0</v>
          </cell>
          <cell r="W1883">
            <v>0</v>
          </cell>
          <cell r="X1883">
            <v>0</v>
          </cell>
          <cell r="Y1883">
            <v>0</v>
          </cell>
          <cell r="Z1883">
            <v>0</v>
          </cell>
          <cell r="AB1883">
            <v>1</v>
          </cell>
          <cell r="AC1883">
            <v>43657.417893518519</v>
          </cell>
          <cell r="AD1883">
            <v>73415</v>
          </cell>
        </row>
        <row r="1884">
          <cell r="A1884">
            <v>46</v>
          </cell>
          <cell r="B1884">
            <v>52</v>
          </cell>
          <cell r="C1884" t="str">
            <v>45</v>
          </cell>
          <cell r="D1884" t="str">
            <v>10454</v>
          </cell>
          <cell r="I1884" t="str">
            <v>Shasta Co. Office of Education</v>
          </cell>
          <cell r="J1884" t="str">
            <v>CO OFFICE</v>
          </cell>
          <cell r="K1884">
            <v>5930185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13324879</v>
          </cell>
          <cell r="T1884">
            <v>533430</v>
          </cell>
          <cell r="U1884">
            <v>0</v>
          </cell>
          <cell r="V1884">
            <v>0</v>
          </cell>
          <cell r="W1884">
            <v>0</v>
          </cell>
          <cell r="X1884">
            <v>0</v>
          </cell>
          <cell r="Y1884">
            <v>0</v>
          </cell>
          <cell r="Z1884">
            <v>19788494</v>
          </cell>
          <cell r="AB1884">
            <v>1</v>
          </cell>
          <cell r="AC1884">
            <v>43657.417893518519</v>
          </cell>
          <cell r="AD1884">
            <v>73415</v>
          </cell>
        </row>
        <row r="1885">
          <cell r="A1885">
            <v>10288</v>
          </cell>
          <cell r="B1885">
            <v>52</v>
          </cell>
          <cell r="C1885" t="str">
            <v>45</v>
          </cell>
          <cell r="D1885" t="str">
            <v>10454</v>
          </cell>
          <cell r="E1885" t="str">
            <v>0111674</v>
          </cell>
          <cell r="F1885" t="str">
            <v>0778</v>
          </cell>
          <cell r="G1885">
            <v>7</v>
          </cell>
          <cell r="H1885" t="str">
            <v>D</v>
          </cell>
          <cell r="I1885" t="str">
            <v>Chrysalis Charter</v>
          </cell>
          <cell r="J1885" t="str">
            <v>CO OFFICE</v>
          </cell>
          <cell r="K1885">
            <v>0</v>
          </cell>
          <cell r="L1885">
            <v>0</v>
          </cell>
          <cell r="M1885">
            <v>1593732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1593732</v>
          </cell>
          <cell r="AB1885">
            <v>1</v>
          </cell>
          <cell r="AC1885">
            <v>43657.417893518519</v>
          </cell>
          <cell r="AD1885">
            <v>73415</v>
          </cell>
        </row>
        <row r="1886">
          <cell r="A1886">
            <v>14266</v>
          </cell>
          <cell r="B1886">
            <v>52</v>
          </cell>
          <cell r="C1886" t="str">
            <v>45</v>
          </cell>
          <cell r="D1886" t="str">
            <v>10454</v>
          </cell>
          <cell r="E1886" t="str">
            <v>0132944</v>
          </cell>
          <cell r="F1886" t="str">
            <v>1770</v>
          </cell>
          <cell r="G1886">
            <v>2</v>
          </cell>
          <cell r="H1886" t="str">
            <v>D</v>
          </cell>
          <cell r="I1886" t="str">
            <v>Redding STEM Academy</v>
          </cell>
          <cell r="J1886" t="str">
            <v>UNIFIED</v>
          </cell>
          <cell r="K1886">
            <v>0</v>
          </cell>
          <cell r="L1886">
            <v>0</v>
          </cell>
          <cell r="M1886">
            <v>1015655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  <cell r="W1886">
            <v>0</v>
          </cell>
          <cell r="X1886">
            <v>0</v>
          </cell>
          <cell r="Y1886">
            <v>0</v>
          </cell>
          <cell r="Z1886">
            <v>1015655</v>
          </cell>
          <cell r="AB1886">
            <v>1</v>
          </cell>
          <cell r="AC1886">
            <v>43657.417893518519</v>
          </cell>
          <cell r="AD1886">
            <v>73415</v>
          </cell>
        </row>
        <row r="1887">
          <cell r="A1887">
            <v>785</v>
          </cell>
          <cell r="B1887">
            <v>52</v>
          </cell>
          <cell r="C1887" t="str">
            <v>45</v>
          </cell>
          <cell r="D1887" t="str">
            <v>69856</v>
          </cell>
          <cell r="I1887" t="str">
            <v>Anderson Union High</v>
          </cell>
          <cell r="J1887" t="str">
            <v>HIGH</v>
          </cell>
          <cell r="K1887">
            <v>0</v>
          </cell>
          <cell r="L1887">
            <v>7084517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29736</v>
          </cell>
          <cell r="S1887">
            <v>0</v>
          </cell>
          <cell r="T1887">
            <v>0</v>
          </cell>
          <cell r="U1887">
            <v>0</v>
          </cell>
          <cell r="V1887">
            <v>0</v>
          </cell>
          <cell r="W1887">
            <v>0</v>
          </cell>
          <cell r="X1887">
            <v>0</v>
          </cell>
          <cell r="Y1887">
            <v>0</v>
          </cell>
          <cell r="Z1887">
            <v>7114253</v>
          </cell>
          <cell r="AB1887">
            <v>1</v>
          </cell>
          <cell r="AC1887">
            <v>43657.417893518519</v>
          </cell>
          <cell r="AD1887">
            <v>73415</v>
          </cell>
        </row>
        <row r="1888">
          <cell r="A1888">
            <v>1406</v>
          </cell>
          <cell r="B1888">
            <v>52</v>
          </cell>
          <cell r="C1888" t="str">
            <v>45</v>
          </cell>
          <cell r="D1888" t="str">
            <v>69856</v>
          </cell>
          <cell r="E1888" t="str">
            <v>4530333</v>
          </cell>
          <cell r="F1888" t="str">
            <v>0452</v>
          </cell>
          <cell r="G1888">
            <v>3</v>
          </cell>
          <cell r="H1888" t="str">
            <v>L</v>
          </cell>
          <cell r="I1888" t="str">
            <v>Anderson New Technology High</v>
          </cell>
          <cell r="J1888" t="str">
            <v>HIGH</v>
          </cell>
          <cell r="K1888">
            <v>0</v>
          </cell>
          <cell r="L1888">
            <v>0</v>
          </cell>
          <cell r="M1888">
            <v>684318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-4407</v>
          </cell>
          <cell r="Y1888">
            <v>0</v>
          </cell>
          <cell r="Z1888">
            <v>679911</v>
          </cell>
          <cell r="AB1888">
            <v>1</v>
          </cell>
          <cell r="AC1888">
            <v>43657.417893518519</v>
          </cell>
          <cell r="AD1888">
            <v>73415</v>
          </cell>
        </row>
        <row r="1889">
          <cell r="A1889">
            <v>786</v>
          </cell>
          <cell r="B1889">
            <v>52</v>
          </cell>
          <cell r="C1889" t="str">
            <v>45</v>
          </cell>
          <cell r="D1889" t="str">
            <v>69872</v>
          </cell>
          <cell r="I1889" t="str">
            <v>Bella Vista Elementary</v>
          </cell>
          <cell r="J1889" t="str">
            <v>ELEMENTARY</v>
          </cell>
          <cell r="K1889">
            <v>0</v>
          </cell>
          <cell r="L1889">
            <v>1874562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1874562</v>
          </cell>
          <cell r="AB1889">
            <v>1</v>
          </cell>
          <cell r="AC1889">
            <v>43657.417893518519</v>
          </cell>
          <cell r="AD1889">
            <v>73415</v>
          </cell>
        </row>
        <row r="1890">
          <cell r="A1890">
            <v>787</v>
          </cell>
          <cell r="B1890">
            <v>52</v>
          </cell>
          <cell r="C1890" t="str">
            <v>45</v>
          </cell>
          <cell r="D1890" t="str">
            <v>69880</v>
          </cell>
          <cell r="I1890" t="str">
            <v>Black Butte Union Elementary</v>
          </cell>
          <cell r="J1890" t="str">
            <v>ELEMENTARY</v>
          </cell>
          <cell r="K1890">
            <v>0</v>
          </cell>
          <cell r="L1890">
            <v>681670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>
            <v>0</v>
          </cell>
          <cell r="Z1890">
            <v>681670</v>
          </cell>
          <cell r="AA1890" t="str">
            <v>*</v>
          </cell>
          <cell r="AB1890">
            <v>2</v>
          </cell>
          <cell r="AC1890">
            <v>43657.417893518519</v>
          </cell>
          <cell r="AD1890">
            <v>73415</v>
          </cell>
        </row>
        <row r="1891">
          <cell r="A1891">
            <v>788</v>
          </cell>
          <cell r="B1891">
            <v>52</v>
          </cell>
          <cell r="C1891" t="str">
            <v>45</v>
          </cell>
          <cell r="D1891" t="str">
            <v>69914</v>
          </cell>
          <cell r="I1891" t="str">
            <v>Cascade Union Elementary</v>
          </cell>
          <cell r="J1891" t="str">
            <v>ELEMENTARY</v>
          </cell>
          <cell r="K1891">
            <v>0</v>
          </cell>
          <cell r="L1891">
            <v>6979723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Y1891">
            <v>0</v>
          </cell>
          <cell r="Z1891">
            <v>6979723</v>
          </cell>
          <cell r="AB1891">
            <v>1</v>
          </cell>
          <cell r="AC1891">
            <v>43657.417893518519</v>
          </cell>
          <cell r="AD1891">
            <v>73415</v>
          </cell>
        </row>
        <row r="1892">
          <cell r="A1892">
            <v>14447</v>
          </cell>
          <cell r="B1892">
            <v>52</v>
          </cell>
          <cell r="C1892" t="str">
            <v>45</v>
          </cell>
          <cell r="D1892" t="str">
            <v>69914</v>
          </cell>
          <cell r="E1892" t="str">
            <v>0135624</v>
          </cell>
          <cell r="F1892" t="str">
            <v>1869</v>
          </cell>
          <cell r="G1892">
            <v>3</v>
          </cell>
          <cell r="H1892" t="str">
            <v>D</v>
          </cell>
          <cell r="I1892" t="str">
            <v>Tree of Life International Charter School</v>
          </cell>
          <cell r="J1892" t="str">
            <v>ELEMENTARY</v>
          </cell>
          <cell r="K1892">
            <v>0</v>
          </cell>
          <cell r="L1892">
            <v>0</v>
          </cell>
          <cell r="M1892">
            <v>1049650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  <cell r="W1892">
            <v>0</v>
          </cell>
          <cell r="X1892">
            <v>0</v>
          </cell>
          <cell r="Y1892">
            <v>0</v>
          </cell>
          <cell r="Z1892">
            <v>1049650</v>
          </cell>
          <cell r="AB1892">
            <v>1</v>
          </cell>
          <cell r="AC1892">
            <v>43657.417893518519</v>
          </cell>
          <cell r="AD1892">
            <v>73415</v>
          </cell>
        </row>
        <row r="1893">
          <cell r="A1893">
            <v>789</v>
          </cell>
          <cell r="B1893">
            <v>52</v>
          </cell>
          <cell r="C1893" t="str">
            <v>45</v>
          </cell>
          <cell r="D1893" t="str">
            <v>69922</v>
          </cell>
          <cell r="I1893" t="str">
            <v>Castle Rock Union Elementary</v>
          </cell>
          <cell r="J1893" t="str">
            <v>ELEMENTARY</v>
          </cell>
          <cell r="K1893">
            <v>0</v>
          </cell>
          <cell r="L1893">
            <v>472524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  <cell r="W1893">
            <v>0</v>
          </cell>
          <cell r="X1893">
            <v>0</v>
          </cell>
          <cell r="Y1893">
            <v>0</v>
          </cell>
          <cell r="Z1893">
            <v>472524</v>
          </cell>
          <cell r="AA1893" t="str">
            <v>**</v>
          </cell>
          <cell r="AB1893">
            <v>3</v>
          </cell>
          <cell r="AC1893">
            <v>43657.417893518519</v>
          </cell>
          <cell r="AD1893">
            <v>73415</v>
          </cell>
        </row>
        <row r="1894">
          <cell r="A1894">
            <v>790</v>
          </cell>
          <cell r="B1894">
            <v>52</v>
          </cell>
          <cell r="C1894" t="str">
            <v>45</v>
          </cell>
          <cell r="D1894" t="str">
            <v>69948</v>
          </cell>
          <cell r="I1894" t="str">
            <v>Columbia Elementary</v>
          </cell>
          <cell r="J1894" t="str">
            <v>ELEMENTARY</v>
          </cell>
          <cell r="K1894">
            <v>0</v>
          </cell>
          <cell r="L1894">
            <v>3985890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  <cell r="W1894">
            <v>0</v>
          </cell>
          <cell r="X1894">
            <v>0</v>
          </cell>
          <cell r="Y1894">
            <v>0</v>
          </cell>
          <cell r="Z1894">
            <v>3985890</v>
          </cell>
          <cell r="AB1894">
            <v>1</v>
          </cell>
          <cell r="AC1894">
            <v>43657.417893518519</v>
          </cell>
          <cell r="AD1894">
            <v>73415</v>
          </cell>
        </row>
        <row r="1895">
          <cell r="A1895">
            <v>14354</v>
          </cell>
          <cell r="B1895">
            <v>52</v>
          </cell>
          <cell r="C1895" t="str">
            <v>45</v>
          </cell>
          <cell r="D1895" t="str">
            <v>69948</v>
          </cell>
          <cell r="E1895" t="str">
            <v>0134122</v>
          </cell>
          <cell r="F1895" t="str">
            <v>1793</v>
          </cell>
          <cell r="G1895">
            <v>3</v>
          </cell>
          <cell r="H1895" t="str">
            <v>D</v>
          </cell>
          <cell r="I1895" t="str">
            <v>Redding School of the Arts</v>
          </cell>
          <cell r="J1895" t="str">
            <v>ELEMENTARY</v>
          </cell>
          <cell r="K1895">
            <v>0</v>
          </cell>
          <cell r="L1895">
            <v>0</v>
          </cell>
          <cell r="M1895">
            <v>3869821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3869821</v>
          </cell>
          <cell r="AB1895">
            <v>1</v>
          </cell>
          <cell r="AC1895">
            <v>43657.417893518519</v>
          </cell>
          <cell r="AD1895">
            <v>73415</v>
          </cell>
        </row>
        <row r="1896">
          <cell r="A1896">
            <v>791</v>
          </cell>
          <cell r="B1896">
            <v>52</v>
          </cell>
          <cell r="C1896" t="str">
            <v>45</v>
          </cell>
          <cell r="D1896" t="str">
            <v>69955</v>
          </cell>
          <cell r="I1896" t="str">
            <v>Cottonwood Union Elementary</v>
          </cell>
          <cell r="J1896" t="str">
            <v>ELEMENTARY</v>
          </cell>
          <cell r="K1896">
            <v>0</v>
          </cell>
          <cell r="L1896">
            <v>5191796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0</v>
          </cell>
          <cell r="Z1896">
            <v>5191796</v>
          </cell>
          <cell r="AB1896">
            <v>1</v>
          </cell>
          <cell r="AC1896">
            <v>43657.417893518519</v>
          </cell>
          <cell r="AD1896">
            <v>73415</v>
          </cell>
        </row>
        <row r="1897">
          <cell r="A1897">
            <v>12399</v>
          </cell>
          <cell r="B1897">
            <v>52</v>
          </cell>
          <cell r="C1897" t="str">
            <v>45</v>
          </cell>
          <cell r="D1897" t="str">
            <v>69955</v>
          </cell>
          <cell r="E1897" t="str">
            <v>0121640</v>
          </cell>
          <cell r="F1897" t="str">
            <v>1183</v>
          </cell>
          <cell r="G1897">
            <v>3</v>
          </cell>
          <cell r="H1897" t="str">
            <v>D</v>
          </cell>
          <cell r="I1897" t="str">
            <v>Cottonwood Creek Charter</v>
          </cell>
          <cell r="J1897" t="str">
            <v>ELEMENTARY</v>
          </cell>
          <cell r="K1897">
            <v>0</v>
          </cell>
          <cell r="L1897">
            <v>0</v>
          </cell>
          <cell r="M1897">
            <v>1144823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0</v>
          </cell>
          <cell r="Z1897">
            <v>1144823</v>
          </cell>
          <cell r="AB1897">
            <v>1</v>
          </cell>
          <cell r="AC1897">
            <v>43657.417893518519</v>
          </cell>
          <cell r="AD1897">
            <v>73415</v>
          </cell>
        </row>
        <row r="1898">
          <cell r="A1898">
            <v>792</v>
          </cell>
          <cell r="B1898">
            <v>52</v>
          </cell>
          <cell r="C1898" t="str">
            <v>45</v>
          </cell>
          <cell r="D1898" t="str">
            <v>69971</v>
          </cell>
          <cell r="I1898" t="str">
            <v>Enterprise Elementary</v>
          </cell>
          <cell r="J1898" t="str">
            <v>ELEMENTARY</v>
          </cell>
          <cell r="K1898">
            <v>0</v>
          </cell>
          <cell r="L1898">
            <v>22631343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  <cell r="X1898">
            <v>0</v>
          </cell>
          <cell r="Y1898">
            <v>0</v>
          </cell>
          <cell r="Z1898">
            <v>22631343</v>
          </cell>
          <cell r="AB1898">
            <v>1</v>
          </cell>
          <cell r="AC1898">
            <v>43657.417893518519</v>
          </cell>
          <cell r="AD1898">
            <v>73415</v>
          </cell>
        </row>
        <row r="1899">
          <cell r="A1899">
            <v>14469</v>
          </cell>
          <cell r="B1899">
            <v>52</v>
          </cell>
          <cell r="C1899" t="str">
            <v>45</v>
          </cell>
          <cell r="D1899" t="str">
            <v>69971</v>
          </cell>
          <cell r="E1899" t="str">
            <v>0135830</v>
          </cell>
          <cell r="F1899" t="str">
            <v>1861</v>
          </cell>
          <cell r="G1899">
            <v>3</v>
          </cell>
          <cell r="H1899" t="str">
            <v>L</v>
          </cell>
          <cell r="I1899" t="str">
            <v>PACE Academy</v>
          </cell>
          <cell r="J1899" t="str">
            <v>ELEMENTARY</v>
          </cell>
          <cell r="K1899">
            <v>0</v>
          </cell>
          <cell r="L1899">
            <v>0</v>
          </cell>
          <cell r="M1899">
            <v>800551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  <cell r="W1899">
            <v>0</v>
          </cell>
          <cell r="X1899">
            <v>0</v>
          </cell>
          <cell r="Y1899">
            <v>0</v>
          </cell>
          <cell r="Z1899">
            <v>800551</v>
          </cell>
          <cell r="AB1899">
            <v>1</v>
          </cell>
          <cell r="AC1899">
            <v>43657.417893518519</v>
          </cell>
          <cell r="AD1899">
            <v>73415</v>
          </cell>
        </row>
        <row r="1900">
          <cell r="A1900">
            <v>14470</v>
          </cell>
          <cell r="B1900">
            <v>52</v>
          </cell>
          <cell r="C1900" t="str">
            <v>45</v>
          </cell>
          <cell r="D1900" t="str">
            <v>69971</v>
          </cell>
          <cell r="E1900" t="str">
            <v>0135848</v>
          </cell>
          <cell r="F1900" t="str">
            <v>1864</v>
          </cell>
          <cell r="G1900">
            <v>3</v>
          </cell>
          <cell r="H1900" t="str">
            <v>L</v>
          </cell>
          <cell r="I1900" t="str">
            <v>Redding Collegiate Academy</v>
          </cell>
          <cell r="J1900" t="str">
            <v>ELEMENTARY</v>
          </cell>
          <cell r="K1900">
            <v>0</v>
          </cell>
          <cell r="L1900">
            <v>0</v>
          </cell>
          <cell r="M1900">
            <v>1384858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  <cell r="Z1900">
            <v>1384858</v>
          </cell>
          <cell r="AB1900">
            <v>1</v>
          </cell>
          <cell r="AC1900">
            <v>43657.417893518519</v>
          </cell>
          <cell r="AD1900">
            <v>73415</v>
          </cell>
        </row>
        <row r="1901">
          <cell r="A1901">
            <v>793</v>
          </cell>
          <cell r="B1901">
            <v>52</v>
          </cell>
          <cell r="C1901" t="str">
            <v>45</v>
          </cell>
          <cell r="D1901" t="str">
            <v>69989</v>
          </cell>
          <cell r="I1901" t="str">
            <v>Fall River Joint Unified</v>
          </cell>
          <cell r="J1901" t="str">
            <v>UNIFIED</v>
          </cell>
          <cell r="K1901">
            <v>0</v>
          </cell>
          <cell r="L1901">
            <v>6729747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  <cell r="W1901">
            <v>0</v>
          </cell>
          <cell r="X1901">
            <v>0</v>
          </cell>
          <cell r="Y1901">
            <v>0</v>
          </cell>
          <cell r="Z1901">
            <v>6729747</v>
          </cell>
          <cell r="AA1901" t="str">
            <v>*</v>
          </cell>
          <cell r="AB1901">
            <v>2</v>
          </cell>
          <cell r="AC1901">
            <v>43657.417893518519</v>
          </cell>
          <cell r="AD1901">
            <v>73415</v>
          </cell>
        </row>
        <row r="1902">
          <cell r="A1902">
            <v>794</v>
          </cell>
          <cell r="B1902">
            <v>52</v>
          </cell>
          <cell r="C1902" t="str">
            <v>45</v>
          </cell>
          <cell r="D1902" t="str">
            <v>69997</v>
          </cell>
          <cell r="I1902" t="str">
            <v>French Gulch-Whiskeytown Elementary</v>
          </cell>
          <cell r="J1902" t="str">
            <v>ELEMENTARY</v>
          </cell>
          <cell r="K1902">
            <v>0</v>
          </cell>
          <cell r="L1902">
            <v>229104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229104</v>
          </cell>
          <cell r="AA1902" t="str">
            <v>*</v>
          </cell>
          <cell r="AB1902">
            <v>2</v>
          </cell>
          <cell r="AC1902">
            <v>43657.417893518519</v>
          </cell>
          <cell r="AD1902">
            <v>73415</v>
          </cell>
        </row>
        <row r="1903">
          <cell r="A1903">
            <v>795</v>
          </cell>
          <cell r="B1903">
            <v>52</v>
          </cell>
          <cell r="C1903" t="str">
            <v>45</v>
          </cell>
          <cell r="D1903" t="str">
            <v>70003</v>
          </cell>
          <cell r="I1903" t="str">
            <v>Grant Elementary</v>
          </cell>
          <cell r="J1903" t="str">
            <v>ELEMENTARY</v>
          </cell>
          <cell r="K1903">
            <v>0</v>
          </cell>
          <cell r="L1903">
            <v>3595159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3595159</v>
          </cell>
          <cell r="AB1903">
            <v>1</v>
          </cell>
          <cell r="AC1903">
            <v>43657.417893518519</v>
          </cell>
          <cell r="AD1903">
            <v>73415</v>
          </cell>
        </row>
        <row r="1904">
          <cell r="A1904">
            <v>796</v>
          </cell>
          <cell r="B1904">
            <v>52</v>
          </cell>
          <cell r="C1904" t="str">
            <v>45</v>
          </cell>
          <cell r="D1904" t="str">
            <v>70011</v>
          </cell>
          <cell r="I1904" t="str">
            <v>Happy Valley Union Elementary</v>
          </cell>
          <cell r="J1904" t="str">
            <v>ELEMENTARY</v>
          </cell>
          <cell r="K1904">
            <v>0</v>
          </cell>
          <cell r="L1904">
            <v>3509634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0</v>
          </cell>
          <cell r="Y1904">
            <v>0</v>
          </cell>
          <cell r="Z1904">
            <v>3509634</v>
          </cell>
          <cell r="AB1904">
            <v>1</v>
          </cell>
          <cell r="AC1904">
            <v>43657.417893518519</v>
          </cell>
          <cell r="AD1904">
            <v>73415</v>
          </cell>
        </row>
        <row r="1905">
          <cell r="A1905">
            <v>797</v>
          </cell>
          <cell r="B1905">
            <v>52</v>
          </cell>
          <cell r="C1905" t="str">
            <v>45</v>
          </cell>
          <cell r="D1905" t="str">
            <v>70029</v>
          </cell>
          <cell r="I1905" t="str">
            <v>Igo, Ono, Platina Union Elementary</v>
          </cell>
          <cell r="J1905" t="str">
            <v>ELEMENTARY</v>
          </cell>
          <cell r="K1905">
            <v>0</v>
          </cell>
          <cell r="L1905">
            <v>257937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  <cell r="Y1905">
            <v>0</v>
          </cell>
          <cell r="Z1905">
            <v>257937</v>
          </cell>
          <cell r="AB1905">
            <v>1</v>
          </cell>
          <cell r="AC1905">
            <v>43657.417893518519</v>
          </cell>
          <cell r="AD1905">
            <v>73415</v>
          </cell>
        </row>
        <row r="1906">
          <cell r="A1906">
            <v>798</v>
          </cell>
          <cell r="B1906">
            <v>52</v>
          </cell>
          <cell r="C1906" t="str">
            <v>45</v>
          </cell>
          <cell r="D1906" t="str">
            <v>70037</v>
          </cell>
          <cell r="I1906" t="str">
            <v>Indian Springs Elementary</v>
          </cell>
          <cell r="J1906" t="str">
            <v>ELEMENTARY</v>
          </cell>
          <cell r="K1906">
            <v>0</v>
          </cell>
          <cell r="L1906">
            <v>77474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  <cell r="Y1906">
            <v>0</v>
          </cell>
          <cell r="Z1906">
            <v>77474</v>
          </cell>
          <cell r="AA1906" t="str">
            <v>**</v>
          </cell>
          <cell r="AB1906">
            <v>3</v>
          </cell>
          <cell r="AC1906">
            <v>43657.417893518519</v>
          </cell>
          <cell r="AD1906">
            <v>73415</v>
          </cell>
        </row>
        <row r="1907">
          <cell r="A1907">
            <v>799</v>
          </cell>
          <cell r="B1907">
            <v>52</v>
          </cell>
          <cell r="C1907" t="str">
            <v>45</v>
          </cell>
          <cell r="D1907" t="str">
            <v>70045</v>
          </cell>
          <cell r="I1907" t="str">
            <v>Junction Elementary</v>
          </cell>
          <cell r="J1907" t="str">
            <v>ELEMENTARY</v>
          </cell>
          <cell r="K1907">
            <v>0</v>
          </cell>
          <cell r="L1907">
            <v>1243510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1243510</v>
          </cell>
          <cell r="AB1907">
            <v>1</v>
          </cell>
          <cell r="AC1907">
            <v>43657.417893518519</v>
          </cell>
          <cell r="AD1907">
            <v>73415</v>
          </cell>
        </row>
        <row r="1908">
          <cell r="A1908">
            <v>800</v>
          </cell>
          <cell r="B1908">
            <v>52</v>
          </cell>
          <cell r="C1908" t="str">
            <v>45</v>
          </cell>
          <cell r="D1908" t="str">
            <v>70052</v>
          </cell>
          <cell r="I1908" t="str">
            <v>Millville Elementary</v>
          </cell>
          <cell r="J1908" t="str">
            <v>ELEMENTARY</v>
          </cell>
          <cell r="K1908">
            <v>0</v>
          </cell>
          <cell r="L1908">
            <v>1230829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1230829</v>
          </cell>
          <cell r="AA1908" t="str">
            <v>*</v>
          </cell>
          <cell r="AB1908">
            <v>2</v>
          </cell>
          <cell r="AC1908">
            <v>43657.417893518519</v>
          </cell>
          <cell r="AD1908">
            <v>73415</v>
          </cell>
        </row>
        <row r="1909">
          <cell r="A1909">
            <v>801</v>
          </cell>
          <cell r="B1909">
            <v>52</v>
          </cell>
          <cell r="C1909" t="str">
            <v>45</v>
          </cell>
          <cell r="D1909" t="str">
            <v>70078</v>
          </cell>
          <cell r="I1909" t="str">
            <v>North Cow Creek Elementary</v>
          </cell>
          <cell r="J1909" t="str">
            <v>ELEMENTARY</v>
          </cell>
          <cell r="K1909">
            <v>0</v>
          </cell>
          <cell r="L1909">
            <v>1331373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1331373</v>
          </cell>
          <cell r="AB1909">
            <v>1</v>
          </cell>
          <cell r="AC1909">
            <v>43657.417893518519</v>
          </cell>
          <cell r="AD1909">
            <v>73415</v>
          </cell>
        </row>
        <row r="1910">
          <cell r="A1910">
            <v>802</v>
          </cell>
          <cell r="B1910">
            <v>52</v>
          </cell>
          <cell r="C1910" t="str">
            <v>45</v>
          </cell>
          <cell r="D1910" t="str">
            <v>70086</v>
          </cell>
          <cell r="I1910" t="str">
            <v>Oak Run Elementary</v>
          </cell>
          <cell r="J1910" t="str">
            <v>ELEMENTARY</v>
          </cell>
          <cell r="K1910">
            <v>0</v>
          </cell>
          <cell r="L1910">
            <v>331162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331162</v>
          </cell>
          <cell r="AB1910">
            <v>1</v>
          </cell>
          <cell r="AC1910">
            <v>43657.417893518519</v>
          </cell>
          <cell r="AD1910">
            <v>73415</v>
          </cell>
        </row>
        <row r="1911">
          <cell r="A1911">
            <v>803</v>
          </cell>
          <cell r="B1911">
            <v>52</v>
          </cell>
          <cell r="C1911" t="str">
            <v>45</v>
          </cell>
          <cell r="D1911" t="str">
            <v>70094</v>
          </cell>
          <cell r="I1911" t="str">
            <v>Pacheco Union Elementary</v>
          </cell>
          <cell r="J1911" t="str">
            <v>ELEMENTARY</v>
          </cell>
          <cell r="K1911">
            <v>0</v>
          </cell>
          <cell r="L1911">
            <v>2919752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0</v>
          </cell>
          <cell r="Z1911">
            <v>2919752</v>
          </cell>
          <cell r="AB1911">
            <v>1</v>
          </cell>
          <cell r="AC1911">
            <v>43657.417893518519</v>
          </cell>
          <cell r="AD1911">
            <v>73415</v>
          </cell>
        </row>
        <row r="1912">
          <cell r="A1912">
            <v>804</v>
          </cell>
          <cell r="B1912">
            <v>52</v>
          </cell>
          <cell r="C1912" t="str">
            <v>45</v>
          </cell>
          <cell r="D1912" t="str">
            <v>70110</v>
          </cell>
          <cell r="I1912" t="str">
            <v>Redding Elementary</v>
          </cell>
          <cell r="J1912" t="str">
            <v>ELEMENTARY</v>
          </cell>
          <cell r="K1912">
            <v>0</v>
          </cell>
          <cell r="L1912">
            <v>16061952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Y1912">
            <v>0</v>
          </cell>
          <cell r="Z1912">
            <v>16061952</v>
          </cell>
          <cell r="AA1912" t="str">
            <v>*</v>
          </cell>
          <cell r="AB1912">
            <v>2</v>
          </cell>
          <cell r="AC1912">
            <v>43657.417893518519</v>
          </cell>
          <cell r="AD1912">
            <v>73415</v>
          </cell>
        </row>
        <row r="1913">
          <cell r="A1913">
            <v>1410</v>
          </cell>
          <cell r="B1913">
            <v>52</v>
          </cell>
          <cell r="C1913" t="str">
            <v>45</v>
          </cell>
          <cell r="D1913" t="str">
            <v>70110</v>
          </cell>
          <cell r="E1913" t="str">
            <v>0135889</v>
          </cell>
          <cell r="F1913" t="str">
            <v>0490</v>
          </cell>
          <cell r="G1913">
            <v>3</v>
          </cell>
          <cell r="H1913" t="str">
            <v>L</v>
          </cell>
          <cell r="I1913" t="str">
            <v>Stellar Charter</v>
          </cell>
          <cell r="J1913" t="str">
            <v>ELEMENTARY</v>
          </cell>
          <cell r="K1913">
            <v>0</v>
          </cell>
          <cell r="L1913">
            <v>0</v>
          </cell>
          <cell r="M1913">
            <v>1117485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1117485</v>
          </cell>
          <cell r="AA1913" t="str">
            <v>*</v>
          </cell>
          <cell r="AB1913">
            <v>2</v>
          </cell>
          <cell r="AC1913">
            <v>43657.417893518519</v>
          </cell>
          <cell r="AD1913">
            <v>73415</v>
          </cell>
        </row>
        <row r="1914">
          <cell r="A1914">
            <v>1412</v>
          </cell>
          <cell r="B1914">
            <v>52</v>
          </cell>
          <cell r="C1914" t="str">
            <v>45</v>
          </cell>
          <cell r="D1914" t="str">
            <v>70110</v>
          </cell>
          <cell r="E1914" t="str">
            <v>6117931</v>
          </cell>
          <cell r="F1914" t="str">
            <v>0307</v>
          </cell>
          <cell r="G1914">
            <v>3</v>
          </cell>
          <cell r="H1914" t="str">
            <v>D</v>
          </cell>
          <cell r="I1914" t="str">
            <v>Monarch Learning Center</v>
          </cell>
          <cell r="J1914" t="str">
            <v>ELEMENTARY</v>
          </cell>
          <cell r="K1914">
            <v>0</v>
          </cell>
          <cell r="L1914">
            <v>0</v>
          </cell>
          <cell r="M1914">
            <v>415051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415051</v>
          </cell>
          <cell r="AB1914">
            <v>1</v>
          </cell>
          <cell r="AC1914">
            <v>43657.417893518519</v>
          </cell>
          <cell r="AD1914">
            <v>73415</v>
          </cell>
        </row>
        <row r="1915">
          <cell r="A1915">
            <v>805</v>
          </cell>
          <cell r="B1915">
            <v>52</v>
          </cell>
          <cell r="C1915" t="str">
            <v>45</v>
          </cell>
          <cell r="D1915" t="str">
            <v>70128</v>
          </cell>
          <cell r="I1915" t="str">
            <v>Shasta Union Elementary</v>
          </cell>
          <cell r="J1915" t="str">
            <v>ELEMENTARY</v>
          </cell>
          <cell r="K1915">
            <v>0</v>
          </cell>
          <cell r="L1915">
            <v>586208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586208</v>
          </cell>
          <cell r="AB1915">
            <v>1</v>
          </cell>
          <cell r="AC1915">
            <v>43657.417893518519</v>
          </cell>
          <cell r="AD1915">
            <v>73415</v>
          </cell>
        </row>
        <row r="1916">
          <cell r="A1916">
            <v>806</v>
          </cell>
          <cell r="B1916">
            <v>52</v>
          </cell>
          <cell r="C1916" t="str">
            <v>45</v>
          </cell>
          <cell r="D1916" t="str">
            <v>70136</v>
          </cell>
          <cell r="I1916" t="str">
            <v>Shasta Union High</v>
          </cell>
          <cell r="J1916" t="str">
            <v>HIGH</v>
          </cell>
          <cell r="K1916">
            <v>0</v>
          </cell>
          <cell r="L1916">
            <v>19098585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19098585</v>
          </cell>
          <cell r="AB1916">
            <v>1</v>
          </cell>
          <cell r="AC1916">
            <v>43657.417893518519</v>
          </cell>
          <cell r="AD1916">
            <v>73415</v>
          </cell>
        </row>
        <row r="1917">
          <cell r="A1917">
            <v>9683</v>
          </cell>
          <cell r="B1917">
            <v>52</v>
          </cell>
          <cell r="C1917" t="str">
            <v>45</v>
          </cell>
          <cell r="D1917" t="str">
            <v>70136</v>
          </cell>
          <cell r="E1917" t="str">
            <v>0106013</v>
          </cell>
          <cell r="F1917" t="str">
            <v>0612</v>
          </cell>
          <cell r="G1917">
            <v>3</v>
          </cell>
          <cell r="H1917" t="str">
            <v>D</v>
          </cell>
          <cell r="I1917" t="str">
            <v>University Preparatory</v>
          </cell>
          <cell r="J1917" t="str">
            <v>HIGH</v>
          </cell>
          <cell r="K1917">
            <v>0</v>
          </cell>
          <cell r="L1917">
            <v>0</v>
          </cell>
          <cell r="M1917">
            <v>3565516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3565516</v>
          </cell>
          <cell r="AB1917">
            <v>1</v>
          </cell>
          <cell r="AC1917">
            <v>43657.417893518519</v>
          </cell>
          <cell r="AD1917">
            <v>73415</v>
          </cell>
        </row>
        <row r="1918">
          <cell r="A1918">
            <v>1415</v>
          </cell>
          <cell r="B1918">
            <v>52</v>
          </cell>
          <cell r="C1918" t="str">
            <v>45</v>
          </cell>
          <cell r="D1918" t="str">
            <v>70136</v>
          </cell>
          <cell r="E1918" t="str">
            <v>4530267</v>
          </cell>
          <cell r="F1918" t="str">
            <v>0256</v>
          </cell>
          <cell r="G1918">
            <v>3</v>
          </cell>
          <cell r="H1918" t="str">
            <v>D</v>
          </cell>
          <cell r="I1918" t="str">
            <v>Shasta Charter Academy</v>
          </cell>
          <cell r="J1918" t="str">
            <v>HIGH</v>
          </cell>
          <cell r="K1918">
            <v>0</v>
          </cell>
          <cell r="L1918">
            <v>0</v>
          </cell>
          <cell r="M1918">
            <v>1180098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1180098</v>
          </cell>
          <cell r="AB1918">
            <v>1</v>
          </cell>
          <cell r="AC1918">
            <v>43657.417893518519</v>
          </cell>
          <cell r="AD1918">
            <v>73415</v>
          </cell>
        </row>
        <row r="1919">
          <cell r="A1919">
            <v>807</v>
          </cell>
          <cell r="B1919">
            <v>52</v>
          </cell>
          <cell r="C1919" t="str">
            <v>45</v>
          </cell>
          <cell r="D1919" t="str">
            <v>70169</v>
          </cell>
          <cell r="I1919" t="str">
            <v>Whitmore Union Elementary</v>
          </cell>
          <cell r="J1919" t="str">
            <v>ELEMENTARY</v>
          </cell>
          <cell r="K1919">
            <v>0</v>
          </cell>
          <cell r="L1919">
            <v>338081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338081</v>
          </cell>
          <cell r="AA1919" t="str">
            <v>*</v>
          </cell>
          <cell r="AB1919">
            <v>2</v>
          </cell>
          <cell r="AC1919">
            <v>43657.417893518519</v>
          </cell>
          <cell r="AD1919">
            <v>73415</v>
          </cell>
        </row>
        <row r="1920">
          <cell r="A1920">
            <v>14098</v>
          </cell>
          <cell r="B1920">
            <v>52</v>
          </cell>
          <cell r="C1920" t="str">
            <v>45</v>
          </cell>
          <cell r="D1920" t="str">
            <v>70169</v>
          </cell>
          <cell r="E1920" t="str">
            <v>0129957</v>
          </cell>
          <cell r="F1920" t="str">
            <v>1649</v>
          </cell>
          <cell r="G1920">
            <v>3</v>
          </cell>
          <cell r="H1920" t="str">
            <v>D</v>
          </cell>
          <cell r="I1920" t="str">
            <v>Northern Summit Academy</v>
          </cell>
          <cell r="J1920" t="str">
            <v>ELEMENTARY</v>
          </cell>
          <cell r="K1920">
            <v>0</v>
          </cell>
          <cell r="L1920">
            <v>0</v>
          </cell>
          <cell r="M1920">
            <v>1608278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1608278</v>
          </cell>
          <cell r="AB1920">
            <v>1</v>
          </cell>
          <cell r="AC1920">
            <v>43657.417893518519</v>
          </cell>
          <cell r="AD1920">
            <v>73415</v>
          </cell>
        </row>
        <row r="1921">
          <cell r="A1921">
            <v>14490</v>
          </cell>
          <cell r="B1921">
            <v>52</v>
          </cell>
          <cell r="C1921" t="str">
            <v>45</v>
          </cell>
          <cell r="D1921" t="str">
            <v>70169</v>
          </cell>
          <cell r="E1921" t="str">
            <v>0136440</v>
          </cell>
          <cell r="F1921" t="str">
            <v>1900</v>
          </cell>
          <cell r="G1921">
            <v>3</v>
          </cell>
          <cell r="H1921" t="str">
            <v>D</v>
          </cell>
          <cell r="I1921" t="str">
            <v>Phoenix Charter Academy</v>
          </cell>
          <cell r="J1921" t="str">
            <v>ELEMENTARY</v>
          </cell>
          <cell r="K1921">
            <v>0</v>
          </cell>
          <cell r="L1921">
            <v>0</v>
          </cell>
          <cell r="M1921">
            <v>2801403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2801403</v>
          </cell>
          <cell r="AB1921">
            <v>1</v>
          </cell>
          <cell r="AC1921">
            <v>43657.417893518519</v>
          </cell>
          <cell r="AD1921">
            <v>73415</v>
          </cell>
        </row>
        <row r="1922">
          <cell r="A1922">
            <v>14544</v>
          </cell>
          <cell r="B1922">
            <v>52</v>
          </cell>
          <cell r="C1922" t="str">
            <v>45</v>
          </cell>
          <cell r="D1922" t="str">
            <v>70169</v>
          </cell>
          <cell r="E1922" t="str">
            <v>0137117</v>
          </cell>
          <cell r="F1922" t="str">
            <v>1920</v>
          </cell>
          <cell r="G1922">
            <v>3</v>
          </cell>
          <cell r="H1922" t="str">
            <v>D</v>
          </cell>
          <cell r="I1922" t="str">
            <v>New Day Academy</v>
          </cell>
          <cell r="J1922" t="str">
            <v>ELEMENTARY</v>
          </cell>
          <cell r="K1922">
            <v>0</v>
          </cell>
          <cell r="L1922">
            <v>0</v>
          </cell>
          <cell r="M1922">
            <v>4147621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  <cell r="X1922">
            <v>0</v>
          </cell>
          <cell r="Y1922">
            <v>0</v>
          </cell>
          <cell r="Z1922">
            <v>4147621</v>
          </cell>
          <cell r="AB1922">
            <v>1</v>
          </cell>
          <cell r="AC1922">
            <v>43657.417893518519</v>
          </cell>
          <cell r="AD1922">
            <v>73415</v>
          </cell>
        </row>
        <row r="1923">
          <cell r="A1923">
            <v>808</v>
          </cell>
          <cell r="B1923">
            <v>52</v>
          </cell>
          <cell r="C1923" t="str">
            <v>45</v>
          </cell>
          <cell r="D1923" t="str">
            <v>73700</v>
          </cell>
          <cell r="I1923" t="str">
            <v>Mountain Union Elementary</v>
          </cell>
          <cell r="J1923" t="str">
            <v>ELEMENTARY</v>
          </cell>
          <cell r="K1923">
            <v>0</v>
          </cell>
          <cell r="L1923">
            <v>294916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  <cell r="Y1923">
            <v>0</v>
          </cell>
          <cell r="Z1923">
            <v>294916</v>
          </cell>
          <cell r="AA1923" t="str">
            <v>**</v>
          </cell>
          <cell r="AB1923">
            <v>3</v>
          </cell>
          <cell r="AC1923">
            <v>43657.417893518519</v>
          </cell>
          <cell r="AD1923">
            <v>73415</v>
          </cell>
        </row>
        <row r="1924">
          <cell r="A1924">
            <v>809</v>
          </cell>
          <cell r="B1924">
            <v>52</v>
          </cell>
          <cell r="C1924" t="str">
            <v>45</v>
          </cell>
          <cell r="D1924" t="str">
            <v>75267</v>
          </cell>
          <cell r="I1924" t="str">
            <v>Gateway Unified</v>
          </cell>
          <cell r="J1924" t="str">
            <v>UNIFIED</v>
          </cell>
          <cell r="K1924">
            <v>0</v>
          </cell>
          <cell r="L1924">
            <v>12131233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12131233</v>
          </cell>
          <cell r="AA1924" t="str">
            <v>*</v>
          </cell>
          <cell r="AB1924">
            <v>2</v>
          </cell>
          <cell r="AC1924">
            <v>43657.417893518519</v>
          </cell>
          <cell r="AD1924">
            <v>73415</v>
          </cell>
        </row>
        <row r="1925">
          <cell r="A1925">
            <v>11424</v>
          </cell>
          <cell r="B1925">
            <v>52</v>
          </cell>
          <cell r="C1925" t="str">
            <v>45</v>
          </cell>
          <cell r="D1925" t="str">
            <v>75267</v>
          </cell>
          <cell r="E1925" t="str">
            <v>0113407</v>
          </cell>
          <cell r="F1925" t="str">
            <v>0849</v>
          </cell>
          <cell r="G1925">
            <v>3</v>
          </cell>
          <cell r="H1925" t="str">
            <v>D</v>
          </cell>
          <cell r="I1925" t="str">
            <v>Rocky Point Charter</v>
          </cell>
          <cell r="J1925" t="str">
            <v>UNIFIED</v>
          </cell>
          <cell r="K1925">
            <v>0</v>
          </cell>
          <cell r="L1925">
            <v>0</v>
          </cell>
          <cell r="M1925">
            <v>625347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  <cell r="X1925">
            <v>0</v>
          </cell>
          <cell r="Y1925">
            <v>0</v>
          </cell>
          <cell r="Z1925">
            <v>625347</v>
          </cell>
          <cell r="AB1925">
            <v>1</v>
          </cell>
          <cell r="AC1925">
            <v>43657.417893518519</v>
          </cell>
          <cell r="AD1925">
            <v>73415</v>
          </cell>
        </row>
        <row r="1926">
          <cell r="A1926">
            <v>47</v>
          </cell>
          <cell r="B1926">
            <v>52</v>
          </cell>
          <cell r="C1926" t="str">
            <v>46</v>
          </cell>
          <cell r="D1926" t="str">
            <v>10462</v>
          </cell>
          <cell r="I1926" t="str">
            <v>Sierra Co. Office of Education</v>
          </cell>
          <cell r="J1926" t="str">
            <v>CO OFFICE</v>
          </cell>
          <cell r="K1926">
            <v>734921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464900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1199821</v>
          </cell>
          <cell r="AB1926">
            <v>1</v>
          </cell>
          <cell r="AC1926">
            <v>43657.417893518519</v>
          </cell>
          <cell r="AD1926">
            <v>73415</v>
          </cell>
        </row>
        <row r="1927">
          <cell r="A1927">
            <v>810</v>
          </cell>
          <cell r="B1927">
            <v>52</v>
          </cell>
          <cell r="C1927" t="str">
            <v>46</v>
          </cell>
          <cell r="D1927" t="str">
            <v>70177</v>
          </cell>
          <cell r="I1927" t="str">
            <v>Sierra-Plumas Joint Unified</v>
          </cell>
          <cell r="J1927" t="str">
            <v>UNIFIED</v>
          </cell>
          <cell r="K1927">
            <v>0</v>
          </cell>
          <cell r="L1927">
            <v>2160088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2160088</v>
          </cell>
          <cell r="AA1927" t="str">
            <v>*</v>
          </cell>
          <cell r="AB1927">
            <v>2</v>
          </cell>
          <cell r="AC1927">
            <v>43657.417893518519</v>
          </cell>
          <cell r="AD1927">
            <v>73415</v>
          </cell>
        </row>
        <row r="1928">
          <cell r="A1928">
            <v>48</v>
          </cell>
          <cell r="B1928">
            <v>52</v>
          </cell>
          <cell r="C1928" t="str">
            <v>47</v>
          </cell>
          <cell r="D1928" t="str">
            <v>10470</v>
          </cell>
          <cell r="I1928" t="str">
            <v>Siskiyou Co. Office of Education</v>
          </cell>
          <cell r="J1928" t="str">
            <v>CO OFFICE</v>
          </cell>
          <cell r="K1928">
            <v>4408300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3981094</v>
          </cell>
          <cell r="T1928">
            <v>86098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8475492</v>
          </cell>
          <cell r="AB1928">
            <v>1</v>
          </cell>
          <cell r="AC1928">
            <v>43657.417893518519</v>
          </cell>
          <cell r="AD1928">
            <v>73415</v>
          </cell>
        </row>
        <row r="1929">
          <cell r="A1929">
            <v>12022</v>
          </cell>
          <cell r="B1929">
            <v>52</v>
          </cell>
          <cell r="C1929" t="str">
            <v>47</v>
          </cell>
          <cell r="D1929" t="str">
            <v>10470</v>
          </cell>
          <cell r="E1929" t="str">
            <v>0117168</v>
          </cell>
          <cell r="F1929" t="str">
            <v>0983</v>
          </cell>
          <cell r="G1929">
            <v>7</v>
          </cell>
          <cell r="H1929" t="str">
            <v>D</v>
          </cell>
          <cell r="I1929" t="str">
            <v>Golden Eagle Charter</v>
          </cell>
          <cell r="J1929" t="str">
            <v>CO OFFICE</v>
          </cell>
          <cell r="K1929">
            <v>0</v>
          </cell>
          <cell r="L1929">
            <v>0</v>
          </cell>
          <cell r="M1929">
            <v>4381503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0</v>
          </cell>
          <cell r="Y1929">
            <v>0</v>
          </cell>
          <cell r="Z1929">
            <v>4381503</v>
          </cell>
          <cell r="AB1929">
            <v>1</v>
          </cell>
          <cell r="AC1929">
            <v>43657.417893518519</v>
          </cell>
          <cell r="AD1929">
            <v>73415</v>
          </cell>
        </row>
        <row r="1930">
          <cell r="A1930">
            <v>14545</v>
          </cell>
          <cell r="B1930">
            <v>52</v>
          </cell>
          <cell r="C1930" t="str">
            <v>47</v>
          </cell>
          <cell r="D1930" t="str">
            <v>10470</v>
          </cell>
          <cell r="E1930" t="str">
            <v>0137372</v>
          </cell>
          <cell r="F1930" t="str">
            <v>1958</v>
          </cell>
          <cell r="G1930">
            <v>7</v>
          </cell>
          <cell r="H1930" t="str">
            <v>D</v>
          </cell>
          <cell r="I1930" t="str">
            <v>Northern United - Siskiyou Charter School</v>
          </cell>
          <cell r="J1930" t="str">
            <v>CO OFFICE</v>
          </cell>
          <cell r="K1930">
            <v>0</v>
          </cell>
          <cell r="L1930">
            <v>0</v>
          </cell>
          <cell r="M1930">
            <v>1430261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1430261</v>
          </cell>
          <cell r="AB1930">
            <v>1</v>
          </cell>
          <cell r="AC1930">
            <v>43657.417893518519</v>
          </cell>
          <cell r="AD1930">
            <v>73415</v>
          </cell>
        </row>
        <row r="1931">
          <cell r="A1931">
            <v>811</v>
          </cell>
          <cell r="B1931">
            <v>52</v>
          </cell>
          <cell r="C1931" t="str">
            <v>47</v>
          </cell>
          <cell r="D1931" t="str">
            <v>70185</v>
          </cell>
          <cell r="I1931" t="str">
            <v>Big Springs Union Elementary</v>
          </cell>
          <cell r="J1931" t="str">
            <v>ELEMENTARY</v>
          </cell>
          <cell r="K1931">
            <v>0</v>
          </cell>
          <cell r="L1931">
            <v>915862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915862</v>
          </cell>
          <cell r="AA1931" t="str">
            <v>*</v>
          </cell>
          <cell r="AB1931">
            <v>2</v>
          </cell>
          <cell r="AC1931">
            <v>43657.417893518519</v>
          </cell>
          <cell r="AD1931">
            <v>73415</v>
          </cell>
        </row>
        <row r="1932">
          <cell r="A1932">
            <v>812</v>
          </cell>
          <cell r="B1932">
            <v>52</v>
          </cell>
          <cell r="C1932" t="str">
            <v>47</v>
          </cell>
          <cell r="D1932" t="str">
            <v>70193</v>
          </cell>
          <cell r="I1932" t="str">
            <v>Bogus Elementary</v>
          </cell>
          <cell r="J1932" t="str">
            <v>ELEMENTARY</v>
          </cell>
          <cell r="K1932">
            <v>0</v>
          </cell>
          <cell r="L1932">
            <v>79555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79555</v>
          </cell>
          <cell r="AA1932" t="str">
            <v>**</v>
          </cell>
          <cell r="AB1932">
            <v>3</v>
          </cell>
          <cell r="AC1932">
            <v>43657.417893518519</v>
          </cell>
          <cell r="AD1932">
            <v>73415</v>
          </cell>
        </row>
        <row r="1933">
          <cell r="A1933">
            <v>813</v>
          </cell>
          <cell r="B1933">
            <v>52</v>
          </cell>
          <cell r="C1933" t="str">
            <v>47</v>
          </cell>
          <cell r="D1933" t="str">
            <v>70201</v>
          </cell>
          <cell r="I1933" t="str">
            <v>Butteville Union Elementary</v>
          </cell>
          <cell r="J1933" t="str">
            <v>ELEMENTARY</v>
          </cell>
          <cell r="K1933">
            <v>0</v>
          </cell>
          <cell r="L1933">
            <v>896189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0</v>
          </cell>
          <cell r="W1933">
            <v>0</v>
          </cell>
          <cell r="X1933">
            <v>0</v>
          </cell>
          <cell r="Y1933">
            <v>0</v>
          </cell>
          <cell r="Z1933">
            <v>896189</v>
          </cell>
          <cell r="AA1933" t="str">
            <v>**</v>
          </cell>
          <cell r="AB1933">
            <v>3</v>
          </cell>
          <cell r="AC1933">
            <v>43657.417893518519</v>
          </cell>
          <cell r="AD1933">
            <v>73415</v>
          </cell>
        </row>
        <row r="1934">
          <cell r="A1934">
            <v>814</v>
          </cell>
          <cell r="B1934">
            <v>52</v>
          </cell>
          <cell r="C1934" t="str">
            <v>47</v>
          </cell>
          <cell r="D1934" t="str">
            <v>70227</v>
          </cell>
          <cell r="I1934" t="str">
            <v>Delphic Elementary</v>
          </cell>
          <cell r="J1934" t="str">
            <v>ELEMENTARY</v>
          </cell>
          <cell r="K1934">
            <v>0</v>
          </cell>
          <cell r="L1934">
            <v>460321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  <cell r="W1934">
            <v>0</v>
          </cell>
          <cell r="X1934">
            <v>0</v>
          </cell>
          <cell r="Y1934">
            <v>0</v>
          </cell>
          <cell r="Z1934">
            <v>460321</v>
          </cell>
          <cell r="AB1934">
            <v>1</v>
          </cell>
          <cell r="AC1934">
            <v>43657.417893518519</v>
          </cell>
          <cell r="AD1934">
            <v>73415</v>
          </cell>
        </row>
        <row r="1935">
          <cell r="A1935">
            <v>815</v>
          </cell>
          <cell r="B1935">
            <v>52</v>
          </cell>
          <cell r="C1935" t="str">
            <v>47</v>
          </cell>
          <cell r="D1935" t="str">
            <v>70243</v>
          </cell>
          <cell r="I1935" t="str">
            <v>Dunsmuir Elementary</v>
          </cell>
          <cell r="J1935" t="str">
            <v>ELEMENTARY</v>
          </cell>
          <cell r="K1935">
            <v>0</v>
          </cell>
          <cell r="L1935">
            <v>390276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  <cell r="W1935">
            <v>0</v>
          </cell>
          <cell r="X1935">
            <v>0</v>
          </cell>
          <cell r="Y1935">
            <v>0</v>
          </cell>
          <cell r="Z1935">
            <v>390276</v>
          </cell>
          <cell r="AB1935">
            <v>1</v>
          </cell>
          <cell r="AC1935">
            <v>43657.417893518519</v>
          </cell>
          <cell r="AD1935">
            <v>73415</v>
          </cell>
        </row>
        <row r="1936">
          <cell r="A1936">
            <v>816</v>
          </cell>
          <cell r="B1936">
            <v>52</v>
          </cell>
          <cell r="C1936" t="str">
            <v>47</v>
          </cell>
          <cell r="D1936" t="str">
            <v>70250</v>
          </cell>
          <cell r="I1936" t="str">
            <v>Dunsmuir Joint Union High</v>
          </cell>
          <cell r="J1936" t="str">
            <v>HIGH</v>
          </cell>
          <cell r="K1936">
            <v>0</v>
          </cell>
          <cell r="L1936">
            <v>777346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  <cell r="W1936">
            <v>0</v>
          </cell>
          <cell r="X1936">
            <v>0</v>
          </cell>
          <cell r="Y1936">
            <v>0</v>
          </cell>
          <cell r="Z1936">
            <v>777346</v>
          </cell>
          <cell r="AA1936" t="str">
            <v>*</v>
          </cell>
          <cell r="AB1936">
            <v>2</v>
          </cell>
          <cell r="AC1936">
            <v>43657.417893518519</v>
          </cell>
          <cell r="AD1936">
            <v>73415</v>
          </cell>
        </row>
        <row r="1937">
          <cell r="A1937">
            <v>819</v>
          </cell>
          <cell r="B1937">
            <v>52</v>
          </cell>
          <cell r="C1937" t="str">
            <v>47</v>
          </cell>
          <cell r="D1937" t="str">
            <v>70292</v>
          </cell>
          <cell r="I1937" t="str">
            <v>Forks of Salmon Elementary</v>
          </cell>
          <cell r="J1937" t="str">
            <v>ELEMENTARY</v>
          </cell>
          <cell r="K1937">
            <v>0</v>
          </cell>
          <cell r="L1937">
            <v>78500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W1937">
            <v>0</v>
          </cell>
          <cell r="X1937">
            <v>0</v>
          </cell>
          <cell r="Y1937">
            <v>0</v>
          </cell>
          <cell r="Z1937">
            <v>78500</v>
          </cell>
          <cell r="AB1937">
            <v>1</v>
          </cell>
          <cell r="AC1937">
            <v>43657.417893518519</v>
          </cell>
          <cell r="AD1937">
            <v>73415</v>
          </cell>
        </row>
        <row r="1938">
          <cell r="A1938">
            <v>821</v>
          </cell>
          <cell r="B1938">
            <v>52</v>
          </cell>
          <cell r="C1938" t="str">
            <v>47</v>
          </cell>
          <cell r="D1938" t="str">
            <v>70318</v>
          </cell>
          <cell r="I1938" t="str">
            <v>Gazelle Union Elementary</v>
          </cell>
          <cell r="J1938" t="str">
            <v>ELEMENTARY</v>
          </cell>
          <cell r="K1938">
            <v>0</v>
          </cell>
          <cell r="L1938">
            <v>227623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  <cell r="W1938">
            <v>0</v>
          </cell>
          <cell r="X1938">
            <v>0</v>
          </cell>
          <cell r="Y1938">
            <v>0</v>
          </cell>
          <cell r="Z1938">
            <v>227623</v>
          </cell>
          <cell r="AB1938">
            <v>1</v>
          </cell>
          <cell r="AC1938">
            <v>43657.417893518519</v>
          </cell>
          <cell r="AD1938">
            <v>73415</v>
          </cell>
        </row>
        <row r="1939">
          <cell r="A1939">
            <v>822</v>
          </cell>
          <cell r="B1939">
            <v>52</v>
          </cell>
          <cell r="C1939" t="str">
            <v>47</v>
          </cell>
          <cell r="D1939" t="str">
            <v>70326</v>
          </cell>
          <cell r="I1939" t="str">
            <v>Grenada Elementary</v>
          </cell>
          <cell r="J1939" t="str">
            <v>ELEMENTARY</v>
          </cell>
          <cell r="K1939">
            <v>0</v>
          </cell>
          <cell r="L1939">
            <v>1462989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1462989</v>
          </cell>
          <cell r="AB1939">
            <v>1</v>
          </cell>
          <cell r="AC1939">
            <v>43657.417893518519</v>
          </cell>
          <cell r="AD1939">
            <v>73415</v>
          </cell>
        </row>
        <row r="1940">
          <cell r="A1940">
            <v>823</v>
          </cell>
          <cell r="B1940">
            <v>52</v>
          </cell>
          <cell r="C1940" t="str">
            <v>47</v>
          </cell>
          <cell r="D1940" t="str">
            <v>70334</v>
          </cell>
          <cell r="I1940" t="str">
            <v>Happy Camp Union Elementary</v>
          </cell>
          <cell r="J1940" t="str">
            <v>ELEMENTARY</v>
          </cell>
          <cell r="K1940">
            <v>0</v>
          </cell>
          <cell r="L1940">
            <v>652188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  <cell r="Y1940">
            <v>0</v>
          </cell>
          <cell r="Z1940">
            <v>652188</v>
          </cell>
          <cell r="AA1940" t="str">
            <v>*</v>
          </cell>
          <cell r="AB1940">
            <v>2</v>
          </cell>
          <cell r="AC1940">
            <v>43657.417893518519</v>
          </cell>
          <cell r="AD1940">
            <v>73415</v>
          </cell>
        </row>
        <row r="1941">
          <cell r="A1941">
            <v>824</v>
          </cell>
          <cell r="B1941">
            <v>52</v>
          </cell>
          <cell r="C1941" t="str">
            <v>47</v>
          </cell>
          <cell r="D1941" t="str">
            <v>70359</v>
          </cell>
          <cell r="I1941" t="str">
            <v>Hornbrook Elementary</v>
          </cell>
          <cell r="J1941" t="str">
            <v>ELEMENTARY</v>
          </cell>
          <cell r="K1941">
            <v>0</v>
          </cell>
          <cell r="L1941">
            <v>289480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289480</v>
          </cell>
          <cell r="AA1941" t="str">
            <v>**</v>
          </cell>
          <cell r="AB1941">
            <v>3</v>
          </cell>
          <cell r="AC1941">
            <v>43657.417893518519</v>
          </cell>
          <cell r="AD1941">
            <v>73415</v>
          </cell>
        </row>
        <row r="1942">
          <cell r="A1942">
            <v>825</v>
          </cell>
          <cell r="B1942">
            <v>52</v>
          </cell>
          <cell r="C1942" t="str">
            <v>47</v>
          </cell>
          <cell r="D1942" t="str">
            <v>70367</v>
          </cell>
          <cell r="I1942" t="str">
            <v>Junction Elementary</v>
          </cell>
          <cell r="J1942" t="str">
            <v>ELEMENTARY</v>
          </cell>
          <cell r="K1942">
            <v>0</v>
          </cell>
          <cell r="L1942">
            <v>281575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  <cell r="W1942">
            <v>0</v>
          </cell>
          <cell r="X1942">
            <v>0</v>
          </cell>
          <cell r="Y1942">
            <v>0</v>
          </cell>
          <cell r="Z1942">
            <v>281575</v>
          </cell>
          <cell r="AB1942">
            <v>1</v>
          </cell>
          <cell r="AC1942">
            <v>43657.417893518519</v>
          </cell>
          <cell r="AD1942">
            <v>73415</v>
          </cell>
        </row>
        <row r="1943">
          <cell r="A1943">
            <v>826</v>
          </cell>
          <cell r="B1943">
            <v>52</v>
          </cell>
          <cell r="C1943" t="str">
            <v>47</v>
          </cell>
          <cell r="D1943" t="str">
            <v>70375</v>
          </cell>
          <cell r="I1943" t="str">
            <v>Klamath River Union Elementary</v>
          </cell>
          <cell r="J1943" t="str">
            <v>ELEMENTARY</v>
          </cell>
          <cell r="K1943">
            <v>0</v>
          </cell>
          <cell r="L1943">
            <v>93564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93564</v>
          </cell>
          <cell r="AA1943" t="str">
            <v>*</v>
          </cell>
          <cell r="AB1943">
            <v>2</v>
          </cell>
          <cell r="AC1943">
            <v>43657.417893518519</v>
          </cell>
          <cell r="AD1943">
            <v>73415</v>
          </cell>
        </row>
        <row r="1944">
          <cell r="A1944">
            <v>827</v>
          </cell>
          <cell r="B1944">
            <v>52</v>
          </cell>
          <cell r="C1944" t="str">
            <v>47</v>
          </cell>
          <cell r="D1944" t="str">
            <v>70383</v>
          </cell>
          <cell r="I1944" t="str">
            <v>Little Shasta Elementary</v>
          </cell>
          <cell r="J1944" t="str">
            <v>ELEMENTARY</v>
          </cell>
          <cell r="K1944">
            <v>0</v>
          </cell>
          <cell r="L1944">
            <v>148144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  <cell r="W1944">
            <v>0</v>
          </cell>
          <cell r="X1944">
            <v>0</v>
          </cell>
          <cell r="Y1944">
            <v>0</v>
          </cell>
          <cell r="Z1944">
            <v>148144</v>
          </cell>
          <cell r="AA1944" t="str">
            <v>*</v>
          </cell>
          <cell r="AB1944">
            <v>2</v>
          </cell>
          <cell r="AC1944">
            <v>43657.417893518519</v>
          </cell>
          <cell r="AD1944">
            <v>73415</v>
          </cell>
        </row>
        <row r="1945">
          <cell r="A1945">
            <v>828</v>
          </cell>
          <cell r="B1945">
            <v>52</v>
          </cell>
          <cell r="C1945" t="str">
            <v>47</v>
          </cell>
          <cell r="D1945" t="str">
            <v>70409</v>
          </cell>
          <cell r="I1945" t="str">
            <v>McCloud Union Elementary</v>
          </cell>
          <cell r="J1945" t="str">
            <v>ELEMENTARY</v>
          </cell>
          <cell r="K1945">
            <v>0</v>
          </cell>
          <cell r="L1945">
            <v>317715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  <cell r="W1945">
            <v>0</v>
          </cell>
          <cell r="X1945">
            <v>0</v>
          </cell>
          <cell r="Y1945">
            <v>0</v>
          </cell>
          <cell r="Z1945">
            <v>317715</v>
          </cell>
          <cell r="AA1945" t="str">
            <v>*</v>
          </cell>
          <cell r="AB1945">
            <v>2</v>
          </cell>
          <cell r="AC1945">
            <v>43657.417893518519</v>
          </cell>
          <cell r="AD1945">
            <v>73415</v>
          </cell>
        </row>
        <row r="1946">
          <cell r="A1946">
            <v>829</v>
          </cell>
          <cell r="B1946">
            <v>52</v>
          </cell>
          <cell r="C1946" t="str">
            <v>47</v>
          </cell>
          <cell r="D1946" t="str">
            <v>70417</v>
          </cell>
          <cell r="I1946" t="str">
            <v>Montague Elementary</v>
          </cell>
          <cell r="J1946" t="str">
            <v>ELEMENTARY</v>
          </cell>
          <cell r="K1946">
            <v>0</v>
          </cell>
          <cell r="L1946">
            <v>1161853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>
            <v>0</v>
          </cell>
          <cell r="Z1946">
            <v>1161853</v>
          </cell>
          <cell r="AB1946">
            <v>1</v>
          </cell>
          <cell r="AC1946">
            <v>43657.417893518519</v>
          </cell>
          <cell r="AD1946">
            <v>73415</v>
          </cell>
        </row>
        <row r="1947">
          <cell r="A1947">
            <v>830</v>
          </cell>
          <cell r="B1947">
            <v>52</v>
          </cell>
          <cell r="C1947" t="str">
            <v>47</v>
          </cell>
          <cell r="D1947" t="str">
            <v>70425</v>
          </cell>
          <cell r="I1947" t="str">
            <v>Mt. Shasta Union Elementary</v>
          </cell>
          <cell r="J1947" t="str">
            <v>ELEMENTARY</v>
          </cell>
          <cell r="K1947">
            <v>0</v>
          </cell>
          <cell r="L1947">
            <v>2156432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2156432</v>
          </cell>
          <cell r="AB1947">
            <v>1</v>
          </cell>
          <cell r="AC1947">
            <v>43657.417893518519</v>
          </cell>
          <cell r="AD1947">
            <v>73415</v>
          </cell>
        </row>
        <row r="1948">
          <cell r="A1948">
            <v>832</v>
          </cell>
          <cell r="B1948">
            <v>52</v>
          </cell>
          <cell r="C1948" t="str">
            <v>47</v>
          </cell>
          <cell r="D1948" t="str">
            <v>70458</v>
          </cell>
          <cell r="I1948" t="str">
            <v>Seiad Elementary</v>
          </cell>
          <cell r="J1948" t="str">
            <v>ELEMENTARY</v>
          </cell>
          <cell r="K1948">
            <v>0</v>
          </cell>
          <cell r="L1948">
            <v>181722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>
            <v>0</v>
          </cell>
          <cell r="Z1948">
            <v>181722</v>
          </cell>
          <cell r="AB1948">
            <v>1</v>
          </cell>
          <cell r="AC1948">
            <v>43657.417893518519</v>
          </cell>
          <cell r="AD1948">
            <v>73415</v>
          </cell>
        </row>
        <row r="1949">
          <cell r="A1949">
            <v>833</v>
          </cell>
          <cell r="B1949">
            <v>52</v>
          </cell>
          <cell r="C1949" t="str">
            <v>47</v>
          </cell>
          <cell r="D1949" t="str">
            <v>70466</v>
          </cell>
          <cell r="I1949" t="str">
            <v>Siskiyou Union High</v>
          </cell>
          <cell r="J1949" t="str">
            <v>HIGH</v>
          </cell>
          <cell r="K1949">
            <v>0</v>
          </cell>
          <cell r="L1949">
            <v>2737691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2737691</v>
          </cell>
          <cell r="AA1949" t="str">
            <v>*</v>
          </cell>
          <cell r="AB1949">
            <v>2</v>
          </cell>
          <cell r="AC1949">
            <v>43657.417893518519</v>
          </cell>
          <cell r="AD1949">
            <v>73415</v>
          </cell>
        </row>
        <row r="1950">
          <cell r="A1950">
            <v>834</v>
          </cell>
          <cell r="B1950">
            <v>52</v>
          </cell>
          <cell r="C1950" t="str">
            <v>47</v>
          </cell>
          <cell r="D1950" t="str">
            <v>70482</v>
          </cell>
          <cell r="I1950" t="str">
            <v>Weed Union Elementary</v>
          </cell>
          <cell r="J1950" t="str">
            <v>ELEMENTARY</v>
          </cell>
          <cell r="K1950">
            <v>0</v>
          </cell>
          <cell r="L1950">
            <v>1508546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>
            <v>0</v>
          </cell>
          <cell r="Z1950">
            <v>1508546</v>
          </cell>
          <cell r="AA1950" t="str">
            <v>*</v>
          </cell>
          <cell r="AB1950">
            <v>2</v>
          </cell>
          <cell r="AC1950">
            <v>43657.417893518519</v>
          </cell>
          <cell r="AD1950">
            <v>73415</v>
          </cell>
        </row>
        <row r="1951">
          <cell r="A1951">
            <v>835</v>
          </cell>
          <cell r="B1951">
            <v>52</v>
          </cell>
          <cell r="C1951" t="str">
            <v>47</v>
          </cell>
          <cell r="D1951" t="str">
            <v>70490</v>
          </cell>
          <cell r="I1951" t="str">
            <v>Willow Creek Elementary</v>
          </cell>
          <cell r="J1951" t="str">
            <v>ELEMENTARY</v>
          </cell>
          <cell r="K1951">
            <v>0</v>
          </cell>
          <cell r="L1951">
            <v>281926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  <cell r="X1951">
            <v>0</v>
          </cell>
          <cell r="Y1951">
            <v>0</v>
          </cell>
          <cell r="Z1951">
            <v>281926</v>
          </cell>
          <cell r="AA1951" t="str">
            <v>**</v>
          </cell>
          <cell r="AB1951">
            <v>3</v>
          </cell>
          <cell r="AC1951">
            <v>43657.417893518519</v>
          </cell>
          <cell r="AD1951">
            <v>73415</v>
          </cell>
        </row>
        <row r="1952">
          <cell r="A1952">
            <v>836</v>
          </cell>
          <cell r="B1952">
            <v>52</v>
          </cell>
          <cell r="C1952" t="str">
            <v>47</v>
          </cell>
          <cell r="D1952" t="str">
            <v>70508</v>
          </cell>
          <cell r="I1952" t="str">
            <v>Yreka Union Elementary</v>
          </cell>
          <cell r="J1952" t="str">
            <v>ELEMENTARY</v>
          </cell>
          <cell r="K1952">
            <v>0</v>
          </cell>
          <cell r="L1952">
            <v>5740639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5740639</v>
          </cell>
          <cell r="AB1952">
            <v>1</v>
          </cell>
          <cell r="AC1952">
            <v>43657.417893518519</v>
          </cell>
          <cell r="AD1952">
            <v>73415</v>
          </cell>
        </row>
        <row r="1953">
          <cell r="A1953">
            <v>837</v>
          </cell>
          <cell r="B1953">
            <v>52</v>
          </cell>
          <cell r="C1953" t="str">
            <v>47</v>
          </cell>
          <cell r="D1953" t="str">
            <v>70516</v>
          </cell>
          <cell r="I1953" t="str">
            <v>Yreka Union High</v>
          </cell>
          <cell r="J1953" t="str">
            <v>HIGH</v>
          </cell>
          <cell r="K1953">
            <v>0</v>
          </cell>
          <cell r="L1953">
            <v>3824038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3824038</v>
          </cell>
          <cell r="AA1953" t="str">
            <v>*</v>
          </cell>
          <cell r="AB1953">
            <v>2</v>
          </cell>
          <cell r="AC1953">
            <v>43657.417893518519</v>
          </cell>
          <cell r="AD1953">
            <v>73415</v>
          </cell>
        </row>
        <row r="1954">
          <cell r="A1954">
            <v>838</v>
          </cell>
          <cell r="B1954">
            <v>52</v>
          </cell>
          <cell r="C1954" t="str">
            <v>47</v>
          </cell>
          <cell r="D1954" t="str">
            <v>73684</v>
          </cell>
          <cell r="I1954" t="str">
            <v>Butte Valley Unified</v>
          </cell>
          <cell r="J1954" t="str">
            <v>UNIFIED</v>
          </cell>
          <cell r="K1954">
            <v>0</v>
          </cell>
          <cell r="L1954">
            <v>1982012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  <cell r="X1954">
            <v>0</v>
          </cell>
          <cell r="Y1954">
            <v>0</v>
          </cell>
          <cell r="Z1954">
            <v>1982012</v>
          </cell>
          <cell r="AA1954" t="str">
            <v>*</v>
          </cell>
          <cell r="AB1954">
            <v>2</v>
          </cell>
          <cell r="AC1954">
            <v>43657.417893518519</v>
          </cell>
          <cell r="AD1954">
            <v>73415</v>
          </cell>
        </row>
        <row r="1955">
          <cell r="A1955">
            <v>11338</v>
          </cell>
          <cell r="B1955">
            <v>52</v>
          </cell>
          <cell r="C1955" t="str">
            <v>47</v>
          </cell>
          <cell r="D1955" t="str">
            <v>76455</v>
          </cell>
          <cell r="I1955" t="str">
            <v>Scott Valley Unified</v>
          </cell>
          <cell r="J1955" t="str">
            <v>UNIFIED</v>
          </cell>
          <cell r="K1955">
            <v>0</v>
          </cell>
          <cell r="L1955">
            <v>3841156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3841156</v>
          </cell>
          <cell r="AA1955" t="str">
            <v>*</v>
          </cell>
          <cell r="AB1955">
            <v>2</v>
          </cell>
          <cell r="AC1955">
            <v>43657.417893518519</v>
          </cell>
          <cell r="AD1955">
            <v>73415</v>
          </cell>
        </row>
        <row r="1956">
          <cell r="A1956">
            <v>49</v>
          </cell>
          <cell r="B1956">
            <v>52</v>
          </cell>
          <cell r="C1956" t="str">
            <v>48</v>
          </cell>
          <cell r="D1956" t="str">
            <v>10488</v>
          </cell>
          <cell r="I1956" t="str">
            <v>Solano Co. Office of Education</v>
          </cell>
          <cell r="J1956" t="str">
            <v>CO OFFICE</v>
          </cell>
          <cell r="K1956">
            <v>6875276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18909704</v>
          </cell>
          <cell r="T1956">
            <v>1089492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  <cell r="Y1956">
            <v>0</v>
          </cell>
          <cell r="Z1956">
            <v>26874472</v>
          </cell>
          <cell r="AB1956">
            <v>1</v>
          </cell>
          <cell r="AC1956">
            <v>43657.417893518519</v>
          </cell>
          <cell r="AD1956">
            <v>73415</v>
          </cell>
        </row>
        <row r="1957">
          <cell r="A1957">
            <v>14628</v>
          </cell>
          <cell r="B1957">
            <v>52</v>
          </cell>
          <cell r="C1957" t="str">
            <v>48</v>
          </cell>
          <cell r="D1957" t="str">
            <v>10488</v>
          </cell>
          <cell r="E1957" t="str">
            <v>0139030</v>
          </cell>
          <cell r="F1957" t="str">
            <v>2034</v>
          </cell>
          <cell r="G1957">
            <v>2</v>
          </cell>
          <cell r="H1957" t="str">
            <v>D</v>
          </cell>
          <cell r="I1957" t="str">
            <v>Elite Public</v>
          </cell>
          <cell r="J1957" t="str">
            <v>UNIFIED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B1957">
            <v>1</v>
          </cell>
          <cell r="AC1957">
            <v>43657.417893518519</v>
          </cell>
          <cell r="AD1957">
            <v>73415</v>
          </cell>
        </row>
        <row r="1958">
          <cell r="A1958">
            <v>839</v>
          </cell>
          <cell r="B1958">
            <v>52</v>
          </cell>
          <cell r="C1958" t="str">
            <v>48</v>
          </cell>
          <cell r="D1958" t="str">
            <v>70524</v>
          </cell>
          <cell r="I1958" t="str">
            <v>Benicia Unified</v>
          </cell>
          <cell r="J1958" t="str">
            <v>UNIFIED</v>
          </cell>
          <cell r="K1958">
            <v>0</v>
          </cell>
          <cell r="L1958">
            <v>18381873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  <cell r="Y1958">
            <v>0</v>
          </cell>
          <cell r="Z1958">
            <v>18381873</v>
          </cell>
          <cell r="AB1958">
            <v>1</v>
          </cell>
          <cell r="AC1958">
            <v>43657.417893518519</v>
          </cell>
          <cell r="AD1958">
            <v>73415</v>
          </cell>
        </row>
        <row r="1959">
          <cell r="A1959">
            <v>840</v>
          </cell>
          <cell r="B1959">
            <v>52</v>
          </cell>
          <cell r="C1959" t="str">
            <v>48</v>
          </cell>
          <cell r="D1959" t="str">
            <v>70532</v>
          </cell>
          <cell r="I1959" t="str">
            <v>Dixon Unified</v>
          </cell>
          <cell r="J1959" t="str">
            <v>UNIFIED</v>
          </cell>
          <cell r="K1959">
            <v>0</v>
          </cell>
          <cell r="L1959">
            <v>16786082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16786082</v>
          </cell>
          <cell r="AB1959">
            <v>1</v>
          </cell>
          <cell r="AC1959">
            <v>43657.417893518519</v>
          </cell>
          <cell r="AD1959">
            <v>73415</v>
          </cell>
        </row>
        <row r="1960">
          <cell r="A1960">
            <v>12400</v>
          </cell>
          <cell r="B1960">
            <v>52</v>
          </cell>
          <cell r="C1960" t="str">
            <v>48</v>
          </cell>
          <cell r="D1960" t="str">
            <v>70532</v>
          </cell>
          <cell r="E1960" t="str">
            <v>0122267</v>
          </cell>
          <cell r="F1960" t="str">
            <v>1210</v>
          </cell>
          <cell r="G1960">
            <v>3</v>
          </cell>
          <cell r="H1960" t="str">
            <v>D</v>
          </cell>
          <cell r="I1960" t="str">
            <v>Dixon Montessori Charter</v>
          </cell>
          <cell r="J1960" t="str">
            <v>UNIFIED</v>
          </cell>
          <cell r="K1960">
            <v>0</v>
          </cell>
          <cell r="L1960">
            <v>0</v>
          </cell>
          <cell r="M1960">
            <v>1794918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1794918</v>
          </cell>
          <cell r="AB1960">
            <v>1</v>
          </cell>
          <cell r="AC1960">
            <v>43657.417893518519</v>
          </cell>
          <cell r="AD1960">
            <v>73415</v>
          </cell>
        </row>
        <row r="1961">
          <cell r="A1961">
            <v>841</v>
          </cell>
          <cell r="B1961">
            <v>52</v>
          </cell>
          <cell r="C1961" t="str">
            <v>48</v>
          </cell>
          <cell r="D1961" t="str">
            <v>70540</v>
          </cell>
          <cell r="I1961" t="str">
            <v>Fairfield-Suisun Unified</v>
          </cell>
          <cell r="J1961" t="str">
            <v>UNIFIED</v>
          </cell>
          <cell r="K1961">
            <v>0</v>
          </cell>
          <cell r="L1961">
            <v>112757551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  <cell r="W1961">
            <v>0</v>
          </cell>
          <cell r="X1961">
            <v>0</v>
          </cell>
          <cell r="Y1961">
            <v>0</v>
          </cell>
          <cell r="Z1961">
            <v>112757551</v>
          </cell>
          <cell r="AB1961">
            <v>1</v>
          </cell>
          <cell r="AC1961">
            <v>43657.417893518519</v>
          </cell>
          <cell r="AD1961">
            <v>73415</v>
          </cell>
        </row>
        <row r="1962">
          <cell r="A1962">
            <v>842</v>
          </cell>
          <cell r="B1962">
            <v>52</v>
          </cell>
          <cell r="C1962" t="str">
            <v>48</v>
          </cell>
          <cell r="D1962" t="str">
            <v>70565</v>
          </cell>
          <cell r="I1962" t="str">
            <v>Travis Unified</v>
          </cell>
          <cell r="J1962" t="str">
            <v>UNIFIED</v>
          </cell>
          <cell r="K1962">
            <v>0</v>
          </cell>
          <cell r="L1962">
            <v>33160278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33160278</v>
          </cell>
          <cell r="AB1962">
            <v>1</v>
          </cell>
          <cell r="AC1962">
            <v>43657.417893518519</v>
          </cell>
          <cell r="AD1962">
            <v>73415</v>
          </cell>
        </row>
        <row r="1963">
          <cell r="A1963">
            <v>843</v>
          </cell>
          <cell r="B1963">
            <v>52</v>
          </cell>
          <cell r="C1963" t="str">
            <v>48</v>
          </cell>
          <cell r="D1963" t="str">
            <v>70573</v>
          </cell>
          <cell r="I1963" t="str">
            <v>Vacaville Unified</v>
          </cell>
          <cell r="J1963" t="str">
            <v>UNIFIED</v>
          </cell>
          <cell r="K1963">
            <v>0</v>
          </cell>
          <cell r="L1963">
            <v>52671305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52671305</v>
          </cell>
          <cell r="AB1963">
            <v>1</v>
          </cell>
          <cell r="AC1963">
            <v>43657.417893518519</v>
          </cell>
          <cell r="AD1963">
            <v>73415</v>
          </cell>
        </row>
        <row r="1964">
          <cell r="A1964">
            <v>14099</v>
          </cell>
          <cell r="B1964">
            <v>52</v>
          </cell>
          <cell r="C1964" t="str">
            <v>48</v>
          </cell>
          <cell r="D1964" t="str">
            <v>70573</v>
          </cell>
          <cell r="E1964" t="str">
            <v>0129494</v>
          </cell>
          <cell r="F1964" t="str">
            <v>1635</v>
          </cell>
          <cell r="G1964">
            <v>3</v>
          </cell>
          <cell r="H1964" t="str">
            <v>D</v>
          </cell>
          <cell r="I1964" t="str">
            <v>Kairos Public School Vacaville Academy</v>
          </cell>
          <cell r="J1964" t="str">
            <v>UNIFIED</v>
          </cell>
          <cell r="K1964">
            <v>0</v>
          </cell>
          <cell r="L1964">
            <v>0</v>
          </cell>
          <cell r="M1964">
            <v>3484870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3484870</v>
          </cell>
          <cell r="AB1964">
            <v>1</v>
          </cell>
          <cell r="AC1964">
            <v>43657.417893518519</v>
          </cell>
          <cell r="AD1964">
            <v>73415</v>
          </cell>
        </row>
        <row r="1965">
          <cell r="A1965">
            <v>14424</v>
          </cell>
          <cell r="B1965">
            <v>52</v>
          </cell>
          <cell r="C1965" t="str">
            <v>48</v>
          </cell>
          <cell r="D1965" t="str">
            <v>70573</v>
          </cell>
          <cell r="E1965" t="str">
            <v>0135095</v>
          </cell>
          <cell r="F1965" t="str">
            <v>1839</v>
          </cell>
          <cell r="G1965">
            <v>3</v>
          </cell>
          <cell r="H1965" t="str">
            <v>L</v>
          </cell>
          <cell r="I1965" t="str">
            <v>Ernest Kimme Charter Academy for Independent Learning</v>
          </cell>
          <cell r="J1965" t="str">
            <v>UNIFIED</v>
          </cell>
          <cell r="K1965">
            <v>0</v>
          </cell>
          <cell r="L1965">
            <v>0</v>
          </cell>
          <cell r="M1965">
            <v>1485721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1485721</v>
          </cell>
          <cell r="AB1965">
            <v>1</v>
          </cell>
          <cell r="AC1965">
            <v>43657.417893518519</v>
          </cell>
          <cell r="AD1965">
            <v>73415</v>
          </cell>
        </row>
        <row r="1966">
          <cell r="A1966">
            <v>1420</v>
          </cell>
          <cell r="B1966">
            <v>52</v>
          </cell>
          <cell r="C1966" t="str">
            <v>48</v>
          </cell>
          <cell r="D1966" t="str">
            <v>70573</v>
          </cell>
          <cell r="E1966" t="str">
            <v>4830113</v>
          </cell>
          <cell r="F1966" t="str">
            <v>0056</v>
          </cell>
          <cell r="G1966">
            <v>3</v>
          </cell>
          <cell r="H1966" t="str">
            <v>L</v>
          </cell>
          <cell r="I1966" t="str">
            <v>Elise P. Buckingham Charter Magnet High</v>
          </cell>
          <cell r="J1966" t="str">
            <v>UNIFIED</v>
          </cell>
          <cell r="K1966">
            <v>0</v>
          </cell>
          <cell r="L1966">
            <v>0</v>
          </cell>
          <cell r="M1966">
            <v>2892987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2892987</v>
          </cell>
          <cell r="AB1966">
            <v>1</v>
          </cell>
          <cell r="AC1966">
            <v>43657.417893518519</v>
          </cell>
          <cell r="AD1966">
            <v>73415</v>
          </cell>
        </row>
        <row r="1967">
          <cell r="A1967">
            <v>8614</v>
          </cell>
          <cell r="B1967">
            <v>52</v>
          </cell>
          <cell r="C1967" t="str">
            <v>48</v>
          </cell>
          <cell r="D1967" t="str">
            <v>70573</v>
          </cell>
          <cell r="E1967" t="str">
            <v>6051338</v>
          </cell>
          <cell r="F1967" t="str">
            <v>0913</v>
          </cell>
          <cell r="G1967">
            <v>3</v>
          </cell>
          <cell r="H1967" t="str">
            <v>L</v>
          </cell>
          <cell r="I1967" t="str">
            <v>Fairmont Charter Elementary</v>
          </cell>
          <cell r="J1967" t="str">
            <v>UNIFIED</v>
          </cell>
          <cell r="K1967">
            <v>0</v>
          </cell>
          <cell r="L1967">
            <v>0</v>
          </cell>
          <cell r="M1967">
            <v>3153364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3153364</v>
          </cell>
          <cell r="AB1967">
            <v>1</v>
          </cell>
          <cell r="AC1967">
            <v>43657.417893518519</v>
          </cell>
          <cell r="AD1967">
            <v>73415</v>
          </cell>
        </row>
        <row r="1968">
          <cell r="A1968">
            <v>844</v>
          </cell>
          <cell r="B1968">
            <v>52</v>
          </cell>
          <cell r="C1968" t="str">
            <v>48</v>
          </cell>
          <cell r="D1968" t="str">
            <v>70581</v>
          </cell>
          <cell r="I1968" t="str">
            <v>Vallejo City Unified</v>
          </cell>
          <cell r="J1968" t="str">
            <v>UNIFIED</v>
          </cell>
          <cell r="K1968">
            <v>0</v>
          </cell>
          <cell r="L1968">
            <v>76953540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6539596</v>
          </cell>
          <cell r="T1968">
            <v>416186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83909322</v>
          </cell>
          <cell r="AB1968">
            <v>1</v>
          </cell>
          <cell r="AC1968">
            <v>43657.417893518519</v>
          </cell>
          <cell r="AD1968">
            <v>73415</v>
          </cell>
        </row>
        <row r="1969">
          <cell r="A1969">
            <v>11435</v>
          </cell>
          <cell r="B1969">
            <v>52</v>
          </cell>
          <cell r="C1969" t="str">
            <v>48</v>
          </cell>
          <cell r="D1969" t="str">
            <v>70581</v>
          </cell>
          <cell r="E1969" t="str">
            <v>0115469</v>
          </cell>
          <cell r="F1969" t="str">
            <v>0940</v>
          </cell>
          <cell r="G1969">
            <v>3</v>
          </cell>
          <cell r="H1969" t="str">
            <v>L</v>
          </cell>
          <cell r="I1969" t="str">
            <v>Vallejo Charter</v>
          </cell>
          <cell r="J1969" t="str">
            <v>UNIFIED</v>
          </cell>
          <cell r="K1969">
            <v>0</v>
          </cell>
          <cell r="L1969">
            <v>0</v>
          </cell>
          <cell r="M1969">
            <v>2192611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2192611</v>
          </cell>
          <cell r="AB1969">
            <v>1</v>
          </cell>
          <cell r="AC1969">
            <v>43657.417893518519</v>
          </cell>
          <cell r="AD1969">
            <v>73415</v>
          </cell>
        </row>
        <row r="1970">
          <cell r="A1970">
            <v>14366</v>
          </cell>
          <cell r="B1970">
            <v>52</v>
          </cell>
          <cell r="C1970" t="str">
            <v>48</v>
          </cell>
          <cell r="D1970" t="str">
            <v>70581</v>
          </cell>
          <cell r="E1970" t="str">
            <v>0134262</v>
          </cell>
          <cell r="F1970" t="str">
            <v>1779</v>
          </cell>
          <cell r="G1970">
            <v>3</v>
          </cell>
          <cell r="H1970" t="str">
            <v>D</v>
          </cell>
          <cell r="I1970" t="str">
            <v>Caliber: ChangeMakers Academy</v>
          </cell>
          <cell r="J1970" t="str">
            <v>UNIFIED</v>
          </cell>
          <cell r="K1970">
            <v>0</v>
          </cell>
          <cell r="L1970">
            <v>0</v>
          </cell>
          <cell r="M1970">
            <v>4981184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4981184</v>
          </cell>
          <cell r="AB1970">
            <v>1</v>
          </cell>
          <cell r="AC1970">
            <v>43657.417893518519</v>
          </cell>
          <cell r="AD1970">
            <v>73415</v>
          </cell>
        </row>
        <row r="1971">
          <cell r="A1971">
            <v>14546</v>
          </cell>
          <cell r="B1971">
            <v>52</v>
          </cell>
          <cell r="C1971" t="str">
            <v>48</v>
          </cell>
          <cell r="D1971" t="str">
            <v>70581</v>
          </cell>
          <cell r="E1971" t="str">
            <v>0137380</v>
          </cell>
          <cell r="F1971" t="str">
            <v>1912</v>
          </cell>
          <cell r="G1971">
            <v>3</v>
          </cell>
          <cell r="H1971" t="str">
            <v>D</v>
          </cell>
          <cell r="I1971" t="str">
            <v>MIT Griffin Academy Middle</v>
          </cell>
          <cell r="J1971" t="str">
            <v>UNIFIED</v>
          </cell>
          <cell r="K1971">
            <v>0</v>
          </cell>
          <cell r="L1971">
            <v>0</v>
          </cell>
          <cell r="M1971">
            <v>908921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908921</v>
          </cell>
          <cell r="AB1971">
            <v>1</v>
          </cell>
          <cell r="AC1971">
            <v>43657.417893518519</v>
          </cell>
          <cell r="AD1971">
            <v>73415</v>
          </cell>
        </row>
        <row r="1972">
          <cell r="A1972">
            <v>1421</v>
          </cell>
          <cell r="B1972">
            <v>52</v>
          </cell>
          <cell r="C1972" t="str">
            <v>48</v>
          </cell>
          <cell r="D1972" t="str">
            <v>70581</v>
          </cell>
          <cell r="E1972" t="str">
            <v>4830196</v>
          </cell>
          <cell r="F1972" t="str">
            <v>0372</v>
          </cell>
          <cell r="G1972">
            <v>3</v>
          </cell>
          <cell r="H1972" t="str">
            <v>D</v>
          </cell>
          <cell r="I1972" t="str">
            <v>MIT Academy</v>
          </cell>
          <cell r="J1972" t="str">
            <v>UNIFIED</v>
          </cell>
          <cell r="K1972">
            <v>0</v>
          </cell>
          <cell r="L1972">
            <v>0</v>
          </cell>
          <cell r="M1972">
            <v>3281897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3281897</v>
          </cell>
          <cell r="AB1972">
            <v>1</v>
          </cell>
          <cell r="AC1972">
            <v>43657.417893518519</v>
          </cell>
          <cell r="AD1972">
            <v>73415</v>
          </cell>
        </row>
        <row r="1973">
          <cell r="A1973">
            <v>1422</v>
          </cell>
          <cell r="B1973">
            <v>52</v>
          </cell>
          <cell r="C1973" t="str">
            <v>48</v>
          </cell>
          <cell r="D1973" t="str">
            <v>70581</v>
          </cell>
          <cell r="E1973" t="str">
            <v>6116255</v>
          </cell>
          <cell r="F1973" t="str">
            <v>0181</v>
          </cell>
          <cell r="G1973">
            <v>3</v>
          </cell>
          <cell r="H1973" t="str">
            <v>D</v>
          </cell>
          <cell r="I1973" t="str">
            <v>Mare Island Technology Academy</v>
          </cell>
          <cell r="J1973" t="str">
            <v>UNIFIED</v>
          </cell>
          <cell r="K1973">
            <v>0</v>
          </cell>
          <cell r="L1973">
            <v>0</v>
          </cell>
          <cell r="M1973">
            <v>2152173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2152173</v>
          </cell>
          <cell r="AB1973">
            <v>1</v>
          </cell>
          <cell r="AC1973">
            <v>43657.417893518519</v>
          </cell>
          <cell r="AD1973">
            <v>73415</v>
          </cell>
        </row>
        <row r="1974">
          <cell r="A1974">
            <v>50</v>
          </cell>
          <cell r="B1974">
            <v>52</v>
          </cell>
          <cell r="C1974" t="str">
            <v>49</v>
          </cell>
          <cell r="D1974" t="str">
            <v>10496</v>
          </cell>
          <cell r="I1974" t="str">
            <v>Sonoma Co. Office of Education</v>
          </cell>
          <cell r="J1974" t="str">
            <v>CO OFFICE</v>
          </cell>
          <cell r="K1974">
            <v>7909603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4099</v>
          </cell>
          <cell r="S1974">
            <v>40968386</v>
          </cell>
          <cell r="T1974">
            <v>269547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49151635</v>
          </cell>
          <cell r="AB1974">
            <v>1</v>
          </cell>
          <cell r="AC1974">
            <v>43657.417893518519</v>
          </cell>
          <cell r="AD1974">
            <v>73415</v>
          </cell>
        </row>
        <row r="1975">
          <cell r="A1975">
            <v>845</v>
          </cell>
          <cell r="B1975">
            <v>52</v>
          </cell>
          <cell r="C1975" t="str">
            <v>49</v>
          </cell>
          <cell r="D1975" t="str">
            <v>70599</v>
          </cell>
          <cell r="I1975" t="str">
            <v>Alexander Valley Union Elementary</v>
          </cell>
          <cell r="J1975" t="str">
            <v>ELEMENTARY</v>
          </cell>
          <cell r="K1975">
            <v>0</v>
          </cell>
          <cell r="L1975">
            <v>298328</v>
          </cell>
          <cell r="M1975">
            <v>0</v>
          </cell>
          <cell r="N1975">
            <v>33392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331720</v>
          </cell>
          <cell r="AA1975" t="str">
            <v>*</v>
          </cell>
          <cell r="AB1975">
            <v>2</v>
          </cell>
          <cell r="AC1975">
            <v>43657.417893518519</v>
          </cell>
          <cell r="AD1975">
            <v>73415</v>
          </cell>
        </row>
        <row r="1976">
          <cell r="A1976">
            <v>846</v>
          </cell>
          <cell r="B1976">
            <v>52</v>
          </cell>
          <cell r="C1976" t="str">
            <v>49</v>
          </cell>
          <cell r="D1976" t="str">
            <v>70607</v>
          </cell>
          <cell r="I1976" t="str">
            <v>West Sonoma County Union High</v>
          </cell>
          <cell r="J1976" t="str">
            <v>HIGH</v>
          </cell>
          <cell r="K1976">
            <v>0</v>
          </cell>
          <cell r="L1976">
            <v>7575219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7575219</v>
          </cell>
          <cell r="AB1976">
            <v>1</v>
          </cell>
          <cell r="AC1976">
            <v>43657.417893518519</v>
          </cell>
          <cell r="AD1976">
            <v>73415</v>
          </cell>
        </row>
        <row r="1977">
          <cell r="A1977">
            <v>847</v>
          </cell>
          <cell r="B1977">
            <v>52</v>
          </cell>
          <cell r="C1977" t="str">
            <v>49</v>
          </cell>
          <cell r="D1977" t="str">
            <v>70615</v>
          </cell>
          <cell r="I1977" t="str">
            <v>Bellevue Union</v>
          </cell>
          <cell r="J1977" t="str">
            <v>ELEMENTARY</v>
          </cell>
          <cell r="K1977">
            <v>0</v>
          </cell>
          <cell r="L1977">
            <v>10187098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10187098</v>
          </cell>
          <cell r="AB1977">
            <v>1</v>
          </cell>
          <cell r="AC1977">
            <v>43657.417893518519</v>
          </cell>
          <cell r="AD1977">
            <v>73415</v>
          </cell>
        </row>
        <row r="1978">
          <cell r="A1978">
            <v>848</v>
          </cell>
          <cell r="B1978">
            <v>52</v>
          </cell>
          <cell r="C1978" t="str">
            <v>49</v>
          </cell>
          <cell r="D1978" t="str">
            <v>70623</v>
          </cell>
          <cell r="I1978" t="str">
            <v>Bennett Valley Union Elementary</v>
          </cell>
          <cell r="J1978" t="str">
            <v>ELEMENTARY</v>
          </cell>
          <cell r="K1978">
            <v>0</v>
          </cell>
          <cell r="L1978">
            <v>3707717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3707717</v>
          </cell>
          <cell r="AB1978">
            <v>1</v>
          </cell>
          <cell r="AC1978">
            <v>43657.417893518519</v>
          </cell>
          <cell r="AD1978">
            <v>73415</v>
          </cell>
        </row>
        <row r="1979">
          <cell r="A1979">
            <v>849</v>
          </cell>
          <cell r="B1979">
            <v>52</v>
          </cell>
          <cell r="C1979" t="str">
            <v>49</v>
          </cell>
          <cell r="D1979" t="str">
            <v>70649</v>
          </cell>
          <cell r="I1979" t="str">
            <v>Cinnabar Elementary</v>
          </cell>
          <cell r="J1979" t="str">
            <v>ELEMENTARY</v>
          </cell>
          <cell r="K1979">
            <v>0</v>
          </cell>
          <cell r="L1979">
            <v>500737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526974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1027711</v>
          </cell>
          <cell r="AB1979">
            <v>1</v>
          </cell>
          <cell r="AC1979">
            <v>43657.417893518519</v>
          </cell>
          <cell r="AD1979">
            <v>73415</v>
          </cell>
        </row>
        <row r="1980">
          <cell r="A1980">
            <v>8662</v>
          </cell>
          <cell r="B1980">
            <v>52</v>
          </cell>
          <cell r="C1980" t="str">
            <v>49</v>
          </cell>
          <cell r="D1980" t="str">
            <v>70649</v>
          </cell>
          <cell r="E1980" t="str">
            <v>6051635</v>
          </cell>
          <cell r="F1980" t="str">
            <v>1310</v>
          </cell>
          <cell r="G1980">
            <v>3</v>
          </cell>
          <cell r="H1980" t="str">
            <v>L</v>
          </cell>
          <cell r="I1980" t="str">
            <v>Cinnabar Charter</v>
          </cell>
          <cell r="J1980" t="str">
            <v>ELEMENTARY</v>
          </cell>
          <cell r="K1980">
            <v>0</v>
          </cell>
          <cell r="L1980">
            <v>0</v>
          </cell>
          <cell r="M1980">
            <v>1195187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1195187</v>
          </cell>
          <cell r="AB1980">
            <v>1</v>
          </cell>
          <cell r="AC1980">
            <v>43657.417893518519</v>
          </cell>
          <cell r="AD1980">
            <v>73415</v>
          </cell>
        </row>
        <row r="1981">
          <cell r="A1981">
            <v>850</v>
          </cell>
          <cell r="B1981">
            <v>52</v>
          </cell>
          <cell r="C1981" t="str">
            <v>49</v>
          </cell>
          <cell r="D1981" t="str">
            <v>70656</v>
          </cell>
          <cell r="I1981" t="str">
            <v>Cloverdale Unified</v>
          </cell>
          <cell r="J1981" t="str">
            <v>UNIFIED</v>
          </cell>
          <cell r="K1981">
            <v>0</v>
          </cell>
          <cell r="L1981">
            <v>5202361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  <cell r="X1981">
            <v>0</v>
          </cell>
          <cell r="Y1981">
            <v>0</v>
          </cell>
          <cell r="Z1981">
            <v>5202361</v>
          </cell>
          <cell r="AA1981" t="str">
            <v>*</v>
          </cell>
          <cell r="AB1981">
            <v>2</v>
          </cell>
          <cell r="AC1981">
            <v>43657.417893518519</v>
          </cell>
          <cell r="AD1981">
            <v>73415</v>
          </cell>
        </row>
        <row r="1982">
          <cell r="A1982">
            <v>851</v>
          </cell>
          <cell r="B1982">
            <v>52</v>
          </cell>
          <cell r="C1982" t="str">
            <v>49</v>
          </cell>
          <cell r="D1982" t="str">
            <v>70672</v>
          </cell>
          <cell r="I1982" t="str">
            <v>Dunham Elementary</v>
          </cell>
          <cell r="J1982" t="str">
            <v>ELEMENTARY</v>
          </cell>
          <cell r="K1982">
            <v>0</v>
          </cell>
          <cell r="L1982">
            <v>159526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157454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316980</v>
          </cell>
          <cell r="AB1982">
            <v>1</v>
          </cell>
          <cell r="AC1982">
            <v>43657.417893518519</v>
          </cell>
          <cell r="AD1982">
            <v>73415</v>
          </cell>
        </row>
        <row r="1983">
          <cell r="A1983">
            <v>12420</v>
          </cell>
          <cell r="B1983">
            <v>52</v>
          </cell>
          <cell r="C1983" t="str">
            <v>49</v>
          </cell>
          <cell r="D1983" t="str">
            <v>70672</v>
          </cell>
          <cell r="E1983" t="str">
            <v>0122440</v>
          </cell>
          <cell r="F1983" t="str">
            <v>1194</v>
          </cell>
          <cell r="G1983">
            <v>3</v>
          </cell>
          <cell r="H1983" t="str">
            <v>L</v>
          </cell>
          <cell r="I1983" t="str">
            <v>Dunham Charter</v>
          </cell>
          <cell r="J1983" t="str">
            <v>ELEMENTARY</v>
          </cell>
          <cell r="K1983">
            <v>0</v>
          </cell>
          <cell r="L1983">
            <v>0</v>
          </cell>
          <cell r="M1983">
            <v>921472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  <cell r="X1983">
            <v>0</v>
          </cell>
          <cell r="Y1983">
            <v>0</v>
          </cell>
          <cell r="Z1983">
            <v>921472</v>
          </cell>
          <cell r="AB1983">
            <v>1</v>
          </cell>
          <cell r="AC1983">
            <v>43657.417893518519</v>
          </cell>
          <cell r="AD1983">
            <v>73415</v>
          </cell>
        </row>
        <row r="1984">
          <cell r="A1984">
            <v>852</v>
          </cell>
          <cell r="B1984">
            <v>52</v>
          </cell>
          <cell r="C1984" t="str">
            <v>49</v>
          </cell>
          <cell r="D1984" t="str">
            <v>70680</v>
          </cell>
          <cell r="I1984" t="str">
            <v>Forestville Union Elementary</v>
          </cell>
          <cell r="J1984" t="str">
            <v>ELEMENTARY</v>
          </cell>
          <cell r="K1984">
            <v>0</v>
          </cell>
          <cell r="L1984">
            <v>439479</v>
          </cell>
          <cell r="M1984">
            <v>0</v>
          </cell>
          <cell r="N1984">
            <v>6072</v>
          </cell>
          <cell r="O1984">
            <v>0</v>
          </cell>
          <cell r="P1984">
            <v>0</v>
          </cell>
          <cell r="Q1984">
            <v>156112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601663</v>
          </cell>
          <cell r="AB1984">
            <v>1</v>
          </cell>
          <cell r="AC1984">
            <v>43657.417893518519</v>
          </cell>
          <cell r="AD1984">
            <v>73415</v>
          </cell>
        </row>
        <row r="1985">
          <cell r="A1985">
            <v>10304</v>
          </cell>
          <cell r="B1985">
            <v>52</v>
          </cell>
          <cell r="C1985" t="str">
            <v>49</v>
          </cell>
          <cell r="D1985" t="str">
            <v>70680</v>
          </cell>
          <cell r="E1985" t="str">
            <v>0112987</v>
          </cell>
          <cell r="F1985" t="str">
            <v>0842</v>
          </cell>
          <cell r="G1985">
            <v>3</v>
          </cell>
          <cell r="H1985" t="str">
            <v>L</v>
          </cell>
          <cell r="I1985" t="str">
            <v>Forestville Academy</v>
          </cell>
          <cell r="J1985" t="str">
            <v>ELEMENTARY</v>
          </cell>
          <cell r="K1985">
            <v>0</v>
          </cell>
          <cell r="L1985">
            <v>0</v>
          </cell>
          <cell r="M1985">
            <v>154472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-3840</v>
          </cell>
          <cell r="Y1985">
            <v>0</v>
          </cell>
          <cell r="Z1985">
            <v>150632</v>
          </cell>
          <cell r="AB1985">
            <v>1</v>
          </cell>
          <cell r="AC1985">
            <v>43657.417893518519</v>
          </cell>
          <cell r="AD1985">
            <v>73415</v>
          </cell>
        </row>
        <row r="1986">
          <cell r="A1986">
            <v>853</v>
          </cell>
          <cell r="B1986">
            <v>52</v>
          </cell>
          <cell r="C1986" t="str">
            <v>49</v>
          </cell>
          <cell r="D1986" t="str">
            <v>70698</v>
          </cell>
          <cell r="I1986" t="str">
            <v>Fort Ross Elementary</v>
          </cell>
          <cell r="J1986" t="str">
            <v>ELEMENTARY</v>
          </cell>
          <cell r="K1986">
            <v>0</v>
          </cell>
          <cell r="L1986">
            <v>72066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72066</v>
          </cell>
          <cell r="AB1986">
            <v>1</v>
          </cell>
          <cell r="AC1986">
            <v>43657.417893518519</v>
          </cell>
          <cell r="AD1986">
            <v>73415</v>
          </cell>
        </row>
        <row r="1987">
          <cell r="A1987">
            <v>854</v>
          </cell>
          <cell r="B1987">
            <v>52</v>
          </cell>
          <cell r="C1987" t="str">
            <v>49</v>
          </cell>
          <cell r="D1987" t="str">
            <v>70706</v>
          </cell>
          <cell r="I1987" t="str">
            <v>Geyserville Unified</v>
          </cell>
          <cell r="J1987" t="str">
            <v>UNIFIED</v>
          </cell>
          <cell r="K1987">
            <v>0</v>
          </cell>
          <cell r="L1987">
            <v>410531</v>
          </cell>
          <cell r="M1987">
            <v>0</v>
          </cell>
          <cell r="N1987">
            <v>175533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586064</v>
          </cell>
          <cell r="AB1987">
            <v>1</v>
          </cell>
          <cell r="AC1987">
            <v>43657.417893518519</v>
          </cell>
          <cell r="AD1987">
            <v>73415</v>
          </cell>
        </row>
        <row r="1988">
          <cell r="A1988">
            <v>855</v>
          </cell>
          <cell r="B1988">
            <v>52</v>
          </cell>
          <cell r="C1988" t="str">
            <v>49</v>
          </cell>
          <cell r="D1988" t="str">
            <v>70714</v>
          </cell>
          <cell r="I1988" t="str">
            <v>Gravenstein Union Elementary</v>
          </cell>
          <cell r="J1988" t="str">
            <v>ELEMENTARY</v>
          </cell>
          <cell r="K1988">
            <v>0</v>
          </cell>
          <cell r="L1988">
            <v>632302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1919046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2551348</v>
          </cell>
          <cell r="AB1988">
            <v>1</v>
          </cell>
          <cell r="AC1988">
            <v>43657.417893518519</v>
          </cell>
          <cell r="AD1988">
            <v>73415</v>
          </cell>
        </row>
        <row r="1989">
          <cell r="A1989">
            <v>8674</v>
          </cell>
          <cell r="B1989">
            <v>52</v>
          </cell>
          <cell r="C1989" t="str">
            <v>49</v>
          </cell>
          <cell r="D1989" t="str">
            <v>70714</v>
          </cell>
          <cell r="E1989" t="str">
            <v>6051742</v>
          </cell>
          <cell r="F1989" t="str">
            <v>1445</v>
          </cell>
          <cell r="G1989">
            <v>3</v>
          </cell>
          <cell r="H1989" t="str">
            <v>L</v>
          </cell>
          <cell r="I1989" t="str">
            <v>Gravenstein Elementary</v>
          </cell>
          <cell r="J1989" t="str">
            <v>ELEMENTARY</v>
          </cell>
          <cell r="K1989">
            <v>0</v>
          </cell>
          <cell r="L1989">
            <v>0</v>
          </cell>
          <cell r="M1989">
            <v>1558477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1558477</v>
          </cell>
          <cell r="AB1989">
            <v>1</v>
          </cell>
          <cell r="AC1989">
            <v>43657.417893518519</v>
          </cell>
          <cell r="AD1989">
            <v>73415</v>
          </cell>
        </row>
        <row r="1990">
          <cell r="A1990">
            <v>8675</v>
          </cell>
          <cell r="B1990">
            <v>52</v>
          </cell>
          <cell r="C1990" t="str">
            <v>49</v>
          </cell>
          <cell r="D1990" t="str">
            <v>70714</v>
          </cell>
          <cell r="E1990" t="str">
            <v>6051759</v>
          </cell>
          <cell r="F1990" t="str">
            <v>1444</v>
          </cell>
          <cell r="G1990">
            <v>3</v>
          </cell>
          <cell r="H1990" t="str">
            <v>L</v>
          </cell>
          <cell r="I1990" t="str">
            <v>Hillcrest Middle</v>
          </cell>
          <cell r="J1990" t="str">
            <v>ELEMENTARY</v>
          </cell>
          <cell r="K1990">
            <v>0</v>
          </cell>
          <cell r="L1990">
            <v>0</v>
          </cell>
          <cell r="M1990">
            <v>710826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710826</v>
          </cell>
          <cell r="AB1990">
            <v>1</v>
          </cell>
          <cell r="AC1990">
            <v>43657.417893518519</v>
          </cell>
          <cell r="AD1990">
            <v>73415</v>
          </cell>
        </row>
        <row r="1991">
          <cell r="A1991">
            <v>856</v>
          </cell>
          <cell r="B1991">
            <v>52</v>
          </cell>
          <cell r="C1991" t="str">
            <v>49</v>
          </cell>
          <cell r="D1991" t="str">
            <v>70722</v>
          </cell>
          <cell r="I1991" t="str">
            <v>Guerneville Elementary</v>
          </cell>
          <cell r="J1991" t="str">
            <v>ELEMENTARY</v>
          </cell>
          <cell r="K1991">
            <v>0</v>
          </cell>
          <cell r="L1991">
            <v>471540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1353391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  <cell r="X1991">
            <v>0</v>
          </cell>
          <cell r="Y1991">
            <v>0</v>
          </cell>
          <cell r="Z1991">
            <v>1824931</v>
          </cell>
          <cell r="AB1991">
            <v>1</v>
          </cell>
          <cell r="AC1991">
            <v>43657.417893518519</v>
          </cell>
          <cell r="AD1991">
            <v>73415</v>
          </cell>
        </row>
        <row r="1992">
          <cell r="A1992">
            <v>14491</v>
          </cell>
          <cell r="B1992">
            <v>52</v>
          </cell>
          <cell r="C1992" t="str">
            <v>49</v>
          </cell>
          <cell r="D1992" t="str">
            <v>70722</v>
          </cell>
          <cell r="E1992" t="str">
            <v>0136465</v>
          </cell>
          <cell r="F1992" t="str">
            <v>1897</v>
          </cell>
          <cell r="G1992">
            <v>3</v>
          </cell>
          <cell r="H1992" t="str">
            <v>D</v>
          </cell>
          <cell r="I1992" t="str">
            <v>California STEAM Sonoma II</v>
          </cell>
          <cell r="J1992" t="str">
            <v>ELEMENTARY</v>
          </cell>
          <cell r="K1992">
            <v>0</v>
          </cell>
          <cell r="L1992">
            <v>0</v>
          </cell>
          <cell r="M1992">
            <v>16178234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-360024</v>
          </cell>
          <cell r="Y1992">
            <v>0</v>
          </cell>
          <cell r="Z1992">
            <v>15818210</v>
          </cell>
          <cell r="AB1992">
            <v>1</v>
          </cell>
          <cell r="AC1992">
            <v>43657.417893518519</v>
          </cell>
          <cell r="AD1992">
            <v>73415</v>
          </cell>
        </row>
        <row r="1993">
          <cell r="A1993">
            <v>14629</v>
          </cell>
          <cell r="B1993">
            <v>52</v>
          </cell>
          <cell r="C1993" t="str">
            <v>49</v>
          </cell>
          <cell r="D1993" t="str">
            <v>70722</v>
          </cell>
          <cell r="E1993" t="str">
            <v>0139048</v>
          </cell>
          <cell r="F1993" t="str">
            <v>2037</v>
          </cell>
          <cell r="G1993">
            <v>3</v>
          </cell>
          <cell r="H1993" t="str">
            <v>D</v>
          </cell>
          <cell r="I1993" t="str">
            <v>California Pacific Charter - Sonoma</v>
          </cell>
          <cell r="J1993" t="str">
            <v>ELEMENTARY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B1993">
            <v>1</v>
          </cell>
          <cell r="AC1993">
            <v>43657.417893518519</v>
          </cell>
          <cell r="AD1993">
            <v>73415</v>
          </cell>
        </row>
        <row r="1994">
          <cell r="A1994">
            <v>8676</v>
          </cell>
          <cell r="B1994">
            <v>52</v>
          </cell>
          <cell r="C1994" t="str">
            <v>49</v>
          </cell>
          <cell r="D1994" t="str">
            <v>70722</v>
          </cell>
          <cell r="E1994" t="str">
            <v>6051767</v>
          </cell>
          <cell r="F1994" t="str">
            <v>1978</v>
          </cell>
          <cell r="G1994">
            <v>3</v>
          </cell>
          <cell r="H1994" t="str">
            <v>L</v>
          </cell>
          <cell r="I1994" t="str">
            <v>Guerneville Elementary</v>
          </cell>
          <cell r="J1994" t="str">
            <v>ELEMENTARY</v>
          </cell>
          <cell r="K1994">
            <v>0</v>
          </cell>
          <cell r="L1994">
            <v>0</v>
          </cell>
          <cell r="M1994">
            <v>2113994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2113994</v>
          </cell>
          <cell r="AB1994">
            <v>1</v>
          </cell>
          <cell r="AC1994">
            <v>43657.417893518519</v>
          </cell>
          <cell r="AD1994">
            <v>73415</v>
          </cell>
        </row>
        <row r="1995">
          <cell r="A1995">
            <v>857</v>
          </cell>
          <cell r="B1995">
            <v>52</v>
          </cell>
          <cell r="C1995" t="str">
            <v>49</v>
          </cell>
          <cell r="D1995" t="str">
            <v>70730</v>
          </cell>
          <cell r="I1995" t="str">
            <v>Harmony Union Elementary</v>
          </cell>
          <cell r="J1995" t="str">
            <v>ELEMENTARY</v>
          </cell>
          <cell r="K1995">
            <v>0</v>
          </cell>
          <cell r="L1995">
            <v>523123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1707526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2230649</v>
          </cell>
          <cell r="AB1995">
            <v>1</v>
          </cell>
          <cell r="AC1995">
            <v>43657.417893518519</v>
          </cell>
          <cell r="AD1995">
            <v>73415</v>
          </cell>
        </row>
        <row r="1996">
          <cell r="A1996">
            <v>8678</v>
          </cell>
          <cell r="B1996">
            <v>52</v>
          </cell>
          <cell r="C1996" t="str">
            <v>49</v>
          </cell>
          <cell r="D1996" t="str">
            <v>70730</v>
          </cell>
          <cell r="E1996" t="str">
            <v>6110639</v>
          </cell>
          <cell r="F1996" t="str">
            <v>0941</v>
          </cell>
          <cell r="G1996">
            <v>3</v>
          </cell>
          <cell r="H1996" t="str">
            <v>L</v>
          </cell>
          <cell r="I1996" t="str">
            <v>Salmon Creek School - A Charter</v>
          </cell>
          <cell r="J1996" t="str">
            <v>ELEMENTARY</v>
          </cell>
          <cell r="K1996">
            <v>0</v>
          </cell>
          <cell r="L1996">
            <v>0</v>
          </cell>
          <cell r="M1996">
            <v>612471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612471</v>
          </cell>
          <cell r="AB1996">
            <v>1</v>
          </cell>
          <cell r="AC1996">
            <v>43657.417893518519</v>
          </cell>
          <cell r="AD1996">
            <v>73415</v>
          </cell>
        </row>
        <row r="1997">
          <cell r="A1997">
            <v>1424</v>
          </cell>
          <cell r="B1997">
            <v>52</v>
          </cell>
          <cell r="C1997" t="str">
            <v>49</v>
          </cell>
          <cell r="D1997" t="str">
            <v>70730</v>
          </cell>
          <cell r="E1997" t="str">
            <v>6120588</v>
          </cell>
          <cell r="F1997" t="str">
            <v>0492</v>
          </cell>
          <cell r="G1997">
            <v>3</v>
          </cell>
          <cell r="H1997" t="str">
            <v>D</v>
          </cell>
          <cell r="I1997" t="str">
            <v>Pathways Charter</v>
          </cell>
          <cell r="J1997" t="str">
            <v>ELEMENTARY</v>
          </cell>
          <cell r="K1997">
            <v>0</v>
          </cell>
          <cell r="L1997">
            <v>0</v>
          </cell>
          <cell r="M1997">
            <v>1598974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1598974</v>
          </cell>
          <cell r="AB1997">
            <v>1</v>
          </cell>
          <cell r="AC1997">
            <v>43657.417893518519</v>
          </cell>
          <cell r="AD1997">
            <v>73415</v>
          </cell>
        </row>
        <row r="1998">
          <cell r="A1998">
            <v>858</v>
          </cell>
          <cell r="B1998">
            <v>52</v>
          </cell>
          <cell r="C1998" t="str">
            <v>49</v>
          </cell>
          <cell r="D1998" t="str">
            <v>70763</v>
          </cell>
          <cell r="I1998" t="str">
            <v>Horicon Elementary</v>
          </cell>
          <cell r="J1998" t="str">
            <v>ELEMENTARY</v>
          </cell>
          <cell r="K1998">
            <v>0</v>
          </cell>
          <cell r="L1998">
            <v>112358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  <cell r="Z1998">
            <v>112358</v>
          </cell>
          <cell r="AB1998">
            <v>1</v>
          </cell>
          <cell r="AC1998">
            <v>43657.417893518519</v>
          </cell>
          <cell r="AD1998">
            <v>73415</v>
          </cell>
        </row>
        <row r="1999">
          <cell r="A1999">
            <v>859</v>
          </cell>
          <cell r="B1999">
            <v>52</v>
          </cell>
          <cell r="C1999" t="str">
            <v>49</v>
          </cell>
          <cell r="D1999" t="str">
            <v>70789</v>
          </cell>
          <cell r="I1999" t="str">
            <v>Kenwood</v>
          </cell>
          <cell r="J1999" t="str">
            <v>ELEMENTARY</v>
          </cell>
          <cell r="K1999">
            <v>0</v>
          </cell>
          <cell r="L1999">
            <v>101864</v>
          </cell>
          <cell r="M1999">
            <v>0</v>
          </cell>
          <cell r="N1999">
            <v>32626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134490</v>
          </cell>
          <cell r="AA1999" t="str">
            <v>*</v>
          </cell>
          <cell r="AB1999">
            <v>2</v>
          </cell>
          <cell r="AC1999">
            <v>43657.417893518519</v>
          </cell>
          <cell r="AD1999">
            <v>73415</v>
          </cell>
        </row>
        <row r="2000">
          <cell r="A2000">
            <v>860</v>
          </cell>
          <cell r="B2000">
            <v>52</v>
          </cell>
          <cell r="C2000" t="str">
            <v>49</v>
          </cell>
          <cell r="D2000" t="str">
            <v>70797</v>
          </cell>
          <cell r="I2000" t="str">
            <v>Liberty Elementary</v>
          </cell>
          <cell r="J2000" t="str">
            <v>ELEMENTARY</v>
          </cell>
          <cell r="K2000">
            <v>0</v>
          </cell>
          <cell r="L2000">
            <v>361133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1695946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2057079</v>
          </cell>
          <cell r="AB2000">
            <v>1</v>
          </cell>
          <cell r="AC2000">
            <v>43657.417893518519</v>
          </cell>
          <cell r="AD2000">
            <v>73415</v>
          </cell>
        </row>
        <row r="2001">
          <cell r="A2001">
            <v>9720</v>
          </cell>
          <cell r="B2001">
            <v>52</v>
          </cell>
          <cell r="C2001" t="str">
            <v>49</v>
          </cell>
          <cell r="D2001" t="str">
            <v>70797</v>
          </cell>
          <cell r="E2001" t="str">
            <v>0107284</v>
          </cell>
          <cell r="F2001" t="str">
            <v>0653</v>
          </cell>
          <cell r="G2001">
            <v>3</v>
          </cell>
          <cell r="H2001" t="str">
            <v>D</v>
          </cell>
          <cell r="I2001" t="str">
            <v>California Virtual Academy @ Sonoma</v>
          </cell>
          <cell r="J2001" t="str">
            <v>ELEMENTARY</v>
          </cell>
          <cell r="K2001">
            <v>0</v>
          </cell>
          <cell r="L2001">
            <v>0</v>
          </cell>
          <cell r="M2001">
            <v>2949422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  <cell r="Y2001">
            <v>0</v>
          </cell>
          <cell r="Z2001">
            <v>2949422</v>
          </cell>
          <cell r="AB2001">
            <v>1</v>
          </cell>
          <cell r="AC2001">
            <v>43657.417893518519</v>
          </cell>
          <cell r="AD2001">
            <v>73415</v>
          </cell>
        </row>
        <row r="2002">
          <cell r="A2002">
            <v>8681</v>
          </cell>
          <cell r="B2002">
            <v>52</v>
          </cell>
          <cell r="C2002" t="str">
            <v>49</v>
          </cell>
          <cell r="D2002" t="str">
            <v>70797</v>
          </cell>
          <cell r="E2002" t="str">
            <v>6051833</v>
          </cell>
          <cell r="F2002" t="str">
            <v>1260</v>
          </cell>
          <cell r="G2002">
            <v>3</v>
          </cell>
          <cell r="H2002" t="str">
            <v>L</v>
          </cell>
          <cell r="I2002" t="str">
            <v>Liberty Elementary</v>
          </cell>
          <cell r="J2002" t="str">
            <v>ELEMENTARY</v>
          </cell>
          <cell r="K2002">
            <v>0</v>
          </cell>
          <cell r="L2002">
            <v>0</v>
          </cell>
          <cell r="M2002">
            <v>670415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670415</v>
          </cell>
          <cell r="AB2002">
            <v>1</v>
          </cell>
          <cell r="AC2002">
            <v>43657.417893518519</v>
          </cell>
          <cell r="AD2002">
            <v>73415</v>
          </cell>
        </row>
        <row r="2003">
          <cell r="A2003">
            <v>861</v>
          </cell>
          <cell r="B2003">
            <v>52</v>
          </cell>
          <cell r="C2003" t="str">
            <v>49</v>
          </cell>
          <cell r="D2003" t="str">
            <v>70805</v>
          </cell>
          <cell r="I2003" t="str">
            <v>Mark West Union Elementary</v>
          </cell>
          <cell r="J2003" t="str">
            <v>ELEMENTARY</v>
          </cell>
          <cell r="K2003">
            <v>0</v>
          </cell>
          <cell r="L2003">
            <v>2144285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2624947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4769232</v>
          </cell>
          <cell r="AA2003" t="str">
            <v>*</v>
          </cell>
          <cell r="AB2003">
            <v>2</v>
          </cell>
          <cell r="AC2003">
            <v>43657.417893518519</v>
          </cell>
          <cell r="AD2003">
            <v>73415</v>
          </cell>
        </row>
        <row r="2004">
          <cell r="A2004">
            <v>9682</v>
          </cell>
          <cell r="B2004">
            <v>52</v>
          </cell>
          <cell r="C2004" t="str">
            <v>49</v>
          </cell>
          <cell r="D2004" t="str">
            <v>70805</v>
          </cell>
          <cell r="E2004" t="str">
            <v>0105890</v>
          </cell>
          <cell r="F2004" t="str">
            <v>0616</v>
          </cell>
          <cell r="G2004">
            <v>3</v>
          </cell>
          <cell r="H2004" t="str">
            <v>L</v>
          </cell>
          <cell r="I2004" t="str">
            <v>Mark West Charter</v>
          </cell>
          <cell r="J2004" t="str">
            <v>ELEMENTARY</v>
          </cell>
          <cell r="K2004">
            <v>0</v>
          </cell>
          <cell r="L2004">
            <v>0</v>
          </cell>
          <cell r="M2004">
            <v>385292</v>
          </cell>
          <cell r="N2004">
            <v>0</v>
          </cell>
          <cell r="O2004">
            <v>0</v>
          </cell>
          <cell r="P2004">
            <v>0</v>
          </cell>
          <cell r="Q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  <cell r="X2004">
            <v>0</v>
          </cell>
          <cell r="Y2004">
            <v>0</v>
          </cell>
          <cell r="Z2004">
            <v>385292</v>
          </cell>
          <cell r="AA2004" t="str">
            <v>*</v>
          </cell>
          <cell r="AB2004">
            <v>2</v>
          </cell>
          <cell r="AC2004">
            <v>43657.417893518519</v>
          </cell>
          <cell r="AD2004">
            <v>73415</v>
          </cell>
        </row>
        <row r="2005">
          <cell r="A2005">
            <v>8683</v>
          </cell>
          <cell r="B2005">
            <v>52</v>
          </cell>
          <cell r="C2005" t="str">
            <v>49</v>
          </cell>
          <cell r="D2005" t="str">
            <v>70805</v>
          </cell>
          <cell r="E2005" t="str">
            <v>6051858</v>
          </cell>
          <cell r="F2005" t="str">
            <v>1417</v>
          </cell>
          <cell r="G2005">
            <v>3</v>
          </cell>
          <cell r="H2005" t="str">
            <v>L</v>
          </cell>
          <cell r="I2005" t="str">
            <v>San Miguel Elementary</v>
          </cell>
          <cell r="J2005" t="str">
            <v>ELEMENTARY</v>
          </cell>
          <cell r="K2005">
            <v>0</v>
          </cell>
          <cell r="L2005">
            <v>0</v>
          </cell>
          <cell r="M2005">
            <v>1541601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1541601</v>
          </cell>
          <cell r="AA2005" t="str">
            <v>*</v>
          </cell>
          <cell r="AB2005">
            <v>2</v>
          </cell>
          <cell r="AC2005">
            <v>43657.417893518519</v>
          </cell>
          <cell r="AD2005">
            <v>73415</v>
          </cell>
        </row>
        <row r="2006">
          <cell r="A2006">
            <v>8684</v>
          </cell>
          <cell r="B2006">
            <v>52</v>
          </cell>
          <cell r="C2006" t="str">
            <v>49</v>
          </cell>
          <cell r="D2006" t="str">
            <v>70805</v>
          </cell>
          <cell r="E2006" t="str">
            <v>6111066</v>
          </cell>
          <cell r="F2006" t="str">
            <v>1422</v>
          </cell>
          <cell r="G2006">
            <v>3</v>
          </cell>
          <cell r="H2006" t="str">
            <v>L</v>
          </cell>
          <cell r="I2006" t="str">
            <v>John B. Riebli Elementary</v>
          </cell>
          <cell r="J2006" t="str">
            <v>ELEMENTARY</v>
          </cell>
          <cell r="K2006">
            <v>0</v>
          </cell>
          <cell r="L2006">
            <v>0</v>
          </cell>
          <cell r="M2006">
            <v>1487986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1487986</v>
          </cell>
          <cell r="AA2006" t="str">
            <v>*</v>
          </cell>
          <cell r="AB2006">
            <v>2</v>
          </cell>
          <cell r="AC2006">
            <v>43657.417893518519</v>
          </cell>
          <cell r="AD2006">
            <v>73415</v>
          </cell>
        </row>
        <row r="2007">
          <cell r="A2007">
            <v>862</v>
          </cell>
          <cell r="B2007">
            <v>52</v>
          </cell>
          <cell r="C2007" t="str">
            <v>49</v>
          </cell>
          <cell r="D2007" t="str">
            <v>70813</v>
          </cell>
          <cell r="I2007" t="str">
            <v>Monte Rio Union Elementary</v>
          </cell>
          <cell r="J2007" t="str">
            <v>ELEMENTARY</v>
          </cell>
          <cell r="K2007">
            <v>0</v>
          </cell>
          <cell r="L2007">
            <v>129882</v>
          </cell>
          <cell r="M2007">
            <v>0</v>
          </cell>
          <cell r="N2007">
            <v>1778</v>
          </cell>
          <cell r="O2007">
            <v>0</v>
          </cell>
          <cell r="P2007">
            <v>0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  <cell r="X2007">
            <v>0</v>
          </cell>
          <cell r="Y2007">
            <v>0</v>
          </cell>
          <cell r="Z2007">
            <v>131660</v>
          </cell>
          <cell r="AB2007">
            <v>1</v>
          </cell>
          <cell r="AC2007">
            <v>43657.417893518519</v>
          </cell>
          <cell r="AD2007">
            <v>73415</v>
          </cell>
        </row>
        <row r="2008">
          <cell r="A2008">
            <v>863</v>
          </cell>
          <cell r="B2008">
            <v>52</v>
          </cell>
          <cell r="C2008" t="str">
            <v>49</v>
          </cell>
          <cell r="D2008" t="str">
            <v>70821</v>
          </cell>
          <cell r="I2008" t="str">
            <v>Montgomery Elementary</v>
          </cell>
          <cell r="J2008" t="str">
            <v>ELEMENTARY</v>
          </cell>
          <cell r="K2008">
            <v>0</v>
          </cell>
          <cell r="L2008">
            <v>91797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91797</v>
          </cell>
          <cell r="AB2008">
            <v>1</v>
          </cell>
          <cell r="AC2008">
            <v>43657.417893518519</v>
          </cell>
          <cell r="AD2008">
            <v>73415</v>
          </cell>
        </row>
        <row r="2009">
          <cell r="A2009">
            <v>864</v>
          </cell>
          <cell r="B2009">
            <v>52</v>
          </cell>
          <cell r="C2009" t="str">
            <v>49</v>
          </cell>
          <cell r="D2009" t="str">
            <v>70839</v>
          </cell>
          <cell r="I2009" t="str">
            <v>Oak Grove Union Elementary</v>
          </cell>
          <cell r="J2009" t="str">
            <v>ELEMENTARY</v>
          </cell>
          <cell r="K2009">
            <v>0</v>
          </cell>
          <cell r="L2009">
            <v>1008764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1990701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2999465</v>
          </cell>
          <cell r="AB2009">
            <v>1</v>
          </cell>
          <cell r="AC2009">
            <v>43657.417893518519</v>
          </cell>
          <cell r="AD2009">
            <v>73415</v>
          </cell>
        </row>
        <row r="2010">
          <cell r="A2010">
            <v>14577</v>
          </cell>
          <cell r="B2010">
            <v>52</v>
          </cell>
          <cell r="C2010" t="str">
            <v>49</v>
          </cell>
          <cell r="D2010" t="str">
            <v>70839</v>
          </cell>
          <cell r="E2010" t="str">
            <v>0138065</v>
          </cell>
          <cell r="F2010" t="str">
            <v>1985</v>
          </cell>
          <cell r="G2010">
            <v>3</v>
          </cell>
          <cell r="H2010" t="str">
            <v>D</v>
          </cell>
          <cell r="I2010" t="str">
            <v>Pivot Charter School - North Bay</v>
          </cell>
          <cell r="J2010" t="str">
            <v>ELEMENTARY</v>
          </cell>
          <cell r="K2010">
            <v>0</v>
          </cell>
          <cell r="L2010">
            <v>0</v>
          </cell>
          <cell r="M2010">
            <v>2516370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2516370</v>
          </cell>
          <cell r="AB2010">
            <v>1</v>
          </cell>
          <cell r="AC2010">
            <v>43657.417893518519</v>
          </cell>
          <cell r="AD2010">
            <v>73415</v>
          </cell>
        </row>
        <row r="2011">
          <cell r="A2011">
            <v>9732</v>
          </cell>
          <cell r="B2011">
            <v>52</v>
          </cell>
          <cell r="C2011" t="str">
            <v>49</v>
          </cell>
          <cell r="D2011" t="str">
            <v>70839</v>
          </cell>
          <cell r="E2011" t="str">
            <v>6051890</v>
          </cell>
          <cell r="F2011" t="str">
            <v>0655</v>
          </cell>
          <cell r="G2011">
            <v>3</v>
          </cell>
          <cell r="H2011" t="str">
            <v>L</v>
          </cell>
          <cell r="I2011" t="str">
            <v>Oak Grove Elementary/Willowside Middle</v>
          </cell>
          <cell r="J2011" t="str">
            <v>ELEMENTARY</v>
          </cell>
          <cell r="K2011">
            <v>0</v>
          </cell>
          <cell r="L2011">
            <v>0</v>
          </cell>
          <cell r="M2011">
            <v>3401517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3401517</v>
          </cell>
          <cell r="AB2011">
            <v>1</v>
          </cell>
          <cell r="AC2011">
            <v>43657.417893518519</v>
          </cell>
          <cell r="AD2011">
            <v>73415</v>
          </cell>
        </row>
        <row r="2012">
          <cell r="A2012">
            <v>865</v>
          </cell>
          <cell r="B2012">
            <v>52</v>
          </cell>
          <cell r="C2012" t="str">
            <v>49</v>
          </cell>
          <cell r="D2012" t="str">
            <v>70847</v>
          </cell>
          <cell r="I2012" t="str">
            <v>Old Adobe Union</v>
          </cell>
          <cell r="J2012" t="str">
            <v>ELEMENTARY</v>
          </cell>
          <cell r="K2012">
            <v>0</v>
          </cell>
          <cell r="L2012">
            <v>1771714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2984875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4756589</v>
          </cell>
          <cell r="AB2012">
            <v>1</v>
          </cell>
          <cell r="AC2012">
            <v>43657.417893518519</v>
          </cell>
          <cell r="AD2012">
            <v>73415</v>
          </cell>
        </row>
        <row r="2013">
          <cell r="A2013">
            <v>12216</v>
          </cell>
          <cell r="B2013">
            <v>52</v>
          </cell>
          <cell r="C2013" t="str">
            <v>49</v>
          </cell>
          <cell r="D2013" t="str">
            <v>70847</v>
          </cell>
          <cell r="E2013" t="str">
            <v>0119750</v>
          </cell>
          <cell r="F2013" t="str">
            <v>1086</v>
          </cell>
          <cell r="G2013">
            <v>3</v>
          </cell>
          <cell r="H2013" t="str">
            <v>D</v>
          </cell>
          <cell r="I2013" t="str">
            <v>River Montessori Elementary Charter</v>
          </cell>
          <cell r="J2013" t="str">
            <v>ELEMENTARY</v>
          </cell>
          <cell r="K2013">
            <v>0</v>
          </cell>
          <cell r="L2013">
            <v>0</v>
          </cell>
          <cell r="M2013">
            <v>574608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574608</v>
          </cell>
          <cell r="AB2013">
            <v>1</v>
          </cell>
          <cell r="AC2013">
            <v>43657.417893518519</v>
          </cell>
          <cell r="AD2013">
            <v>73415</v>
          </cell>
        </row>
        <row r="2014">
          <cell r="A2014">
            <v>13976</v>
          </cell>
          <cell r="B2014">
            <v>52</v>
          </cell>
          <cell r="C2014" t="str">
            <v>49</v>
          </cell>
          <cell r="D2014" t="str">
            <v>70847</v>
          </cell>
          <cell r="E2014" t="str">
            <v>0127555</v>
          </cell>
          <cell r="F2014" t="str">
            <v>1579</v>
          </cell>
          <cell r="G2014">
            <v>3</v>
          </cell>
          <cell r="H2014" t="str">
            <v>L</v>
          </cell>
          <cell r="I2014" t="str">
            <v>Loma Vista Immersion Academy</v>
          </cell>
          <cell r="J2014" t="str">
            <v>ELEMENTARY</v>
          </cell>
          <cell r="K2014">
            <v>0</v>
          </cell>
          <cell r="L2014">
            <v>0</v>
          </cell>
          <cell r="M2014">
            <v>1484451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  <cell r="X2014">
            <v>0</v>
          </cell>
          <cell r="Y2014">
            <v>0</v>
          </cell>
          <cell r="Z2014">
            <v>1484451</v>
          </cell>
          <cell r="AB2014">
            <v>1</v>
          </cell>
          <cell r="AC2014">
            <v>43657.417893518519</v>
          </cell>
          <cell r="AD2014">
            <v>73415</v>
          </cell>
        </row>
        <row r="2015">
          <cell r="A2015">
            <v>8691</v>
          </cell>
          <cell r="B2015">
            <v>52</v>
          </cell>
          <cell r="C2015" t="str">
            <v>49</v>
          </cell>
          <cell r="D2015" t="str">
            <v>70847</v>
          </cell>
          <cell r="E2015" t="str">
            <v>6051924</v>
          </cell>
          <cell r="F2015" t="str">
            <v>1423</v>
          </cell>
          <cell r="G2015">
            <v>3</v>
          </cell>
          <cell r="H2015" t="str">
            <v>L</v>
          </cell>
          <cell r="I2015" t="str">
            <v>Old Adobe Elementary Charter</v>
          </cell>
          <cell r="J2015" t="str">
            <v>ELEMENTARY</v>
          </cell>
          <cell r="K2015">
            <v>0</v>
          </cell>
          <cell r="L2015">
            <v>0</v>
          </cell>
          <cell r="M2015">
            <v>989323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989323</v>
          </cell>
          <cell r="AB2015">
            <v>1</v>
          </cell>
          <cell r="AC2015">
            <v>43657.417893518519</v>
          </cell>
          <cell r="AD2015">
            <v>73415</v>
          </cell>
        </row>
        <row r="2016">
          <cell r="A2016">
            <v>8692</v>
          </cell>
          <cell r="B2016">
            <v>52</v>
          </cell>
          <cell r="C2016" t="str">
            <v>49</v>
          </cell>
          <cell r="D2016" t="str">
            <v>70847</v>
          </cell>
          <cell r="E2016" t="str">
            <v>6072136</v>
          </cell>
          <cell r="F2016" t="str">
            <v>1424</v>
          </cell>
          <cell r="G2016">
            <v>3</v>
          </cell>
          <cell r="H2016" t="str">
            <v>L</v>
          </cell>
          <cell r="I2016" t="str">
            <v>Miwok Valley Elementary Charter</v>
          </cell>
          <cell r="J2016" t="str">
            <v>ELEMENTARY</v>
          </cell>
          <cell r="K2016">
            <v>0</v>
          </cell>
          <cell r="L2016">
            <v>0</v>
          </cell>
          <cell r="M2016">
            <v>1248733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1248733</v>
          </cell>
          <cell r="AB2016">
            <v>1</v>
          </cell>
          <cell r="AC2016">
            <v>43657.417893518519</v>
          </cell>
          <cell r="AD2016">
            <v>73415</v>
          </cell>
        </row>
        <row r="2017">
          <cell r="A2017">
            <v>8693</v>
          </cell>
          <cell r="B2017">
            <v>52</v>
          </cell>
          <cell r="C2017" t="str">
            <v>49</v>
          </cell>
          <cell r="D2017" t="str">
            <v>70847</v>
          </cell>
          <cell r="E2017" t="str">
            <v>6114755</v>
          </cell>
          <cell r="F2017" t="str">
            <v>1450</v>
          </cell>
          <cell r="G2017">
            <v>3</v>
          </cell>
          <cell r="H2017" t="str">
            <v>L</v>
          </cell>
          <cell r="I2017" t="str">
            <v>Sonoma Mountain Elementary</v>
          </cell>
          <cell r="J2017" t="str">
            <v>ELEMENTARY</v>
          </cell>
          <cell r="K2017">
            <v>0</v>
          </cell>
          <cell r="L2017">
            <v>0</v>
          </cell>
          <cell r="M2017">
            <v>1339674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1339674</v>
          </cell>
          <cell r="AB2017">
            <v>1</v>
          </cell>
          <cell r="AC2017">
            <v>43657.417893518519</v>
          </cell>
          <cell r="AD2017">
            <v>73415</v>
          </cell>
        </row>
        <row r="2018">
          <cell r="A2018">
            <v>866</v>
          </cell>
          <cell r="B2018">
            <v>52</v>
          </cell>
          <cell r="C2018" t="str">
            <v>49</v>
          </cell>
          <cell r="D2018" t="str">
            <v>70854</v>
          </cell>
          <cell r="I2018" t="str">
            <v>Petaluma City Elementary</v>
          </cell>
          <cell r="J2018" t="str">
            <v>ELEMENTARY</v>
          </cell>
          <cell r="K2018">
            <v>0</v>
          </cell>
          <cell r="L2018">
            <v>5287156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5287156</v>
          </cell>
          <cell r="AB2018">
            <v>1</v>
          </cell>
          <cell r="AC2018">
            <v>43657.417893518519</v>
          </cell>
          <cell r="AD2018">
            <v>73415</v>
          </cell>
        </row>
        <row r="2019">
          <cell r="A2019">
            <v>12589</v>
          </cell>
          <cell r="B2019">
            <v>52</v>
          </cell>
          <cell r="C2019" t="str">
            <v>49</v>
          </cell>
          <cell r="D2019" t="str">
            <v>70854</v>
          </cell>
          <cell r="E2019" t="str">
            <v>0124339</v>
          </cell>
          <cell r="F2019" t="str">
            <v>1297</v>
          </cell>
          <cell r="G2019">
            <v>3</v>
          </cell>
          <cell r="H2019" t="str">
            <v>L</v>
          </cell>
          <cell r="I2019" t="str">
            <v>Sixth Grade Charter Academy at Petaluma Jr. High</v>
          </cell>
          <cell r="J2019" t="str">
            <v>ELEMENTARY</v>
          </cell>
          <cell r="K2019">
            <v>0</v>
          </cell>
          <cell r="L2019">
            <v>0</v>
          </cell>
          <cell r="M2019">
            <v>85182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85182</v>
          </cell>
          <cell r="AB2019">
            <v>1</v>
          </cell>
          <cell r="AC2019">
            <v>43657.417893518519</v>
          </cell>
          <cell r="AD2019">
            <v>73415</v>
          </cell>
        </row>
        <row r="2020">
          <cell r="A2020">
            <v>8699</v>
          </cell>
          <cell r="B2020">
            <v>52</v>
          </cell>
          <cell r="C2020" t="str">
            <v>49</v>
          </cell>
          <cell r="D2020" t="str">
            <v>70854</v>
          </cell>
          <cell r="E2020" t="str">
            <v>6051981</v>
          </cell>
          <cell r="F2020" t="str">
            <v>1512</v>
          </cell>
          <cell r="G2020">
            <v>3</v>
          </cell>
          <cell r="H2020" t="str">
            <v>L</v>
          </cell>
          <cell r="I2020" t="str">
            <v>Penngrove Elementary</v>
          </cell>
          <cell r="J2020" t="str">
            <v>ELEMENTARY</v>
          </cell>
          <cell r="K2020">
            <v>0</v>
          </cell>
          <cell r="L2020">
            <v>0</v>
          </cell>
          <cell r="M2020">
            <v>1307212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1307212</v>
          </cell>
          <cell r="AB2020">
            <v>1</v>
          </cell>
          <cell r="AC2020">
            <v>43657.417893518519</v>
          </cell>
          <cell r="AD2020">
            <v>73415</v>
          </cell>
        </row>
        <row r="2021">
          <cell r="A2021">
            <v>1425</v>
          </cell>
          <cell r="B2021">
            <v>52</v>
          </cell>
          <cell r="C2021" t="str">
            <v>49</v>
          </cell>
          <cell r="D2021" t="str">
            <v>70854</v>
          </cell>
          <cell r="E2021" t="str">
            <v>6119036</v>
          </cell>
          <cell r="F2021" t="str">
            <v>0382</v>
          </cell>
          <cell r="G2021">
            <v>3</v>
          </cell>
          <cell r="H2021" t="str">
            <v>D</v>
          </cell>
          <cell r="I2021" t="str">
            <v>Live Oak Charter</v>
          </cell>
          <cell r="J2021" t="str">
            <v>ELEMENTARY</v>
          </cell>
          <cell r="K2021">
            <v>0</v>
          </cell>
          <cell r="L2021">
            <v>0</v>
          </cell>
          <cell r="M2021">
            <v>880680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0</v>
          </cell>
          <cell r="Z2021">
            <v>880680</v>
          </cell>
          <cell r="AB2021">
            <v>1</v>
          </cell>
          <cell r="AC2021">
            <v>43657.417893518519</v>
          </cell>
          <cell r="AD2021">
            <v>73415</v>
          </cell>
        </row>
        <row r="2022">
          <cell r="A2022">
            <v>867</v>
          </cell>
          <cell r="B2022">
            <v>52</v>
          </cell>
          <cell r="C2022" t="str">
            <v>49</v>
          </cell>
          <cell r="D2022" t="str">
            <v>70862</v>
          </cell>
          <cell r="I2022" t="str">
            <v>Petaluma Joint Union High</v>
          </cell>
          <cell r="J2022" t="str">
            <v>HIGH</v>
          </cell>
          <cell r="K2022">
            <v>0</v>
          </cell>
          <cell r="L2022">
            <v>18688615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0</v>
          </cell>
          <cell r="W2022">
            <v>0</v>
          </cell>
          <cell r="X2022">
            <v>0</v>
          </cell>
          <cell r="Y2022">
            <v>0</v>
          </cell>
          <cell r="Z2022">
            <v>18688615</v>
          </cell>
          <cell r="AB2022">
            <v>1</v>
          </cell>
          <cell r="AC2022">
            <v>43657.417893518519</v>
          </cell>
          <cell r="AD2022">
            <v>73415</v>
          </cell>
        </row>
        <row r="2023">
          <cell r="A2023">
            <v>13973</v>
          </cell>
          <cell r="B2023">
            <v>52</v>
          </cell>
          <cell r="C2023" t="str">
            <v>49</v>
          </cell>
          <cell r="D2023" t="str">
            <v>70862</v>
          </cell>
          <cell r="E2023" t="str">
            <v>0128157</v>
          </cell>
          <cell r="F2023" t="str">
            <v>1541</v>
          </cell>
          <cell r="G2023">
            <v>3</v>
          </cell>
          <cell r="H2023" t="str">
            <v>L</v>
          </cell>
          <cell r="I2023" t="str">
            <v>Gateway to College Academy</v>
          </cell>
          <cell r="J2023" t="str">
            <v>HIGH</v>
          </cell>
          <cell r="K2023">
            <v>0</v>
          </cell>
          <cell r="L2023">
            <v>0</v>
          </cell>
          <cell r="M2023">
            <v>279206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279206</v>
          </cell>
          <cell r="AB2023">
            <v>1</v>
          </cell>
          <cell r="AC2023">
            <v>43657.417893518519</v>
          </cell>
          <cell r="AD2023">
            <v>73415</v>
          </cell>
        </row>
        <row r="2024">
          <cell r="A2024">
            <v>14239</v>
          </cell>
          <cell r="B2024">
            <v>52</v>
          </cell>
          <cell r="C2024" t="str">
            <v>49</v>
          </cell>
          <cell r="D2024" t="str">
            <v>70862</v>
          </cell>
          <cell r="E2024" t="str">
            <v>0131961</v>
          </cell>
          <cell r="F2024" t="str">
            <v>1726</v>
          </cell>
          <cell r="G2024">
            <v>3</v>
          </cell>
          <cell r="H2024" t="str">
            <v>L</v>
          </cell>
          <cell r="I2024" t="str">
            <v>Petaluma Accelerated Charter School</v>
          </cell>
          <cell r="J2024" t="str">
            <v>HIGH</v>
          </cell>
          <cell r="K2024">
            <v>0</v>
          </cell>
          <cell r="L2024">
            <v>0</v>
          </cell>
          <cell r="M2024">
            <v>373846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Y2024">
            <v>0</v>
          </cell>
          <cell r="Z2024">
            <v>373846</v>
          </cell>
          <cell r="AB2024">
            <v>1</v>
          </cell>
          <cell r="AC2024">
            <v>43657.417893518519</v>
          </cell>
          <cell r="AD2024">
            <v>73415</v>
          </cell>
        </row>
        <row r="2025">
          <cell r="A2025">
            <v>1427</v>
          </cell>
          <cell r="B2025">
            <v>52</v>
          </cell>
          <cell r="C2025" t="str">
            <v>49</v>
          </cell>
          <cell r="D2025" t="str">
            <v>70862</v>
          </cell>
          <cell r="E2025" t="str">
            <v>6051932</v>
          </cell>
          <cell r="F2025" t="str">
            <v>0480</v>
          </cell>
          <cell r="G2025">
            <v>3</v>
          </cell>
          <cell r="H2025" t="str">
            <v>L</v>
          </cell>
          <cell r="I2025" t="str">
            <v>Mary Collins Charter School at Cherry Valley</v>
          </cell>
          <cell r="J2025" t="str">
            <v>HIGH</v>
          </cell>
          <cell r="K2025">
            <v>0</v>
          </cell>
          <cell r="L2025">
            <v>0</v>
          </cell>
          <cell r="M2025">
            <v>1234282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  <cell r="W2025">
            <v>0</v>
          </cell>
          <cell r="X2025">
            <v>0</v>
          </cell>
          <cell r="Y2025">
            <v>0</v>
          </cell>
          <cell r="Z2025">
            <v>1234282</v>
          </cell>
          <cell r="AB2025">
            <v>1</v>
          </cell>
          <cell r="AC2025">
            <v>43657.417893518519</v>
          </cell>
          <cell r="AD2025">
            <v>73415</v>
          </cell>
        </row>
        <row r="2026">
          <cell r="A2026">
            <v>868</v>
          </cell>
          <cell r="B2026">
            <v>52</v>
          </cell>
          <cell r="C2026" t="str">
            <v>49</v>
          </cell>
          <cell r="D2026" t="str">
            <v>70870</v>
          </cell>
          <cell r="I2026" t="str">
            <v>Piner-Olivet Union Elementary</v>
          </cell>
          <cell r="J2026" t="str">
            <v>ELEMENTARY</v>
          </cell>
          <cell r="K2026">
            <v>0</v>
          </cell>
          <cell r="L2026">
            <v>1507286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2298765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3806051</v>
          </cell>
          <cell r="AB2026">
            <v>1</v>
          </cell>
          <cell r="AC2026">
            <v>43657.417893518519</v>
          </cell>
          <cell r="AD2026">
            <v>73415</v>
          </cell>
        </row>
        <row r="2027">
          <cell r="A2027">
            <v>9685</v>
          </cell>
          <cell r="B2027">
            <v>52</v>
          </cell>
          <cell r="C2027" t="str">
            <v>49</v>
          </cell>
          <cell r="D2027" t="str">
            <v>70870</v>
          </cell>
          <cell r="E2027" t="str">
            <v>0106344</v>
          </cell>
          <cell r="F2027" t="str">
            <v>0526</v>
          </cell>
          <cell r="G2027">
            <v>3</v>
          </cell>
          <cell r="H2027" t="str">
            <v>D</v>
          </cell>
          <cell r="I2027" t="str">
            <v>Northwest Prep Charter</v>
          </cell>
          <cell r="J2027" t="str">
            <v>ELEMENTARY</v>
          </cell>
          <cell r="K2027">
            <v>0</v>
          </cell>
          <cell r="L2027">
            <v>0</v>
          </cell>
          <cell r="M2027">
            <v>428059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428059</v>
          </cell>
          <cell r="AB2027">
            <v>1</v>
          </cell>
          <cell r="AC2027">
            <v>43657.417893518519</v>
          </cell>
          <cell r="AD2027">
            <v>73415</v>
          </cell>
        </row>
        <row r="2028">
          <cell r="A2028">
            <v>8709</v>
          </cell>
          <cell r="B2028">
            <v>52</v>
          </cell>
          <cell r="C2028" t="str">
            <v>49</v>
          </cell>
          <cell r="D2028" t="str">
            <v>70870</v>
          </cell>
          <cell r="E2028" t="str">
            <v>6066344</v>
          </cell>
          <cell r="F2028" t="str">
            <v>1440</v>
          </cell>
          <cell r="G2028">
            <v>3</v>
          </cell>
          <cell r="H2028" t="str">
            <v>D</v>
          </cell>
          <cell r="I2028" t="str">
            <v>Olivet Elementary Charter</v>
          </cell>
          <cell r="J2028" t="str">
            <v>ELEMENTARY</v>
          </cell>
          <cell r="K2028">
            <v>0</v>
          </cell>
          <cell r="L2028">
            <v>0</v>
          </cell>
          <cell r="M2028">
            <v>1209479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  <cell r="X2028">
            <v>0</v>
          </cell>
          <cell r="Y2028">
            <v>0</v>
          </cell>
          <cell r="Z2028">
            <v>1209479</v>
          </cell>
          <cell r="AB2028">
            <v>1</v>
          </cell>
          <cell r="AC2028">
            <v>43657.417893518519</v>
          </cell>
          <cell r="AD2028">
            <v>73415</v>
          </cell>
        </row>
        <row r="2029">
          <cell r="A2029">
            <v>8710</v>
          </cell>
          <cell r="B2029">
            <v>52</v>
          </cell>
          <cell r="C2029" t="str">
            <v>49</v>
          </cell>
          <cell r="D2029" t="str">
            <v>70870</v>
          </cell>
          <cell r="E2029" t="str">
            <v>6109144</v>
          </cell>
          <cell r="F2029" t="str">
            <v>1439</v>
          </cell>
          <cell r="G2029">
            <v>3</v>
          </cell>
          <cell r="H2029" t="str">
            <v>D</v>
          </cell>
          <cell r="I2029" t="str">
            <v>Morrice Schaefer Charter</v>
          </cell>
          <cell r="J2029" t="str">
            <v>ELEMENTARY</v>
          </cell>
          <cell r="K2029">
            <v>0</v>
          </cell>
          <cell r="L2029">
            <v>0</v>
          </cell>
          <cell r="M2029">
            <v>1343537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Y2029">
            <v>0</v>
          </cell>
          <cell r="Z2029">
            <v>1343537</v>
          </cell>
          <cell r="AB2029">
            <v>1</v>
          </cell>
          <cell r="AC2029">
            <v>43657.417893518519</v>
          </cell>
          <cell r="AD2029">
            <v>73415</v>
          </cell>
        </row>
        <row r="2030">
          <cell r="A2030">
            <v>1428</v>
          </cell>
          <cell r="B2030">
            <v>52</v>
          </cell>
          <cell r="C2030" t="str">
            <v>49</v>
          </cell>
          <cell r="D2030" t="str">
            <v>70870</v>
          </cell>
          <cell r="E2030" t="str">
            <v>6113492</v>
          </cell>
          <cell r="F2030" t="str">
            <v>0098</v>
          </cell>
          <cell r="G2030">
            <v>3</v>
          </cell>
          <cell r="H2030" t="str">
            <v>D</v>
          </cell>
          <cell r="I2030" t="str">
            <v>Piner-Olivet Charter</v>
          </cell>
          <cell r="J2030" t="str">
            <v>ELEMENTARY</v>
          </cell>
          <cell r="K2030">
            <v>0</v>
          </cell>
          <cell r="L2030">
            <v>0</v>
          </cell>
          <cell r="M2030">
            <v>679617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  <cell r="W2030">
            <v>0</v>
          </cell>
          <cell r="X2030">
            <v>0</v>
          </cell>
          <cell r="Y2030">
            <v>0</v>
          </cell>
          <cell r="Z2030">
            <v>679617</v>
          </cell>
          <cell r="AB2030">
            <v>1</v>
          </cell>
          <cell r="AC2030">
            <v>43657.417893518519</v>
          </cell>
          <cell r="AD2030">
            <v>73415</v>
          </cell>
        </row>
        <row r="2031">
          <cell r="A2031">
            <v>869</v>
          </cell>
          <cell r="B2031">
            <v>52</v>
          </cell>
          <cell r="C2031" t="str">
            <v>49</v>
          </cell>
          <cell r="D2031" t="str">
            <v>70888</v>
          </cell>
          <cell r="I2031" t="str">
            <v>Kashia Elementary</v>
          </cell>
          <cell r="J2031" t="str">
            <v>ELEMENTARY</v>
          </cell>
          <cell r="K2031">
            <v>0</v>
          </cell>
          <cell r="L2031">
            <v>85031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  <cell r="Z2031">
            <v>85031</v>
          </cell>
          <cell r="AB2031">
            <v>1</v>
          </cell>
          <cell r="AC2031">
            <v>43657.417893518519</v>
          </cell>
          <cell r="AD2031">
            <v>73415</v>
          </cell>
        </row>
        <row r="2032">
          <cell r="A2032">
            <v>870</v>
          </cell>
          <cell r="B2032">
            <v>52</v>
          </cell>
          <cell r="C2032" t="str">
            <v>49</v>
          </cell>
          <cell r="D2032" t="str">
            <v>70896</v>
          </cell>
          <cell r="I2032" t="str">
            <v>Rincon Valley Union Elementary</v>
          </cell>
          <cell r="J2032" t="str">
            <v>ELEMENTARY</v>
          </cell>
          <cell r="K2032">
            <v>0</v>
          </cell>
          <cell r="L2032">
            <v>5357542</v>
          </cell>
          <cell r="M2032">
            <v>0</v>
          </cell>
          <cell r="N2032">
            <v>0</v>
          </cell>
          <cell r="O2032">
            <v>0</v>
          </cell>
          <cell r="P2032">
            <v>0</v>
          </cell>
          <cell r="Q2032">
            <v>3440429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  <cell r="X2032">
            <v>0</v>
          </cell>
          <cell r="Y2032">
            <v>0</v>
          </cell>
          <cell r="Z2032">
            <v>8797971</v>
          </cell>
          <cell r="AB2032">
            <v>1</v>
          </cell>
          <cell r="AC2032">
            <v>43657.417893518519</v>
          </cell>
          <cell r="AD2032">
            <v>73415</v>
          </cell>
        </row>
        <row r="2033">
          <cell r="A2033">
            <v>9676</v>
          </cell>
          <cell r="B2033">
            <v>52</v>
          </cell>
          <cell r="C2033" t="str">
            <v>49</v>
          </cell>
          <cell r="D2033" t="str">
            <v>70896</v>
          </cell>
          <cell r="E2033" t="str">
            <v>0102525</v>
          </cell>
          <cell r="F2033" t="str">
            <v>0525</v>
          </cell>
          <cell r="G2033">
            <v>3</v>
          </cell>
          <cell r="H2033" t="str">
            <v>L</v>
          </cell>
          <cell r="I2033" t="str">
            <v>Rincon Valley Charter</v>
          </cell>
          <cell r="J2033" t="str">
            <v>ELEMENTARY</v>
          </cell>
          <cell r="K2033">
            <v>0</v>
          </cell>
          <cell r="L2033">
            <v>0</v>
          </cell>
          <cell r="M2033">
            <v>948302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  <cell r="W2033">
            <v>0</v>
          </cell>
          <cell r="X2033">
            <v>0</v>
          </cell>
          <cell r="Y2033">
            <v>0</v>
          </cell>
          <cell r="Z2033">
            <v>948302</v>
          </cell>
          <cell r="AB2033">
            <v>1</v>
          </cell>
          <cell r="AC2033">
            <v>43657.417893518519</v>
          </cell>
          <cell r="AD2033">
            <v>73415</v>
          </cell>
        </row>
        <row r="2034">
          <cell r="A2034">
            <v>8713</v>
          </cell>
          <cell r="B2034">
            <v>52</v>
          </cell>
          <cell r="C2034" t="str">
            <v>49</v>
          </cell>
          <cell r="D2034" t="str">
            <v>70896</v>
          </cell>
          <cell r="E2034" t="str">
            <v>6052039</v>
          </cell>
          <cell r="F2034" t="str">
            <v>1105</v>
          </cell>
          <cell r="G2034">
            <v>3</v>
          </cell>
          <cell r="H2034" t="str">
            <v>L</v>
          </cell>
          <cell r="I2034" t="str">
            <v>Spring Creek Matanzas Charter</v>
          </cell>
          <cell r="J2034" t="str">
            <v>ELEMENTARY</v>
          </cell>
          <cell r="K2034">
            <v>0</v>
          </cell>
          <cell r="L2034">
            <v>0</v>
          </cell>
          <cell r="M2034">
            <v>1660211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  <cell r="W2034">
            <v>0</v>
          </cell>
          <cell r="X2034">
            <v>-2511</v>
          </cell>
          <cell r="Y2034">
            <v>0</v>
          </cell>
          <cell r="Z2034">
            <v>1657700</v>
          </cell>
          <cell r="AB2034">
            <v>1</v>
          </cell>
          <cell r="AC2034">
            <v>43657.417893518519</v>
          </cell>
          <cell r="AD2034">
            <v>73415</v>
          </cell>
        </row>
        <row r="2035">
          <cell r="A2035">
            <v>8714</v>
          </cell>
          <cell r="B2035">
            <v>52</v>
          </cell>
          <cell r="C2035" t="str">
            <v>49</v>
          </cell>
          <cell r="D2035" t="str">
            <v>70896</v>
          </cell>
          <cell r="E2035" t="str">
            <v>6052047</v>
          </cell>
          <cell r="F2035" t="str">
            <v>1259</v>
          </cell>
          <cell r="G2035">
            <v>3</v>
          </cell>
          <cell r="H2035" t="str">
            <v>L</v>
          </cell>
          <cell r="I2035" t="str">
            <v>Whited Elementary Charter</v>
          </cell>
          <cell r="J2035" t="str">
            <v>ELEMENTARY</v>
          </cell>
          <cell r="K2035">
            <v>0</v>
          </cell>
          <cell r="L2035">
            <v>0</v>
          </cell>
          <cell r="M2035">
            <v>1269143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  <cell r="W2035">
            <v>0</v>
          </cell>
          <cell r="X2035">
            <v>-9723</v>
          </cell>
          <cell r="Y2035">
            <v>0</v>
          </cell>
          <cell r="Z2035">
            <v>1259420</v>
          </cell>
          <cell r="AB2035">
            <v>1</v>
          </cell>
          <cell r="AC2035">
            <v>43657.417893518519</v>
          </cell>
          <cell r="AD2035">
            <v>73415</v>
          </cell>
        </row>
        <row r="2036">
          <cell r="A2036">
            <v>8717</v>
          </cell>
          <cell r="B2036">
            <v>52</v>
          </cell>
          <cell r="C2036" t="str">
            <v>49</v>
          </cell>
          <cell r="D2036" t="str">
            <v>70896</v>
          </cell>
          <cell r="E2036" t="str">
            <v>6052070</v>
          </cell>
          <cell r="F2036" t="str">
            <v>1257</v>
          </cell>
          <cell r="G2036">
            <v>3</v>
          </cell>
          <cell r="H2036" t="str">
            <v>L</v>
          </cell>
          <cell r="I2036" t="str">
            <v>Village Elementary Charter</v>
          </cell>
          <cell r="J2036" t="str">
            <v>ELEMENTARY</v>
          </cell>
          <cell r="K2036">
            <v>0</v>
          </cell>
          <cell r="L2036">
            <v>0</v>
          </cell>
          <cell r="M2036">
            <v>1118116</v>
          </cell>
          <cell r="N2036">
            <v>0</v>
          </cell>
          <cell r="O2036">
            <v>0</v>
          </cell>
          <cell r="P2036">
            <v>0</v>
          </cell>
          <cell r="Q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  <cell r="W2036">
            <v>0</v>
          </cell>
          <cell r="X2036">
            <v>-8474</v>
          </cell>
          <cell r="Y2036">
            <v>0</v>
          </cell>
          <cell r="Z2036">
            <v>1109642</v>
          </cell>
          <cell r="AB2036">
            <v>1</v>
          </cell>
          <cell r="AC2036">
            <v>43657.417893518519</v>
          </cell>
          <cell r="AD2036">
            <v>73415</v>
          </cell>
        </row>
        <row r="2037">
          <cell r="A2037">
            <v>8718</v>
          </cell>
          <cell r="B2037">
            <v>52</v>
          </cell>
          <cell r="C2037" t="str">
            <v>49</v>
          </cell>
          <cell r="D2037" t="str">
            <v>70896</v>
          </cell>
          <cell r="E2037" t="str">
            <v>6085229</v>
          </cell>
          <cell r="F2037" t="str">
            <v>1258</v>
          </cell>
          <cell r="G2037">
            <v>3</v>
          </cell>
          <cell r="H2037" t="str">
            <v>L</v>
          </cell>
          <cell r="I2037" t="str">
            <v>Binkley Elementary Charter</v>
          </cell>
          <cell r="J2037" t="str">
            <v>ELEMENTARY</v>
          </cell>
          <cell r="K2037">
            <v>0</v>
          </cell>
          <cell r="L2037">
            <v>0</v>
          </cell>
          <cell r="M2037">
            <v>1132552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  <cell r="Y2037">
            <v>0</v>
          </cell>
          <cell r="Z2037">
            <v>1132552</v>
          </cell>
          <cell r="AB2037">
            <v>1</v>
          </cell>
          <cell r="AC2037">
            <v>43657.417893518519</v>
          </cell>
          <cell r="AD2037">
            <v>73415</v>
          </cell>
        </row>
        <row r="2038">
          <cell r="A2038">
            <v>871</v>
          </cell>
          <cell r="B2038">
            <v>52</v>
          </cell>
          <cell r="C2038" t="str">
            <v>49</v>
          </cell>
          <cell r="D2038" t="str">
            <v>70904</v>
          </cell>
          <cell r="I2038" t="str">
            <v>Roseland</v>
          </cell>
          <cell r="J2038" t="str">
            <v>ELEMENTARY</v>
          </cell>
          <cell r="K2038">
            <v>0</v>
          </cell>
          <cell r="L2038">
            <v>10144832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10144832</v>
          </cell>
          <cell r="AB2038">
            <v>1</v>
          </cell>
          <cell r="AC2038">
            <v>43657.417893518519</v>
          </cell>
          <cell r="AD2038">
            <v>73415</v>
          </cell>
        </row>
        <row r="2039">
          <cell r="A2039">
            <v>9656</v>
          </cell>
          <cell r="B2039">
            <v>52</v>
          </cell>
          <cell r="C2039" t="str">
            <v>49</v>
          </cell>
          <cell r="D2039" t="str">
            <v>70904</v>
          </cell>
          <cell r="E2039" t="str">
            <v>0101923</v>
          </cell>
          <cell r="F2039" t="str">
            <v>0558</v>
          </cell>
          <cell r="G2039">
            <v>3</v>
          </cell>
          <cell r="H2039" t="str">
            <v>D</v>
          </cell>
          <cell r="I2039" t="str">
            <v>Roseland Charter</v>
          </cell>
          <cell r="J2039" t="str">
            <v>ELEMENTARY</v>
          </cell>
          <cell r="K2039">
            <v>0</v>
          </cell>
          <cell r="L2039">
            <v>0</v>
          </cell>
          <cell r="M2039">
            <v>11317895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11317895</v>
          </cell>
          <cell r="AB2039">
            <v>1</v>
          </cell>
          <cell r="AC2039">
            <v>43657.417893518519</v>
          </cell>
          <cell r="AD2039">
            <v>73415</v>
          </cell>
        </row>
        <row r="2040">
          <cell r="A2040">
            <v>872</v>
          </cell>
          <cell r="B2040">
            <v>52</v>
          </cell>
          <cell r="C2040" t="str">
            <v>49</v>
          </cell>
          <cell r="D2040" t="str">
            <v>70912</v>
          </cell>
          <cell r="I2040" t="str">
            <v>Santa Rosa Elementary</v>
          </cell>
          <cell r="J2040" t="str">
            <v>ELEMENTARY</v>
          </cell>
          <cell r="K2040">
            <v>0</v>
          </cell>
          <cell r="L2040">
            <v>19579269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240172</v>
          </cell>
          <cell r="U2040">
            <v>0</v>
          </cell>
          <cell r="V2040">
            <v>0</v>
          </cell>
          <cell r="W2040">
            <v>0</v>
          </cell>
          <cell r="X2040">
            <v>0</v>
          </cell>
          <cell r="Y2040">
            <v>0</v>
          </cell>
          <cell r="Z2040">
            <v>19819441</v>
          </cell>
          <cell r="AB2040">
            <v>1</v>
          </cell>
          <cell r="AC2040">
            <v>43657.417893518519</v>
          </cell>
          <cell r="AD2040">
            <v>73415</v>
          </cell>
        </row>
        <row r="2041">
          <cell r="A2041">
            <v>11426</v>
          </cell>
          <cell r="B2041">
            <v>52</v>
          </cell>
          <cell r="C2041" t="str">
            <v>49</v>
          </cell>
          <cell r="D2041" t="str">
            <v>70912</v>
          </cell>
          <cell r="E2041" t="str">
            <v>0113530</v>
          </cell>
          <cell r="F2041" t="str">
            <v>0845</v>
          </cell>
          <cell r="G2041">
            <v>3</v>
          </cell>
          <cell r="H2041" t="str">
            <v>L</v>
          </cell>
          <cell r="I2041" t="str">
            <v>Santa Rosa Charter School for the Arts</v>
          </cell>
          <cell r="J2041" t="str">
            <v>ELEMENTARY</v>
          </cell>
          <cell r="K2041">
            <v>0</v>
          </cell>
          <cell r="L2041">
            <v>0</v>
          </cell>
          <cell r="M2041">
            <v>1355235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  <cell r="Y2041">
            <v>0</v>
          </cell>
          <cell r="Z2041">
            <v>1355235</v>
          </cell>
          <cell r="AB2041">
            <v>1</v>
          </cell>
          <cell r="AC2041">
            <v>43657.417893518519</v>
          </cell>
          <cell r="AD2041">
            <v>73415</v>
          </cell>
        </row>
        <row r="2042">
          <cell r="A2042">
            <v>12751</v>
          </cell>
          <cell r="B2042">
            <v>52</v>
          </cell>
          <cell r="C2042" t="str">
            <v>49</v>
          </cell>
          <cell r="D2042" t="str">
            <v>70912</v>
          </cell>
          <cell r="E2042" t="str">
            <v>0125831</v>
          </cell>
          <cell r="F2042" t="str">
            <v>1397</v>
          </cell>
          <cell r="G2042">
            <v>3</v>
          </cell>
          <cell r="H2042" t="str">
            <v>L</v>
          </cell>
          <cell r="I2042" t="str">
            <v>Santa Rosa French-American Charter (SRFACS)</v>
          </cell>
          <cell r="J2042" t="str">
            <v>ELEMENTARY</v>
          </cell>
          <cell r="K2042">
            <v>0</v>
          </cell>
          <cell r="L2042">
            <v>0</v>
          </cell>
          <cell r="M2042">
            <v>1603609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1603609</v>
          </cell>
          <cell r="AB2042">
            <v>1</v>
          </cell>
          <cell r="AC2042">
            <v>43657.417893518519</v>
          </cell>
          <cell r="AD2042">
            <v>73415</v>
          </cell>
        </row>
        <row r="2043">
          <cell r="A2043">
            <v>12925</v>
          </cell>
          <cell r="B2043">
            <v>52</v>
          </cell>
          <cell r="C2043" t="str">
            <v>49</v>
          </cell>
          <cell r="D2043" t="str">
            <v>70912</v>
          </cell>
          <cell r="E2043" t="str">
            <v>0128074</v>
          </cell>
          <cell r="F2043" t="str">
            <v>1523</v>
          </cell>
          <cell r="G2043">
            <v>3</v>
          </cell>
          <cell r="H2043" t="str">
            <v>L</v>
          </cell>
          <cell r="I2043" t="str">
            <v>Cesar Chavez Language Academy</v>
          </cell>
          <cell r="J2043" t="str">
            <v>ELEMENTARY</v>
          </cell>
          <cell r="K2043">
            <v>0</v>
          </cell>
          <cell r="L2043">
            <v>0</v>
          </cell>
          <cell r="M2043">
            <v>1869182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1869182</v>
          </cell>
          <cell r="AB2043">
            <v>1</v>
          </cell>
          <cell r="AC2043">
            <v>43657.417893518519</v>
          </cell>
          <cell r="AD2043">
            <v>73415</v>
          </cell>
        </row>
        <row r="2044">
          <cell r="A2044">
            <v>1430</v>
          </cell>
          <cell r="B2044">
            <v>52</v>
          </cell>
          <cell r="C2044" t="str">
            <v>49</v>
          </cell>
          <cell r="D2044" t="str">
            <v>70912</v>
          </cell>
          <cell r="E2044" t="str">
            <v>6116958</v>
          </cell>
          <cell r="F2044" t="str">
            <v>0215</v>
          </cell>
          <cell r="G2044">
            <v>3</v>
          </cell>
          <cell r="H2044" t="str">
            <v>D</v>
          </cell>
          <cell r="I2044" t="str">
            <v>Kid Street Learning Center Charter</v>
          </cell>
          <cell r="J2044" t="str">
            <v>ELEMENTARY</v>
          </cell>
          <cell r="K2044">
            <v>0</v>
          </cell>
          <cell r="L2044">
            <v>0</v>
          </cell>
          <cell r="M2044">
            <v>573448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0</v>
          </cell>
          <cell r="Y2044">
            <v>0</v>
          </cell>
          <cell r="Z2044">
            <v>573448</v>
          </cell>
          <cell r="AB2044">
            <v>1</v>
          </cell>
          <cell r="AC2044">
            <v>43657.417893518519</v>
          </cell>
          <cell r="AD2044">
            <v>73415</v>
          </cell>
        </row>
        <row r="2045">
          <cell r="A2045">
            <v>873</v>
          </cell>
          <cell r="B2045">
            <v>52</v>
          </cell>
          <cell r="C2045" t="str">
            <v>49</v>
          </cell>
          <cell r="D2045" t="str">
            <v>70920</v>
          </cell>
          <cell r="I2045" t="str">
            <v>Santa Rosa High</v>
          </cell>
          <cell r="J2045" t="str">
            <v>HIGH</v>
          </cell>
          <cell r="K2045">
            <v>0</v>
          </cell>
          <cell r="L2045">
            <v>39132096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39132096</v>
          </cell>
          <cell r="AB2045">
            <v>1</v>
          </cell>
          <cell r="AC2045">
            <v>43657.417893518519</v>
          </cell>
          <cell r="AD2045">
            <v>73415</v>
          </cell>
        </row>
        <row r="2046">
          <cell r="A2046">
            <v>9677</v>
          </cell>
          <cell r="B2046">
            <v>52</v>
          </cell>
          <cell r="C2046" t="str">
            <v>49</v>
          </cell>
          <cell r="D2046" t="str">
            <v>70920</v>
          </cell>
          <cell r="E2046" t="str">
            <v>0102533</v>
          </cell>
          <cell r="F2046" t="str">
            <v>0522</v>
          </cell>
          <cell r="G2046">
            <v>3</v>
          </cell>
          <cell r="H2046" t="str">
            <v>L</v>
          </cell>
          <cell r="I2046" t="str">
            <v>Santa Rosa Accelerated Charter</v>
          </cell>
          <cell r="J2046" t="str">
            <v>HIGH</v>
          </cell>
          <cell r="K2046">
            <v>0</v>
          </cell>
          <cell r="L2046">
            <v>0</v>
          </cell>
          <cell r="M2046">
            <v>252943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  <cell r="X2046">
            <v>-3068</v>
          </cell>
          <cell r="Y2046">
            <v>0</v>
          </cell>
          <cell r="Z2046">
            <v>249875</v>
          </cell>
          <cell r="AB2046">
            <v>1</v>
          </cell>
          <cell r="AC2046">
            <v>43657.417893518519</v>
          </cell>
          <cell r="AD2046">
            <v>73415</v>
          </cell>
        </row>
        <row r="2047">
          <cell r="A2047">
            <v>874</v>
          </cell>
          <cell r="B2047">
            <v>52</v>
          </cell>
          <cell r="C2047" t="str">
            <v>49</v>
          </cell>
          <cell r="D2047" t="str">
            <v>70938</v>
          </cell>
          <cell r="I2047" t="str">
            <v>Sebastopol Union Elementary</v>
          </cell>
          <cell r="J2047" t="str">
            <v>ELEMENTARY</v>
          </cell>
          <cell r="K2047">
            <v>0</v>
          </cell>
          <cell r="L2047">
            <v>1295812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1061755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  <cell r="X2047">
            <v>0</v>
          </cell>
          <cell r="Y2047">
            <v>0</v>
          </cell>
          <cell r="Z2047">
            <v>2357567</v>
          </cell>
          <cell r="AB2047">
            <v>1</v>
          </cell>
          <cell r="AC2047">
            <v>43657.417893518519</v>
          </cell>
          <cell r="AD2047">
            <v>73415</v>
          </cell>
        </row>
        <row r="2048">
          <cell r="A2048">
            <v>12215</v>
          </cell>
          <cell r="B2048">
            <v>52</v>
          </cell>
          <cell r="C2048" t="str">
            <v>49</v>
          </cell>
          <cell r="D2048" t="str">
            <v>70938</v>
          </cell>
          <cell r="E2048" t="str">
            <v>0120121</v>
          </cell>
          <cell r="F2048" t="str">
            <v>1107</v>
          </cell>
          <cell r="G2048">
            <v>3</v>
          </cell>
          <cell r="H2048" t="str">
            <v>D</v>
          </cell>
          <cell r="I2048" t="str">
            <v>REACH</v>
          </cell>
          <cell r="J2048" t="str">
            <v>ELEMENTARY</v>
          </cell>
          <cell r="K2048">
            <v>0</v>
          </cell>
          <cell r="L2048">
            <v>0</v>
          </cell>
          <cell r="M2048">
            <v>385875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385875</v>
          </cell>
          <cell r="AB2048">
            <v>1</v>
          </cell>
          <cell r="AC2048">
            <v>43657.417893518519</v>
          </cell>
          <cell r="AD2048">
            <v>73415</v>
          </cell>
        </row>
        <row r="2049">
          <cell r="A2049">
            <v>1432</v>
          </cell>
          <cell r="B2049">
            <v>52</v>
          </cell>
          <cell r="C2049" t="str">
            <v>49</v>
          </cell>
          <cell r="D2049" t="str">
            <v>70938</v>
          </cell>
          <cell r="E2049" t="str">
            <v>6113039</v>
          </cell>
          <cell r="F2049" t="str">
            <v>0078</v>
          </cell>
          <cell r="G2049">
            <v>3</v>
          </cell>
          <cell r="H2049" t="str">
            <v>D</v>
          </cell>
          <cell r="I2049" t="str">
            <v>Sebastopol Independent Charter</v>
          </cell>
          <cell r="J2049" t="str">
            <v>ELEMENTARY</v>
          </cell>
          <cell r="K2049">
            <v>0</v>
          </cell>
          <cell r="L2049">
            <v>0</v>
          </cell>
          <cell r="M2049">
            <v>769005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769005</v>
          </cell>
          <cell r="AB2049">
            <v>1</v>
          </cell>
          <cell r="AC2049">
            <v>43657.417893518519</v>
          </cell>
          <cell r="AD2049">
            <v>73415</v>
          </cell>
        </row>
        <row r="2050">
          <cell r="A2050">
            <v>875</v>
          </cell>
          <cell r="B2050">
            <v>52</v>
          </cell>
          <cell r="C2050" t="str">
            <v>49</v>
          </cell>
          <cell r="D2050" t="str">
            <v>70953</v>
          </cell>
          <cell r="I2050" t="str">
            <v>Sonoma Valley Unified</v>
          </cell>
          <cell r="J2050" t="str">
            <v>UNIFIED</v>
          </cell>
          <cell r="K2050">
            <v>0</v>
          </cell>
          <cell r="L2050">
            <v>2206444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181623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  <cell r="W2050">
            <v>0</v>
          </cell>
          <cell r="X2050">
            <v>0</v>
          </cell>
          <cell r="Y2050">
            <v>0</v>
          </cell>
          <cell r="Z2050">
            <v>2388067</v>
          </cell>
          <cell r="AA2050" t="str">
            <v>*</v>
          </cell>
          <cell r="AB2050">
            <v>2</v>
          </cell>
          <cell r="AC2050">
            <v>43657.417893518519</v>
          </cell>
          <cell r="AD2050">
            <v>73415</v>
          </cell>
        </row>
        <row r="2051">
          <cell r="A2051">
            <v>9681</v>
          </cell>
          <cell r="B2051">
            <v>52</v>
          </cell>
          <cell r="C2051" t="str">
            <v>49</v>
          </cell>
          <cell r="D2051" t="str">
            <v>70953</v>
          </cell>
          <cell r="E2051" t="str">
            <v>0105866</v>
          </cell>
          <cell r="F2051" t="str">
            <v>0613</v>
          </cell>
          <cell r="G2051">
            <v>3</v>
          </cell>
          <cell r="H2051" t="str">
            <v>D</v>
          </cell>
          <cell r="I2051" t="str">
            <v>Woodland Star Charter</v>
          </cell>
          <cell r="J2051" t="str">
            <v>UNIFIED</v>
          </cell>
          <cell r="K2051">
            <v>0</v>
          </cell>
          <cell r="L2051">
            <v>0</v>
          </cell>
          <cell r="M2051">
            <v>220995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220995</v>
          </cell>
          <cell r="AB2051">
            <v>1</v>
          </cell>
          <cell r="AC2051">
            <v>43657.417893518519</v>
          </cell>
          <cell r="AD2051">
            <v>73415</v>
          </cell>
        </row>
        <row r="2052">
          <cell r="A2052">
            <v>1433</v>
          </cell>
          <cell r="B2052">
            <v>52</v>
          </cell>
          <cell r="C2052" t="str">
            <v>49</v>
          </cell>
          <cell r="D2052" t="str">
            <v>70953</v>
          </cell>
          <cell r="E2052" t="str">
            <v>6111678</v>
          </cell>
          <cell r="F2052" t="str">
            <v>0009</v>
          </cell>
          <cell r="G2052">
            <v>3</v>
          </cell>
          <cell r="H2052" t="str">
            <v>D</v>
          </cell>
          <cell r="I2052" t="str">
            <v>Sonoma Charter</v>
          </cell>
          <cell r="J2052" t="str">
            <v>UNIFIED</v>
          </cell>
          <cell r="K2052">
            <v>0</v>
          </cell>
          <cell r="L2052">
            <v>0</v>
          </cell>
          <cell r="M2052">
            <v>197288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197288</v>
          </cell>
          <cell r="AB2052">
            <v>1</v>
          </cell>
          <cell r="AC2052">
            <v>43657.417893518519</v>
          </cell>
          <cell r="AD2052">
            <v>73415</v>
          </cell>
        </row>
        <row r="2053">
          <cell r="A2053">
            <v>876</v>
          </cell>
          <cell r="B2053">
            <v>52</v>
          </cell>
          <cell r="C2053" t="str">
            <v>49</v>
          </cell>
          <cell r="D2053" t="str">
            <v>70961</v>
          </cell>
          <cell r="I2053" t="str">
            <v>Twin Hills Union Elementary</v>
          </cell>
          <cell r="J2053" t="str">
            <v>ELEMENTARY</v>
          </cell>
          <cell r="K2053">
            <v>0</v>
          </cell>
          <cell r="L2053">
            <v>1895763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727489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2623252</v>
          </cell>
          <cell r="AB2053">
            <v>1</v>
          </cell>
          <cell r="AC2053">
            <v>43657.417893518519</v>
          </cell>
          <cell r="AD2053">
            <v>73415</v>
          </cell>
        </row>
        <row r="2054">
          <cell r="A2054">
            <v>1434</v>
          </cell>
          <cell r="B2054">
            <v>52</v>
          </cell>
          <cell r="C2054" t="str">
            <v>49</v>
          </cell>
          <cell r="D2054" t="str">
            <v>70961</v>
          </cell>
          <cell r="E2054" t="str">
            <v>4930319</v>
          </cell>
          <cell r="F2054" t="str">
            <v>0310</v>
          </cell>
          <cell r="G2054">
            <v>3</v>
          </cell>
          <cell r="H2054" t="str">
            <v>L</v>
          </cell>
          <cell r="I2054" t="str">
            <v>Orchard View</v>
          </cell>
          <cell r="J2054" t="str">
            <v>ELEMENTARY</v>
          </cell>
          <cell r="K2054">
            <v>0</v>
          </cell>
          <cell r="L2054">
            <v>0</v>
          </cell>
          <cell r="M2054">
            <v>961084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961084</v>
          </cell>
          <cell r="AB2054">
            <v>1</v>
          </cell>
          <cell r="AC2054">
            <v>43657.417893518519</v>
          </cell>
          <cell r="AD2054">
            <v>73415</v>
          </cell>
        </row>
        <row r="2055">
          <cell r="A2055">
            <v>1435</v>
          </cell>
          <cell r="B2055">
            <v>52</v>
          </cell>
          <cell r="C2055" t="str">
            <v>49</v>
          </cell>
          <cell r="D2055" t="str">
            <v>70961</v>
          </cell>
          <cell r="E2055" t="str">
            <v>4930350</v>
          </cell>
          <cell r="F2055" t="str">
            <v>0481</v>
          </cell>
          <cell r="G2055">
            <v>3</v>
          </cell>
          <cell r="H2055" t="str">
            <v>L</v>
          </cell>
          <cell r="I2055" t="str">
            <v>Sunridge Charter</v>
          </cell>
          <cell r="J2055" t="str">
            <v>ELEMENTARY</v>
          </cell>
          <cell r="K2055">
            <v>0</v>
          </cell>
          <cell r="L2055">
            <v>0</v>
          </cell>
          <cell r="M2055">
            <v>985086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  <cell r="W2055">
            <v>0</v>
          </cell>
          <cell r="X2055">
            <v>0</v>
          </cell>
          <cell r="Y2055">
            <v>0</v>
          </cell>
          <cell r="Z2055">
            <v>985086</v>
          </cell>
          <cell r="AB2055">
            <v>1</v>
          </cell>
          <cell r="AC2055">
            <v>43657.417893518519</v>
          </cell>
          <cell r="AD2055">
            <v>73415</v>
          </cell>
        </row>
        <row r="2056">
          <cell r="A2056">
            <v>8760</v>
          </cell>
          <cell r="B2056">
            <v>52</v>
          </cell>
          <cell r="C2056" t="str">
            <v>49</v>
          </cell>
          <cell r="D2056" t="str">
            <v>70961</v>
          </cell>
          <cell r="E2056" t="str">
            <v>6052302</v>
          </cell>
          <cell r="F2056" t="str">
            <v>0904</v>
          </cell>
          <cell r="G2056">
            <v>3</v>
          </cell>
          <cell r="H2056" t="str">
            <v>L</v>
          </cell>
          <cell r="I2056" t="str">
            <v>Twin Hills Charter Middle</v>
          </cell>
          <cell r="J2056" t="str">
            <v>ELEMENTARY</v>
          </cell>
          <cell r="K2056">
            <v>0</v>
          </cell>
          <cell r="L2056">
            <v>0</v>
          </cell>
          <cell r="M2056">
            <v>931729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Y2056">
            <v>0</v>
          </cell>
          <cell r="Z2056">
            <v>931729</v>
          </cell>
          <cell r="AB2056">
            <v>1</v>
          </cell>
          <cell r="AC2056">
            <v>43657.417893518519</v>
          </cell>
          <cell r="AD2056">
            <v>73415</v>
          </cell>
        </row>
        <row r="2057">
          <cell r="A2057">
            <v>877</v>
          </cell>
          <cell r="B2057">
            <v>52</v>
          </cell>
          <cell r="C2057" t="str">
            <v>49</v>
          </cell>
          <cell r="D2057" t="str">
            <v>70979</v>
          </cell>
          <cell r="I2057" t="str">
            <v>Two Rock Union</v>
          </cell>
          <cell r="J2057" t="str">
            <v>ELEMENTARY</v>
          </cell>
          <cell r="K2057">
            <v>0</v>
          </cell>
          <cell r="L2057">
            <v>778463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778463</v>
          </cell>
          <cell r="AB2057">
            <v>1</v>
          </cell>
          <cell r="AC2057">
            <v>43657.417893518519</v>
          </cell>
          <cell r="AD2057">
            <v>73415</v>
          </cell>
        </row>
        <row r="2058">
          <cell r="A2058">
            <v>878</v>
          </cell>
          <cell r="B2058">
            <v>52</v>
          </cell>
          <cell r="C2058" t="str">
            <v>49</v>
          </cell>
          <cell r="D2058" t="str">
            <v>70995</v>
          </cell>
          <cell r="I2058" t="str">
            <v>Waugh Elementary</v>
          </cell>
          <cell r="J2058" t="str">
            <v>ELEMENTARY</v>
          </cell>
          <cell r="K2058">
            <v>0</v>
          </cell>
          <cell r="L2058">
            <v>3679712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0</v>
          </cell>
          <cell r="V2058">
            <v>0</v>
          </cell>
          <cell r="W2058">
            <v>0</v>
          </cell>
          <cell r="X2058">
            <v>0</v>
          </cell>
          <cell r="Y2058">
            <v>0</v>
          </cell>
          <cell r="Z2058">
            <v>3679712</v>
          </cell>
          <cell r="AA2058" t="str">
            <v>*</v>
          </cell>
          <cell r="AB2058">
            <v>2</v>
          </cell>
          <cell r="AC2058">
            <v>43657.417893518519</v>
          </cell>
          <cell r="AD2058">
            <v>73415</v>
          </cell>
        </row>
        <row r="2059">
          <cell r="A2059">
            <v>879</v>
          </cell>
          <cell r="B2059">
            <v>52</v>
          </cell>
          <cell r="C2059" t="str">
            <v>49</v>
          </cell>
          <cell r="D2059" t="str">
            <v>71001</v>
          </cell>
          <cell r="I2059" t="str">
            <v>West Side Union Elementary</v>
          </cell>
          <cell r="J2059" t="str">
            <v>ELEMENTARY</v>
          </cell>
          <cell r="K2059">
            <v>0</v>
          </cell>
          <cell r="L2059">
            <v>202296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202296</v>
          </cell>
          <cell r="AA2059" t="str">
            <v>*</v>
          </cell>
          <cell r="AB2059">
            <v>2</v>
          </cell>
          <cell r="AC2059">
            <v>43657.417893518519</v>
          </cell>
          <cell r="AD2059">
            <v>73415</v>
          </cell>
        </row>
        <row r="2060">
          <cell r="A2060">
            <v>880</v>
          </cell>
          <cell r="B2060">
            <v>52</v>
          </cell>
          <cell r="C2060" t="str">
            <v>49</v>
          </cell>
          <cell r="D2060" t="str">
            <v>71019</v>
          </cell>
          <cell r="I2060" t="str">
            <v>Wilmar Union Elementary</v>
          </cell>
          <cell r="J2060" t="str">
            <v>ELEMENTARY</v>
          </cell>
          <cell r="K2060">
            <v>0</v>
          </cell>
          <cell r="L2060">
            <v>653285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  <cell r="W2060">
            <v>0</v>
          </cell>
          <cell r="X2060">
            <v>0</v>
          </cell>
          <cell r="Y2060">
            <v>0</v>
          </cell>
          <cell r="Z2060">
            <v>653285</v>
          </cell>
          <cell r="AB2060">
            <v>1</v>
          </cell>
          <cell r="AC2060">
            <v>43657.417893518519</v>
          </cell>
          <cell r="AD2060">
            <v>73415</v>
          </cell>
        </row>
        <row r="2061">
          <cell r="A2061">
            <v>881</v>
          </cell>
          <cell r="B2061">
            <v>52</v>
          </cell>
          <cell r="C2061" t="str">
            <v>49</v>
          </cell>
          <cell r="D2061" t="str">
            <v>71035</v>
          </cell>
          <cell r="I2061" t="str">
            <v>Wright Elementary</v>
          </cell>
          <cell r="J2061" t="str">
            <v>ELEMENTARY</v>
          </cell>
          <cell r="K2061">
            <v>0</v>
          </cell>
          <cell r="L2061">
            <v>5823876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5823876</v>
          </cell>
          <cell r="AB2061">
            <v>1</v>
          </cell>
          <cell r="AC2061">
            <v>43657.417893518519</v>
          </cell>
          <cell r="AD2061">
            <v>73415</v>
          </cell>
        </row>
        <row r="2062">
          <cell r="A2062">
            <v>8767</v>
          </cell>
          <cell r="B2062">
            <v>52</v>
          </cell>
          <cell r="C2062" t="str">
            <v>49</v>
          </cell>
          <cell r="D2062" t="str">
            <v>71035</v>
          </cell>
          <cell r="E2062" t="str">
            <v>6052377</v>
          </cell>
          <cell r="F2062" t="str">
            <v>1087</v>
          </cell>
          <cell r="G2062">
            <v>3</v>
          </cell>
          <cell r="H2062" t="str">
            <v>L</v>
          </cell>
          <cell r="I2062" t="str">
            <v>Wright Charter</v>
          </cell>
          <cell r="J2062" t="str">
            <v>ELEMENTARY</v>
          </cell>
          <cell r="K2062">
            <v>0</v>
          </cell>
          <cell r="L2062">
            <v>0</v>
          </cell>
          <cell r="M2062">
            <v>2344456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2344456</v>
          </cell>
          <cell r="AB2062">
            <v>1</v>
          </cell>
          <cell r="AC2062">
            <v>43657.417893518519</v>
          </cell>
          <cell r="AD2062">
            <v>73415</v>
          </cell>
        </row>
        <row r="2063">
          <cell r="A2063">
            <v>882</v>
          </cell>
          <cell r="B2063">
            <v>52</v>
          </cell>
          <cell r="C2063" t="str">
            <v>49</v>
          </cell>
          <cell r="D2063" t="str">
            <v>73882</v>
          </cell>
          <cell r="I2063" t="str">
            <v>Cotati-Rohnert Park Unified</v>
          </cell>
          <cell r="J2063" t="str">
            <v>UNIFIED</v>
          </cell>
          <cell r="K2063">
            <v>0</v>
          </cell>
          <cell r="L2063">
            <v>24055080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  <cell r="X2063">
            <v>0</v>
          </cell>
          <cell r="Y2063">
            <v>0</v>
          </cell>
          <cell r="Z2063">
            <v>24055080</v>
          </cell>
          <cell r="AB2063">
            <v>1</v>
          </cell>
          <cell r="AC2063">
            <v>43657.417893518519</v>
          </cell>
          <cell r="AD2063">
            <v>73415</v>
          </cell>
        </row>
        <row r="2064">
          <cell r="A2064">
            <v>12590</v>
          </cell>
          <cell r="B2064">
            <v>52</v>
          </cell>
          <cell r="C2064" t="str">
            <v>49</v>
          </cell>
          <cell r="D2064" t="str">
            <v>73882</v>
          </cell>
          <cell r="E2064" t="str">
            <v>0123786</v>
          </cell>
          <cell r="F2064" t="str">
            <v>1281</v>
          </cell>
          <cell r="G2064">
            <v>3</v>
          </cell>
          <cell r="H2064" t="str">
            <v>D</v>
          </cell>
          <cell r="I2064" t="str">
            <v>Credo High</v>
          </cell>
          <cell r="J2064" t="str">
            <v>UNIFIED</v>
          </cell>
          <cell r="K2064">
            <v>0</v>
          </cell>
          <cell r="L2064">
            <v>0</v>
          </cell>
          <cell r="M2064">
            <v>1636661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1636661</v>
          </cell>
          <cell r="AB2064">
            <v>1</v>
          </cell>
          <cell r="AC2064">
            <v>43657.417893518519</v>
          </cell>
          <cell r="AD2064">
            <v>73415</v>
          </cell>
        </row>
        <row r="2065">
          <cell r="A2065">
            <v>883</v>
          </cell>
          <cell r="B2065">
            <v>52</v>
          </cell>
          <cell r="C2065" t="str">
            <v>49</v>
          </cell>
          <cell r="D2065" t="str">
            <v>75358</v>
          </cell>
          <cell r="I2065" t="str">
            <v>Windsor Unified</v>
          </cell>
          <cell r="J2065" t="str">
            <v>UNIFIED</v>
          </cell>
          <cell r="K2065">
            <v>0</v>
          </cell>
          <cell r="L2065">
            <v>16136037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  <cell r="Y2065">
            <v>0</v>
          </cell>
          <cell r="Z2065">
            <v>16136037</v>
          </cell>
          <cell r="AB2065">
            <v>1</v>
          </cell>
          <cell r="AC2065">
            <v>43657.417893518519</v>
          </cell>
          <cell r="AD2065">
            <v>73415</v>
          </cell>
        </row>
        <row r="2066">
          <cell r="A2066">
            <v>11428</v>
          </cell>
          <cell r="B2066">
            <v>52</v>
          </cell>
          <cell r="C2066" t="str">
            <v>49</v>
          </cell>
          <cell r="D2066" t="str">
            <v>75358</v>
          </cell>
          <cell r="E2066" t="str">
            <v>0114934</v>
          </cell>
          <cell r="F2066" t="str">
            <v>0912</v>
          </cell>
          <cell r="G2066">
            <v>3</v>
          </cell>
          <cell r="H2066" t="str">
            <v>D</v>
          </cell>
          <cell r="I2066" t="str">
            <v>Village Charter</v>
          </cell>
          <cell r="J2066" t="str">
            <v>UNIFIED</v>
          </cell>
          <cell r="K2066">
            <v>0</v>
          </cell>
          <cell r="L2066">
            <v>0</v>
          </cell>
          <cell r="M2066">
            <v>365358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365358</v>
          </cell>
          <cell r="AB2066">
            <v>1</v>
          </cell>
          <cell r="AC2066">
            <v>43657.417893518519</v>
          </cell>
          <cell r="AD2066">
            <v>73415</v>
          </cell>
        </row>
        <row r="2067">
          <cell r="A2067">
            <v>1436</v>
          </cell>
          <cell r="B2067">
            <v>52</v>
          </cell>
          <cell r="C2067" t="str">
            <v>49</v>
          </cell>
          <cell r="D2067" t="str">
            <v>75358</v>
          </cell>
          <cell r="E2067" t="str">
            <v>6052369</v>
          </cell>
          <cell r="F2067" t="str">
            <v>0162</v>
          </cell>
          <cell r="G2067">
            <v>3</v>
          </cell>
          <cell r="H2067" t="str">
            <v>L</v>
          </cell>
          <cell r="I2067" t="str">
            <v>Cali Calmecac Language Academy</v>
          </cell>
          <cell r="J2067" t="str">
            <v>UNIFIED</v>
          </cell>
          <cell r="K2067">
            <v>0</v>
          </cell>
          <cell r="L2067">
            <v>0</v>
          </cell>
          <cell r="M2067">
            <v>4314699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  <cell r="X2067">
            <v>0</v>
          </cell>
          <cell r="Y2067">
            <v>0</v>
          </cell>
          <cell r="Z2067">
            <v>4314699</v>
          </cell>
          <cell r="AB2067">
            <v>1</v>
          </cell>
          <cell r="AC2067">
            <v>43657.417893518519</v>
          </cell>
          <cell r="AD2067">
            <v>73415</v>
          </cell>
        </row>
        <row r="2068">
          <cell r="A2068">
            <v>884</v>
          </cell>
          <cell r="B2068">
            <v>52</v>
          </cell>
          <cell r="C2068" t="str">
            <v>49</v>
          </cell>
          <cell r="D2068" t="str">
            <v>75390</v>
          </cell>
          <cell r="I2068" t="str">
            <v>Healdsburg Unified</v>
          </cell>
          <cell r="J2068" t="str">
            <v>UNIFIED</v>
          </cell>
          <cell r="K2068">
            <v>0</v>
          </cell>
          <cell r="L2068">
            <v>1012698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10795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1023493</v>
          </cell>
          <cell r="AA2068" t="str">
            <v>*</v>
          </cell>
          <cell r="AB2068">
            <v>2</v>
          </cell>
          <cell r="AC2068">
            <v>43657.417893518519</v>
          </cell>
          <cell r="AD2068">
            <v>73415</v>
          </cell>
        </row>
        <row r="2069">
          <cell r="A2069">
            <v>12591</v>
          </cell>
          <cell r="B2069">
            <v>52</v>
          </cell>
          <cell r="C2069" t="str">
            <v>49</v>
          </cell>
          <cell r="D2069" t="str">
            <v>75390</v>
          </cell>
          <cell r="E2069" t="str">
            <v>0124230</v>
          </cell>
          <cell r="F2069" t="str">
            <v>1295</v>
          </cell>
          <cell r="G2069">
            <v>3</v>
          </cell>
          <cell r="H2069" t="str">
            <v>L</v>
          </cell>
          <cell r="I2069" t="str">
            <v>Healdsburg Charter</v>
          </cell>
          <cell r="J2069" t="str">
            <v>UNIFIED</v>
          </cell>
          <cell r="K2069">
            <v>0</v>
          </cell>
          <cell r="L2069">
            <v>0</v>
          </cell>
          <cell r="M2069">
            <v>179705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179705</v>
          </cell>
          <cell r="AA2069" t="str">
            <v>*</v>
          </cell>
          <cell r="AB2069">
            <v>2</v>
          </cell>
          <cell r="AC2069">
            <v>43657.417893518519</v>
          </cell>
          <cell r="AD2069">
            <v>73415</v>
          </cell>
        </row>
        <row r="2070">
          <cell r="A2070">
            <v>51</v>
          </cell>
          <cell r="B2070">
            <v>52</v>
          </cell>
          <cell r="C2070" t="str">
            <v>50</v>
          </cell>
          <cell r="D2070" t="str">
            <v>10504</v>
          </cell>
          <cell r="I2070" t="str">
            <v>Stanislaus Co. Office of Education</v>
          </cell>
          <cell r="J2070" t="str">
            <v>CO OFFICE</v>
          </cell>
          <cell r="K2070">
            <v>12255858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0</v>
          </cell>
          <cell r="S2070">
            <v>31439712</v>
          </cell>
          <cell r="T2070">
            <v>1099082</v>
          </cell>
          <cell r="U2070">
            <v>7575350</v>
          </cell>
          <cell r="V2070">
            <v>0</v>
          </cell>
          <cell r="W2070">
            <v>0</v>
          </cell>
          <cell r="X2070">
            <v>0</v>
          </cell>
          <cell r="Y2070">
            <v>0</v>
          </cell>
          <cell r="Z2070">
            <v>52370002</v>
          </cell>
          <cell r="AB2070">
            <v>1</v>
          </cell>
          <cell r="AC2070">
            <v>43657.417893518519</v>
          </cell>
          <cell r="AD2070">
            <v>73415</v>
          </cell>
        </row>
        <row r="2071">
          <cell r="A2071">
            <v>12024</v>
          </cell>
          <cell r="B2071">
            <v>52</v>
          </cell>
          <cell r="C2071" t="str">
            <v>50</v>
          </cell>
          <cell r="D2071" t="str">
            <v>10504</v>
          </cell>
          <cell r="E2071" t="str">
            <v>0117457</v>
          </cell>
          <cell r="F2071" t="str">
            <v>0985</v>
          </cell>
          <cell r="G2071">
            <v>2</v>
          </cell>
          <cell r="H2071" t="str">
            <v>D</v>
          </cell>
          <cell r="I2071" t="str">
            <v>Great Valley Academy</v>
          </cell>
          <cell r="J2071" t="str">
            <v>ELEMENTARY</v>
          </cell>
          <cell r="K2071">
            <v>0</v>
          </cell>
          <cell r="L2071">
            <v>0</v>
          </cell>
          <cell r="M2071">
            <v>4829395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4829395</v>
          </cell>
          <cell r="AB2071">
            <v>1</v>
          </cell>
          <cell r="AC2071">
            <v>43657.417893518519</v>
          </cell>
          <cell r="AD2071">
            <v>73415</v>
          </cell>
        </row>
        <row r="2072">
          <cell r="A2072">
            <v>14050</v>
          </cell>
          <cell r="B2072">
            <v>52</v>
          </cell>
          <cell r="C2072" t="str">
            <v>50</v>
          </cell>
          <cell r="D2072" t="str">
            <v>10504</v>
          </cell>
          <cell r="E2072" t="str">
            <v>0129023</v>
          </cell>
          <cell r="F2072" t="str">
            <v>1607</v>
          </cell>
          <cell r="G2072">
            <v>1</v>
          </cell>
          <cell r="H2072" t="str">
            <v>D</v>
          </cell>
          <cell r="I2072" t="str">
            <v>Stanislaus Alternative Charter</v>
          </cell>
          <cell r="J2072" t="str">
            <v>CO OFFICE</v>
          </cell>
          <cell r="K2072">
            <v>0</v>
          </cell>
          <cell r="L2072">
            <v>0</v>
          </cell>
          <cell r="M2072">
            <v>6243630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  <cell r="X2072">
            <v>0</v>
          </cell>
          <cell r="Y2072">
            <v>0</v>
          </cell>
          <cell r="Z2072">
            <v>6243630</v>
          </cell>
          <cell r="AB2072">
            <v>1</v>
          </cell>
          <cell r="AC2072">
            <v>43657.417893518519</v>
          </cell>
          <cell r="AD2072">
            <v>73415</v>
          </cell>
        </row>
        <row r="2073">
          <cell r="A2073">
            <v>1068</v>
          </cell>
          <cell r="B2073">
            <v>52</v>
          </cell>
          <cell r="C2073" t="str">
            <v>50</v>
          </cell>
          <cell r="D2073" t="str">
            <v>10504</v>
          </cell>
          <cell r="E2073" t="str">
            <v>5030234</v>
          </cell>
          <cell r="F2073" t="str">
            <v>0172</v>
          </cell>
          <cell r="G2073">
            <v>1</v>
          </cell>
          <cell r="H2073" t="str">
            <v>D</v>
          </cell>
          <cell r="I2073" t="str">
            <v>Valley Charter High</v>
          </cell>
          <cell r="J2073" t="str">
            <v>CO OFFICE</v>
          </cell>
          <cell r="K2073">
            <v>0</v>
          </cell>
          <cell r="L2073">
            <v>0</v>
          </cell>
          <cell r="M2073">
            <v>840165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  <cell r="X2073">
            <v>-9395</v>
          </cell>
          <cell r="Y2073">
            <v>0</v>
          </cell>
          <cell r="Z2073">
            <v>830770</v>
          </cell>
          <cell r="AB2073">
            <v>1</v>
          </cell>
          <cell r="AC2073">
            <v>43657.417893518519</v>
          </cell>
          <cell r="AD2073">
            <v>73415</v>
          </cell>
        </row>
        <row r="2074">
          <cell r="A2074">
            <v>885</v>
          </cell>
          <cell r="B2074">
            <v>52</v>
          </cell>
          <cell r="C2074" t="str">
            <v>50</v>
          </cell>
          <cell r="D2074" t="str">
            <v>71043</v>
          </cell>
          <cell r="I2074" t="str">
            <v>Ceres Unified</v>
          </cell>
          <cell r="J2074" t="str">
            <v>UNIFIED</v>
          </cell>
          <cell r="K2074">
            <v>0</v>
          </cell>
          <cell r="L2074">
            <v>117397889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-808601</v>
          </cell>
          <cell r="V2074">
            <v>0</v>
          </cell>
          <cell r="W2074">
            <v>0</v>
          </cell>
          <cell r="X2074">
            <v>0</v>
          </cell>
          <cell r="Y2074">
            <v>0</v>
          </cell>
          <cell r="Z2074">
            <v>116589288</v>
          </cell>
          <cell r="AB2074">
            <v>1</v>
          </cell>
          <cell r="AC2074">
            <v>43657.417893518519</v>
          </cell>
          <cell r="AD2074">
            <v>73415</v>
          </cell>
        </row>
        <row r="2075">
          <cell r="A2075">
            <v>9714</v>
          </cell>
          <cell r="B2075">
            <v>52</v>
          </cell>
          <cell r="C2075" t="str">
            <v>50</v>
          </cell>
          <cell r="D2075" t="str">
            <v>71043</v>
          </cell>
          <cell r="E2075" t="str">
            <v>0107128</v>
          </cell>
          <cell r="F2075" t="str">
            <v>0657</v>
          </cell>
          <cell r="G2075">
            <v>3</v>
          </cell>
          <cell r="H2075" t="str">
            <v>L</v>
          </cell>
          <cell r="I2075" t="str">
            <v>Whitmore Charter School of Art &amp; Technology</v>
          </cell>
          <cell r="J2075" t="str">
            <v>UNIFIED</v>
          </cell>
          <cell r="K2075">
            <v>0</v>
          </cell>
          <cell r="L2075">
            <v>0</v>
          </cell>
          <cell r="M2075">
            <v>2591486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  <cell r="X2075">
            <v>0</v>
          </cell>
          <cell r="Y2075">
            <v>0</v>
          </cell>
          <cell r="Z2075">
            <v>2591486</v>
          </cell>
          <cell r="AB2075">
            <v>1</v>
          </cell>
          <cell r="AC2075">
            <v>43657.417893518519</v>
          </cell>
          <cell r="AD2075">
            <v>73415</v>
          </cell>
        </row>
        <row r="2076">
          <cell r="A2076">
            <v>9715</v>
          </cell>
          <cell r="B2076">
            <v>52</v>
          </cell>
          <cell r="C2076" t="str">
            <v>50</v>
          </cell>
          <cell r="D2076" t="str">
            <v>71043</v>
          </cell>
          <cell r="E2076" t="str">
            <v>0107136</v>
          </cell>
          <cell r="F2076" t="str">
            <v>0658</v>
          </cell>
          <cell r="G2076">
            <v>3</v>
          </cell>
          <cell r="H2076" t="str">
            <v>L</v>
          </cell>
          <cell r="I2076" t="str">
            <v>Whitmore Charter High</v>
          </cell>
          <cell r="J2076" t="str">
            <v>UNIFIED</v>
          </cell>
          <cell r="K2076">
            <v>0</v>
          </cell>
          <cell r="L2076">
            <v>0</v>
          </cell>
          <cell r="M2076">
            <v>1015904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  <cell r="X2076">
            <v>0</v>
          </cell>
          <cell r="Y2076">
            <v>0</v>
          </cell>
          <cell r="Z2076">
            <v>1015904</v>
          </cell>
          <cell r="AB2076">
            <v>1</v>
          </cell>
          <cell r="AC2076">
            <v>43657.417893518519</v>
          </cell>
          <cell r="AD2076">
            <v>73415</v>
          </cell>
        </row>
        <row r="2077">
          <cell r="A2077">
            <v>10290</v>
          </cell>
          <cell r="B2077">
            <v>52</v>
          </cell>
          <cell r="C2077" t="str">
            <v>50</v>
          </cell>
          <cell r="D2077" t="str">
            <v>71043</v>
          </cell>
          <cell r="E2077" t="str">
            <v>0112292</v>
          </cell>
          <cell r="F2077" t="str">
            <v>0812</v>
          </cell>
          <cell r="G2077">
            <v>3</v>
          </cell>
          <cell r="H2077" t="str">
            <v>D</v>
          </cell>
          <cell r="I2077" t="str">
            <v>Aspire Summit Charter Academy</v>
          </cell>
          <cell r="J2077" t="str">
            <v>UNIFIED</v>
          </cell>
          <cell r="K2077">
            <v>0</v>
          </cell>
          <cell r="L2077">
            <v>0</v>
          </cell>
          <cell r="M2077">
            <v>2907087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2907087</v>
          </cell>
          <cell r="AB2077">
            <v>1</v>
          </cell>
          <cell r="AC2077">
            <v>43657.417893518519</v>
          </cell>
          <cell r="AD2077">
            <v>73415</v>
          </cell>
        </row>
        <row r="2078">
          <cell r="A2078">
            <v>886</v>
          </cell>
          <cell r="B2078">
            <v>52</v>
          </cell>
          <cell r="C2078" t="str">
            <v>50</v>
          </cell>
          <cell r="D2078" t="str">
            <v>71050</v>
          </cell>
          <cell r="I2078" t="str">
            <v>Chatom Union</v>
          </cell>
          <cell r="J2078" t="str">
            <v>ELEMENTARY</v>
          </cell>
          <cell r="K2078">
            <v>0</v>
          </cell>
          <cell r="L2078">
            <v>3505287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3505287</v>
          </cell>
          <cell r="AA2078" t="str">
            <v>*</v>
          </cell>
          <cell r="AB2078">
            <v>2</v>
          </cell>
          <cell r="AC2078">
            <v>43657.417893518519</v>
          </cell>
          <cell r="AD2078">
            <v>73415</v>
          </cell>
        </row>
        <row r="2079">
          <cell r="A2079">
            <v>887</v>
          </cell>
          <cell r="B2079">
            <v>52</v>
          </cell>
          <cell r="C2079" t="str">
            <v>50</v>
          </cell>
          <cell r="D2079" t="str">
            <v>71068</v>
          </cell>
          <cell r="I2079" t="str">
            <v>Denair Unified</v>
          </cell>
          <cell r="J2079" t="str">
            <v>UNIFIED</v>
          </cell>
          <cell r="K2079">
            <v>0</v>
          </cell>
          <cell r="L2079">
            <v>2444123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2444123</v>
          </cell>
          <cell r="AB2079">
            <v>1</v>
          </cell>
          <cell r="AC2079">
            <v>43657.417893518519</v>
          </cell>
          <cell r="AD2079">
            <v>73415</v>
          </cell>
        </row>
        <row r="2080">
          <cell r="A2080">
            <v>14259</v>
          </cell>
          <cell r="B2080">
            <v>52</v>
          </cell>
          <cell r="C2080" t="str">
            <v>50</v>
          </cell>
          <cell r="D2080" t="str">
            <v>71068</v>
          </cell>
          <cell r="E2080" t="str">
            <v>0132662</v>
          </cell>
          <cell r="F2080" t="str">
            <v>1750</v>
          </cell>
          <cell r="G2080">
            <v>3</v>
          </cell>
          <cell r="H2080" t="str">
            <v>L</v>
          </cell>
          <cell r="I2080" t="str">
            <v>Denair Elementary Charter Academy</v>
          </cell>
          <cell r="J2080" t="str">
            <v>UNIFIED</v>
          </cell>
          <cell r="K2080">
            <v>0</v>
          </cell>
          <cell r="L2080">
            <v>0</v>
          </cell>
          <cell r="M2080">
            <v>2692371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  <cell r="X2080">
            <v>0</v>
          </cell>
          <cell r="Y2080">
            <v>0</v>
          </cell>
          <cell r="Z2080">
            <v>2692371</v>
          </cell>
          <cell r="AB2080">
            <v>1</v>
          </cell>
          <cell r="AC2080">
            <v>43657.417893518519</v>
          </cell>
          <cell r="AD2080">
            <v>73415</v>
          </cell>
        </row>
        <row r="2081">
          <cell r="A2081">
            <v>1438</v>
          </cell>
          <cell r="B2081">
            <v>52</v>
          </cell>
          <cell r="C2081" t="str">
            <v>50</v>
          </cell>
          <cell r="D2081" t="str">
            <v>71068</v>
          </cell>
          <cell r="E2081" t="str">
            <v>5030267</v>
          </cell>
          <cell r="F2081" t="str">
            <v>0357</v>
          </cell>
          <cell r="G2081">
            <v>3</v>
          </cell>
          <cell r="H2081" t="str">
            <v>L</v>
          </cell>
          <cell r="I2081" t="str">
            <v>Denair Charter Academy</v>
          </cell>
          <cell r="J2081" t="str">
            <v>UNIFIED</v>
          </cell>
          <cell r="K2081">
            <v>0</v>
          </cell>
          <cell r="L2081">
            <v>0</v>
          </cell>
          <cell r="M2081">
            <v>985227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985227</v>
          </cell>
          <cell r="AB2081">
            <v>1</v>
          </cell>
          <cell r="AC2081">
            <v>43657.417893518519</v>
          </cell>
          <cell r="AD2081">
            <v>73415</v>
          </cell>
        </row>
        <row r="2082">
          <cell r="A2082">
            <v>888</v>
          </cell>
          <cell r="B2082">
            <v>52</v>
          </cell>
          <cell r="C2082" t="str">
            <v>50</v>
          </cell>
          <cell r="D2082" t="str">
            <v>71076</v>
          </cell>
          <cell r="I2082" t="str">
            <v>Empire Union Elementary</v>
          </cell>
          <cell r="J2082" t="str">
            <v>ELEMENTARY</v>
          </cell>
          <cell r="K2082">
            <v>0</v>
          </cell>
          <cell r="L2082">
            <v>21403226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-130534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21272692</v>
          </cell>
          <cell r="AB2082">
            <v>1</v>
          </cell>
          <cell r="AC2082">
            <v>43657.417893518519</v>
          </cell>
          <cell r="AD2082">
            <v>73415</v>
          </cell>
        </row>
        <row r="2083">
          <cell r="A2083">
            <v>889</v>
          </cell>
          <cell r="B2083">
            <v>52</v>
          </cell>
          <cell r="C2083" t="str">
            <v>50</v>
          </cell>
          <cell r="D2083" t="str">
            <v>71084</v>
          </cell>
          <cell r="I2083" t="str">
            <v>Gratton Elementary</v>
          </cell>
          <cell r="J2083" t="str">
            <v>ELEMENTARY</v>
          </cell>
          <cell r="K2083">
            <v>0</v>
          </cell>
          <cell r="L2083">
            <v>407740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Y2083">
            <v>0</v>
          </cell>
          <cell r="Z2083">
            <v>407740</v>
          </cell>
          <cell r="AB2083">
            <v>1</v>
          </cell>
          <cell r="AC2083">
            <v>43657.417893518519</v>
          </cell>
          <cell r="AD2083">
            <v>73415</v>
          </cell>
        </row>
        <row r="2084">
          <cell r="A2084">
            <v>12307</v>
          </cell>
          <cell r="B2084">
            <v>52</v>
          </cell>
          <cell r="C2084" t="str">
            <v>50</v>
          </cell>
          <cell r="D2084" t="str">
            <v>71084</v>
          </cell>
          <cell r="E2084" t="str">
            <v>0120089</v>
          </cell>
          <cell r="F2084" t="str">
            <v>1099</v>
          </cell>
          <cell r="G2084">
            <v>3</v>
          </cell>
          <cell r="H2084" t="str">
            <v>L</v>
          </cell>
          <cell r="I2084" t="str">
            <v>Gratton Charter</v>
          </cell>
          <cell r="J2084" t="str">
            <v>ELEMENTARY</v>
          </cell>
          <cell r="K2084">
            <v>0</v>
          </cell>
          <cell r="L2084">
            <v>0</v>
          </cell>
          <cell r="M2084">
            <v>727673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727673</v>
          </cell>
          <cell r="AB2084">
            <v>1</v>
          </cell>
          <cell r="AC2084">
            <v>43657.417893518519</v>
          </cell>
          <cell r="AD2084">
            <v>73415</v>
          </cell>
        </row>
        <row r="2085">
          <cell r="A2085">
            <v>890</v>
          </cell>
          <cell r="B2085">
            <v>52</v>
          </cell>
          <cell r="C2085" t="str">
            <v>50</v>
          </cell>
          <cell r="D2085" t="str">
            <v>71092</v>
          </cell>
          <cell r="I2085" t="str">
            <v>Hart-Ransom Union Elementary</v>
          </cell>
          <cell r="J2085" t="str">
            <v>ELEMENTARY</v>
          </cell>
          <cell r="K2085">
            <v>0</v>
          </cell>
          <cell r="L2085">
            <v>5340845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  <cell r="W2085">
            <v>0</v>
          </cell>
          <cell r="X2085">
            <v>0</v>
          </cell>
          <cell r="Y2085">
            <v>0</v>
          </cell>
          <cell r="Z2085">
            <v>5340845</v>
          </cell>
          <cell r="AA2085" t="str">
            <v>*</v>
          </cell>
          <cell r="AB2085">
            <v>2</v>
          </cell>
          <cell r="AC2085">
            <v>43657.417893518519</v>
          </cell>
          <cell r="AD2085">
            <v>73415</v>
          </cell>
        </row>
        <row r="2086">
          <cell r="A2086">
            <v>1439</v>
          </cell>
          <cell r="B2086">
            <v>52</v>
          </cell>
          <cell r="C2086" t="str">
            <v>50</v>
          </cell>
          <cell r="D2086" t="str">
            <v>71092</v>
          </cell>
          <cell r="E2086" t="str">
            <v>6112965</v>
          </cell>
          <cell r="F2086" t="str">
            <v>0080</v>
          </cell>
          <cell r="G2086">
            <v>3</v>
          </cell>
          <cell r="H2086" t="str">
            <v>L</v>
          </cell>
          <cell r="I2086" t="str">
            <v>Hart-Ransom Academic Charter</v>
          </cell>
          <cell r="J2086" t="str">
            <v>ELEMENTARY</v>
          </cell>
          <cell r="K2086">
            <v>0</v>
          </cell>
          <cell r="L2086">
            <v>0</v>
          </cell>
          <cell r="M2086">
            <v>2294931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2294931</v>
          </cell>
          <cell r="AA2086" t="str">
            <v>*</v>
          </cell>
          <cell r="AB2086">
            <v>2</v>
          </cell>
          <cell r="AC2086">
            <v>43657.417893518519</v>
          </cell>
          <cell r="AD2086">
            <v>73415</v>
          </cell>
        </row>
        <row r="2087">
          <cell r="A2087">
            <v>891</v>
          </cell>
          <cell r="B2087">
            <v>52</v>
          </cell>
          <cell r="C2087" t="str">
            <v>50</v>
          </cell>
          <cell r="D2087" t="str">
            <v>71100</v>
          </cell>
          <cell r="I2087" t="str">
            <v>Hickman Community Charter</v>
          </cell>
          <cell r="J2087" t="str">
            <v>ELEMENTARY</v>
          </cell>
          <cell r="K2087">
            <v>0</v>
          </cell>
          <cell r="L2087">
            <v>6880497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6880497</v>
          </cell>
          <cell r="AB2087">
            <v>1</v>
          </cell>
          <cell r="AC2087">
            <v>43657.417893518519</v>
          </cell>
          <cell r="AD2087">
            <v>73415</v>
          </cell>
        </row>
        <row r="2088">
          <cell r="A2088">
            <v>892</v>
          </cell>
          <cell r="B2088">
            <v>52</v>
          </cell>
          <cell r="C2088" t="str">
            <v>50</v>
          </cell>
          <cell r="D2088" t="str">
            <v>71134</v>
          </cell>
          <cell r="I2088" t="str">
            <v>Keyes Union</v>
          </cell>
          <cell r="J2088" t="str">
            <v>ELEMENTARY</v>
          </cell>
          <cell r="K2088">
            <v>0</v>
          </cell>
          <cell r="L2088">
            <v>6528921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-33716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6495205</v>
          </cell>
          <cell r="AB2088">
            <v>1</v>
          </cell>
          <cell r="AC2088">
            <v>43657.417893518519</v>
          </cell>
          <cell r="AD2088">
            <v>73415</v>
          </cell>
        </row>
        <row r="2089">
          <cell r="A2089">
            <v>1444</v>
          </cell>
          <cell r="B2089">
            <v>52</v>
          </cell>
          <cell r="C2089" t="str">
            <v>50</v>
          </cell>
          <cell r="D2089" t="str">
            <v>71134</v>
          </cell>
          <cell r="E2089" t="str">
            <v>6113286</v>
          </cell>
          <cell r="F2089" t="str">
            <v>0085</v>
          </cell>
          <cell r="G2089">
            <v>3</v>
          </cell>
          <cell r="H2089" t="str">
            <v>L</v>
          </cell>
          <cell r="I2089" t="str">
            <v>Keyes to Learning Charter</v>
          </cell>
          <cell r="J2089" t="str">
            <v>ELEMENTARY</v>
          </cell>
          <cell r="K2089">
            <v>0</v>
          </cell>
          <cell r="L2089">
            <v>0</v>
          </cell>
          <cell r="M2089">
            <v>1992798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  <cell r="X2089">
            <v>0</v>
          </cell>
          <cell r="Y2089">
            <v>0</v>
          </cell>
          <cell r="Z2089">
            <v>1992798</v>
          </cell>
          <cell r="AB2089">
            <v>1</v>
          </cell>
          <cell r="AC2089">
            <v>43657.417893518519</v>
          </cell>
          <cell r="AD2089">
            <v>73415</v>
          </cell>
        </row>
        <row r="2090">
          <cell r="A2090">
            <v>893</v>
          </cell>
          <cell r="B2090">
            <v>52</v>
          </cell>
          <cell r="C2090" t="str">
            <v>50</v>
          </cell>
          <cell r="D2090" t="str">
            <v>71142</v>
          </cell>
          <cell r="I2090" t="str">
            <v>Knights Ferry Elementary</v>
          </cell>
          <cell r="J2090" t="str">
            <v>ELEMENTARY</v>
          </cell>
          <cell r="K2090">
            <v>0</v>
          </cell>
          <cell r="L2090">
            <v>873830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  <cell r="X2090">
            <v>0</v>
          </cell>
          <cell r="Y2090">
            <v>0</v>
          </cell>
          <cell r="Z2090">
            <v>873830</v>
          </cell>
          <cell r="AA2090" t="str">
            <v>*</v>
          </cell>
          <cell r="AB2090">
            <v>2</v>
          </cell>
          <cell r="AC2090">
            <v>43657.417893518519</v>
          </cell>
          <cell r="AD2090">
            <v>73415</v>
          </cell>
        </row>
        <row r="2091">
          <cell r="A2091">
            <v>895</v>
          </cell>
          <cell r="B2091">
            <v>52</v>
          </cell>
          <cell r="C2091" t="str">
            <v>50</v>
          </cell>
          <cell r="D2091" t="str">
            <v>71167</v>
          </cell>
          <cell r="I2091" t="str">
            <v>Modesto City Elementary</v>
          </cell>
          <cell r="J2091" t="str">
            <v>ELEMENTARY</v>
          </cell>
          <cell r="K2091">
            <v>0</v>
          </cell>
          <cell r="L2091">
            <v>118596022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R2091">
            <v>0</v>
          </cell>
          <cell r="S2091">
            <v>0</v>
          </cell>
          <cell r="T2091">
            <v>271800</v>
          </cell>
          <cell r="U2091">
            <v>-415696</v>
          </cell>
          <cell r="V2091">
            <v>0</v>
          </cell>
          <cell r="W2091">
            <v>0</v>
          </cell>
          <cell r="X2091">
            <v>0</v>
          </cell>
          <cell r="Y2091">
            <v>0</v>
          </cell>
          <cell r="Z2091">
            <v>118452126</v>
          </cell>
          <cell r="AB2091">
            <v>1</v>
          </cell>
          <cell r="AC2091">
            <v>43657.417893518519</v>
          </cell>
          <cell r="AD2091">
            <v>73415</v>
          </cell>
        </row>
        <row r="2092">
          <cell r="A2092">
            <v>14547</v>
          </cell>
          <cell r="B2092">
            <v>52</v>
          </cell>
          <cell r="C2092" t="str">
            <v>50</v>
          </cell>
          <cell r="D2092" t="str">
            <v>71167</v>
          </cell>
          <cell r="E2092" t="str">
            <v>0137265</v>
          </cell>
          <cell r="F2092" t="str">
            <v>1963</v>
          </cell>
          <cell r="G2092">
            <v>3</v>
          </cell>
          <cell r="H2092" t="str">
            <v>D</v>
          </cell>
          <cell r="I2092" t="str">
            <v>Aspire University Charter School</v>
          </cell>
          <cell r="J2092" t="str">
            <v>ELEMENTARY</v>
          </cell>
          <cell r="K2092">
            <v>0</v>
          </cell>
          <cell r="L2092">
            <v>0</v>
          </cell>
          <cell r="M2092">
            <v>2965015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  <cell r="Y2092">
            <v>0</v>
          </cell>
          <cell r="Z2092">
            <v>2965015</v>
          </cell>
          <cell r="AB2092">
            <v>1</v>
          </cell>
          <cell r="AC2092">
            <v>43657.417893518519</v>
          </cell>
          <cell r="AD2092">
            <v>73415</v>
          </cell>
        </row>
        <row r="2093">
          <cell r="A2093">
            <v>14578</v>
          </cell>
          <cell r="B2093">
            <v>52</v>
          </cell>
          <cell r="C2093" t="str">
            <v>50</v>
          </cell>
          <cell r="D2093" t="str">
            <v>71167</v>
          </cell>
          <cell r="E2093" t="str">
            <v>0138057</v>
          </cell>
          <cell r="F2093" t="str">
            <v>1973</v>
          </cell>
          <cell r="G2093">
            <v>3</v>
          </cell>
          <cell r="H2093" t="str">
            <v>D</v>
          </cell>
          <cell r="I2093" t="str">
            <v>Connecting Waters Charter School - Central Valley</v>
          </cell>
          <cell r="J2093" t="str">
            <v>ELEMENTARY</v>
          </cell>
          <cell r="K2093">
            <v>0</v>
          </cell>
          <cell r="L2093">
            <v>0</v>
          </cell>
          <cell r="M2093">
            <v>2496442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  <cell r="W2093">
            <v>0</v>
          </cell>
          <cell r="X2093">
            <v>0</v>
          </cell>
          <cell r="Y2093">
            <v>0</v>
          </cell>
          <cell r="Z2093">
            <v>2496442</v>
          </cell>
          <cell r="AB2093">
            <v>1</v>
          </cell>
          <cell r="AC2093">
            <v>43657.417893518519</v>
          </cell>
          <cell r="AD2093">
            <v>73415</v>
          </cell>
        </row>
        <row r="2094">
          <cell r="A2094">
            <v>896</v>
          </cell>
          <cell r="B2094">
            <v>52</v>
          </cell>
          <cell r="C2094" t="str">
            <v>50</v>
          </cell>
          <cell r="D2094" t="str">
            <v>71175</v>
          </cell>
          <cell r="I2094" t="str">
            <v>Modesto City High</v>
          </cell>
          <cell r="J2094" t="str">
            <v>HIGH</v>
          </cell>
          <cell r="K2094">
            <v>0</v>
          </cell>
          <cell r="L2094">
            <v>98621901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10824424</v>
          </cell>
          <cell r="T2094">
            <v>0</v>
          </cell>
          <cell r="U2094">
            <v>-4137043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105309282</v>
          </cell>
          <cell r="AB2094">
            <v>1</v>
          </cell>
          <cell r="AC2094">
            <v>43657.417893518519</v>
          </cell>
          <cell r="AD2094">
            <v>73415</v>
          </cell>
        </row>
        <row r="2095">
          <cell r="A2095">
            <v>12218</v>
          </cell>
          <cell r="B2095">
            <v>52</v>
          </cell>
          <cell r="C2095" t="str">
            <v>50</v>
          </cell>
          <cell r="D2095" t="str">
            <v>71175</v>
          </cell>
          <cell r="E2095" t="str">
            <v>0120212</v>
          </cell>
          <cell r="F2095" t="str">
            <v>1125</v>
          </cell>
          <cell r="G2095">
            <v>3</v>
          </cell>
          <cell r="H2095" t="str">
            <v>D</v>
          </cell>
          <cell r="I2095" t="str">
            <v>Aspire Vanguard College Preparatory Academy</v>
          </cell>
          <cell r="J2095" t="str">
            <v>HIGH</v>
          </cell>
          <cell r="K2095">
            <v>0</v>
          </cell>
          <cell r="L2095">
            <v>0</v>
          </cell>
          <cell r="M2095">
            <v>2154167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V2095">
            <v>0</v>
          </cell>
          <cell r="W2095">
            <v>0</v>
          </cell>
          <cell r="X2095">
            <v>0</v>
          </cell>
          <cell r="Y2095">
            <v>0</v>
          </cell>
          <cell r="Z2095">
            <v>2154167</v>
          </cell>
          <cell r="AB2095">
            <v>1</v>
          </cell>
          <cell r="AC2095">
            <v>43657.417893518519</v>
          </cell>
          <cell r="AD2095">
            <v>73415</v>
          </cell>
        </row>
        <row r="2096">
          <cell r="A2096">
            <v>897</v>
          </cell>
          <cell r="B2096">
            <v>52</v>
          </cell>
          <cell r="C2096" t="str">
            <v>50</v>
          </cell>
          <cell r="D2096" t="str">
            <v>71209</v>
          </cell>
          <cell r="I2096" t="str">
            <v>Paradise Elementary</v>
          </cell>
          <cell r="J2096" t="str">
            <v>ELEMENTARY</v>
          </cell>
          <cell r="K2096">
            <v>0</v>
          </cell>
          <cell r="L2096">
            <v>641766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641766</v>
          </cell>
          <cell r="AB2096">
            <v>1</v>
          </cell>
          <cell r="AC2096">
            <v>43657.417893518519</v>
          </cell>
          <cell r="AD2096">
            <v>73415</v>
          </cell>
        </row>
        <row r="2097">
          <cell r="A2097">
            <v>10292</v>
          </cell>
          <cell r="B2097">
            <v>52</v>
          </cell>
          <cell r="C2097" t="str">
            <v>50</v>
          </cell>
          <cell r="D2097" t="str">
            <v>71209</v>
          </cell>
          <cell r="E2097" t="str">
            <v>0112383</v>
          </cell>
          <cell r="F2097" t="str">
            <v>0803</v>
          </cell>
          <cell r="G2097">
            <v>3</v>
          </cell>
          <cell r="H2097" t="str">
            <v>L</v>
          </cell>
          <cell r="I2097" t="str">
            <v>Paradise Charter</v>
          </cell>
          <cell r="J2097" t="str">
            <v>ELEMENTARY</v>
          </cell>
          <cell r="K2097">
            <v>0</v>
          </cell>
          <cell r="L2097">
            <v>0</v>
          </cell>
          <cell r="M2097">
            <v>668127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668127</v>
          </cell>
          <cell r="AB2097">
            <v>1</v>
          </cell>
          <cell r="AC2097">
            <v>43657.417893518519</v>
          </cell>
          <cell r="AD2097">
            <v>73415</v>
          </cell>
        </row>
        <row r="2098">
          <cell r="A2098">
            <v>898</v>
          </cell>
          <cell r="B2098">
            <v>52</v>
          </cell>
          <cell r="C2098" t="str">
            <v>50</v>
          </cell>
          <cell r="D2098" t="str">
            <v>71217</v>
          </cell>
          <cell r="I2098" t="str">
            <v>Patterson Joint Unified</v>
          </cell>
          <cell r="J2098" t="str">
            <v>UNIFIED</v>
          </cell>
          <cell r="K2098">
            <v>0</v>
          </cell>
          <cell r="L2098">
            <v>44192770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-145059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44047711</v>
          </cell>
          <cell r="AB2098">
            <v>1</v>
          </cell>
          <cell r="AC2098">
            <v>43657.417893518519</v>
          </cell>
          <cell r="AD2098">
            <v>73415</v>
          </cell>
        </row>
        <row r="2099">
          <cell r="A2099">
            <v>899</v>
          </cell>
          <cell r="B2099">
            <v>52</v>
          </cell>
          <cell r="C2099" t="str">
            <v>50</v>
          </cell>
          <cell r="D2099" t="str">
            <v>71233</v>
          </cell>
          <cell r="I2099" t="str">
            <v>Roberts Ferry Union Elementary</v>
          </cell>
          <cell r="J2099" t="str">
            <v>ELEMENTARY</v>
          </cell>
          <cell r="K2099">
            <v>0</v>
          </cell>
          <cell r="L2099">
            <v>785468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785468</v>
          </cell>
          <cell r="AA2099" t="str">
            <v>*</v>
          </cell>
          <cell r="AB2099">
            <v>2</v>
          </cell>
          <cell r="AC2099">
            <v>43657.417893518519</v>
          </cell>
          <cell r="AD2099">
            <v>73415</v>
          </cell>
        </row>
        <row r="2100">
          <cell r="A2100">
            <v>12421</v>
          </cell>
          <cell r="B2100">
            <v>52</v>
          </cell>
          <cell r="C2100" t="str">
            <v>50</v>
          </cell>
          <cell r="D2100" t="str">
            <v>71233</v>
          </cell>
          <cell r="E2100" t="str">
            <v>0121525</v>
          </cell>
          <cell r="F2100" t="str">
            <v>1171</v>
          </cell>
          <cell r="G2100">
            <v>3</v>
          </cell>
          <cell r="H2100" t="str">
            <v>L</v>
          </cell>
          <cell r="I2100" t="str">
            <v>Roberts Ferry Charter School Academy</v>
          </cell>
          <cell r="J2100" t="str">
            <v>ELEMENTARY</v>
          </cell>
          <cell r="K2100">
            <v>0</v>
          </cell>
          <cell r="L2100">
            <v>0</v>
          </cell>
          <cell r="M2100">
            <v>208346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208346</v>
          </cell>
          <cell r="AA2100" t="str">
            <v>*</v>
          </cell>
          <cell r="AB2100">
            <v>2</v>
          </cell>
          <cell r="AC2100">
            <v>43657.417893518519</v>
          </cell>
          <cell r="AD2100">
            <v>73415</v>
          </cell>
        </row>
        <row r="2101">
          <cell r="A2101">
            <v>900</v>
          </cell>
          <cell r="B2101">
            <v>52</v>
          </cell>
          <cell r="C2101" t="str">
            <v>50</v>
          </cell>
          <cell r="D2101" t="str">
            <v>71266</v>
          </cell>
          <cell r="I2101" t="str">
            <v>Salida Union Elementary</v>
          </cell>
          <cell r="J2101" t="str">
            <v>ELEMENTARY</v>
          </cell>
          <cell r="K2101">
            <v>0</v>
          </cell>
          <cell r="L2101">
            <v>17309857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-22616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17287241</v>
          </cell>
          <cell r="AB2101">
            <v>1</v>
          </cell>
          <cell r="AC2101">
            <v>43657.417893518519</v>
          </cell>
          <cell r="AD2101">
            <v>73415</v>
          </cell>
        </row>
        <row r="2102">
          <cell r="A2102">
            <v>12217</v>
          </cell>
          <cell r="B2102">
            <v>52</v>
          </cell>
          <cell r="C2102" t="str">
            <v>50</v>
          </cell>
          <cell r="D2102" t="str">
            <v>71266</v>
          </cell>
          <cell r="E2102" t="str">
            <v>0120063</v>
          </cell>
          <cell r="F2102" t="str">
            <v>1098</v>
          </cell>
          <cell r="G2102">
            <v>3</v>
          </cell>
          <cell r="H2102" t="str">
            <v>L</v>
          </cell>
          <cell r="I2102" t="str">
            <v>Independence Charter</v>
          </cell>
          <cell r="J2102" t="str">
            <v>ELEMENTARY</v>
          </cell>
          <cell r="K2102">
            <v>0</v>
          </cell>
          <cell r="L2102">
            <v>0</v>
          </cell>
          <cell r="M2102">
            <v>521046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521046</v>
          </cell>
          <cell r="AB2102">
            <v>1</v>
          </cell>
          <cell r="AC2102">
            <v>43657.417893518519</v>
          </cell>
          <cell r="AD2102">
            <v>73415</v>
          </cell>
        </row>
        <row r="2103">
          <cell r="A2103">
            <v>14370</v>
          </cell>
          <cell r="B2103">
            <v>52</v>
          </cell>
          <cell r="C2103" t="str">
            <v>50</v>
          </cell>
          <cell r="D2103" t="str">
            <v>71266</v>
          </cell>
          <cell r="E2103" t="str">
            <v>0124768</v>
          </cell>
          <cell r="F2103" t="str">
            <v>1819</v>
          </cell>
          <cell r="G2103">
            <v>3</v>
          </cell>
          <cell r="H2103" t="str">
            <v>D</v>
          </cell>
          <cell r="I2103" t="str">
            <v>Great Valley Academy - Salida</v>
          </cell>
          <cell r="J2103" t="str">
            <v>ELEMENTARY</v>
          </cell>
          <cell r="K2103">
            <v>0</v>
          </cell>
          <cell r="L2103">
            <v>0</v>
          </cell>
          <cell r="M2103">
            <v>6111740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6111740</v>
          </cell>
          <cell r="AB2103">
            <v>1</v>
          </cell>
          <cell r="AC2103">
            <v>43657.417893518519</v>
          </cell>
          <cell r="AD2103">
            <v>73415</v>
          </cell>
        </row>
        <row r="2104">
          <cell r="A2104">
            <v>901</v>
          </cell>
          <cell r="B2104">
            <v>52</v>
          </cell>
          <cell r="C2104" t="str">
            <v>50</v>
          </cell>
          <cell r="D2104" t="str">
            <v>71274</v>
          </cell>
          <cell r="I2104" t="str">
            <v>Shiloh Elementary</v>
          </cell>
          <cell r="J2104" t="str">
            <v>ELEMENTARY</v>
          </cell>
          <cell r="K2104">
            <v>0</v>
          </cell>
          <cell r="L2104">
            <v>420290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420290</v>
          </cell>
          <cell r="AA2104" t="str">
            <v>*</v>
          </cell>
          <cell r="AB2104">
            <v>2</v>
          </cell>
          <cell r="AC2104">
            <v>43657.417893518519</v>
          </cell>
          <cell r="AD2104">
            <v>73415</v>
          </cell>
        </row>
        <row r="2105">
          <cell r="A2105">
            <v>12422</v>
          </cell>
          <cell r="B2105">
            <v>52</v>
          </cell>
          <cell r="C2105" t="str">
            <v>50</v>
          </cell>
          <cell r="D2105" t="str">
            <v>71274</v>
          </cell>
          <cell r="E2105" t="str">
            <v>0121558</v>
          </cell>
          <cell r="F2105" t="str">
            <v>1175</v>
          </cell>
          <cell r="G2105">
            <v>3</v>
          </cell>
          <cell r="H2105" t="str">
            <v>L</v>
          </cell>
          <cell r="I2105" t="str">
            <v>Shiloh Charter</v>
          </cell>
          <cell r="J2105" t="str">
            <v>ELEMENTARY</v>
          </cell>
          <cell r="K2105">
            <v>0</v>
          </cell>
          <cell r="L2105">
            <v>0</v>
          </cell>
          <cell r="M2105">
            <v>875360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875360</v>
          </cell>
          <cell r="AA2105" t="str">
            <v>*</v>
          </cell>
          <cell r="AB2105">
            <v>2</v>
          </cell>
          <cell r="AC2105">
            <v>43657.417893518519</v>
          </cell>
          <cell r="AD2105">
            <v>73415</v>
          </cell>
        </row>
        <row r="2106">
          <cell r="A2106">
            <v>902</v>
          </cell>
          <cell r="B2106">
            <v>52</v>
          </cell>
          <cell r="C2106" t="str">
            <v>50</v>
          </cell>
          <cell r="D2106" t="str">
            <v>71282</v>
          </cell>
          <cell r="I2106" t="str">
            <v>Stanislaus Union Elementary</v>
          </cell>
          <cell r="J2106" t="str">
            <v>ELEMENTARY</v>
          </cell>
          <cell r="K2106">
            <v>0</v>
          </cell>
          <cell r="L2106">
            <v>21392118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-23865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21368253</v>
          </cell>
          <cell r="AB2106">
            <v>1</v>
          </cell>
          <cell r="AC2106">
            <v>43657.417893518519</v>
          </cell>
          <cell r="AD2106">
            <v>73415</v>
          </cell>
        </row>
        <row r="2107">
          <cell r="A2107">
            <v>903</v>
          </cell>
          <cell r="B2107">
            <v>52</v>
          </cell>
          <cell r="C2107" t="str">
            <v>50</v>
          </cell>
          <cell r="D2107" t="str">
            <v>71290</v>
          </cell>
          <cell r="I2107" t="str">
            <v>Sylvan Union Elementary</v>
          </cell>
          <cell r="J2107" t="str">
            <v>ELEMENTARY</v>
          </cell>
          <cell r="K2107">
            <v>0</v>
          </cell>
          <cell r="L2107">
            <v>46377077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-31849</v>
          </cell>
          <cell r="V2107">
            <v>0</v>
          </cell>
          <cell r="W2107">
            <v>0</v>
          </cell>
          <cell r="X2107">
            <v>0</v>
          </cell>
          <cell r="Y2107">
            <v>0</v>
          </cell>
          <cell r="Z2107">
            <v>46345228</v>
          </cell>
          <cell r="AB2107">
            <v>1</v>
          </cell>
          <cell r="AC2107">
            <v>43657.417893518519</v>
          </cell>
          <cell r="AD2107">
            <v>73415</v>
          </cell>
        </row>
        <row r="2108">
          <cell r="A2108">
            <v>906</v>
          </cell>
          <cell r="B2108">
            <v>52</v>
          </cell>
          <cell r="C2108" t="str">
            <v>50</v>
          </cell>
          <cell r="D2108" t="str">
            <v>71324</v>
          </cell>
          <cell r="I2108" t="str">
            <v>Valley Home Joint Elementary</v>
          </cell>
          <cell r="J2108" t="str">
            <v>ELEMENTARY</v>
          </cell>
          <cell r="K2108">
            <v>0</v>
          </cell>
          <cell r="L2108">
            <v>716774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>
            <v>0</v>
          </cell>
          <cell r="Z2108">
            <v>716774</v>
          </cell>
          <cell r="AB2108">
            <v>1</v>
          </cell>
          <cell r="AC2108">
            <v>43657.417893518519</v>
          </cell>
          <cell r="AD2108">
            <v>73415</v>
          </cell>
        </row>
        <row r="2109">
          <cell r="A2109">
            <v>907</v>
          </cell>
          <cell r="B2109">
            <v>52</v>
          </cell>
          <cell r="C2109" t="str">
            <v>50</v>
          </cell>
          <cell r="D2109" t="str">
            <v>73601</v>
          </cell>
          <cell r="I2109" t="str">
            <v>Newman-Crows Landing Unified</v>
          </cell>
          <cell r="J2109" t="str">
            <v>UNIFIED</v>
          </cell>
          <cell r="K2109">
            <v>0</v>
          </cell>
          <cell r="L2109">
            <v>22484670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-177222</v>
          </cell>
          <cell r="V2109">
            <v>0</v>
          </cell>
          <cell r="W2109">
            <v>0</v>
          </cell>
          <cell r="X2109">
            <v>0</v>
          </cell>
          <cell r="Y2109">
            <v>0</v>
          </cell>
          <cell r="Z2109">
            <v>22307448</v>
          </cell>
          <cell r="AA2109" t="str">
            <v>*</v>
          </cell>
          <cell r="AB2109">
            <v>2</v>
          </cell>
          <cell r="AC2109">
            <v>43657.417893518519</v>
          </cell>
          <cell r="AD2109">
            <v>73415</v>
          </cell>
        </row>
        <row r="2110">
          <cell r="A2110">
            <v>908</v>
          </cell>
          <cell r="B2110">
            <v>52</v>
          </cell>
          <cell r="C2110" t="str">
            <v>50</v>
          </cell>
          <cell r="D2110" t="str">
            <v>75549</v>
          </cell>
          <cell r="I2110" t="str">
            <v>Hughson Unified</v>
          </cell>
          <cell r="J2110" t="str">
            <v>UNIFIED</v>
          </cell>
          <cell r="K2110">
            <v>0</v>
          </cell>
          <cell r="L2110">
            <v>10542028</v>
          </cell>
          <cell r="M2110">
            <v>0</v>
          </cell>
          <cell r="N2110">
            <v>0</v>
          </cell>
          <cell r="O2110">
            <v>0</v>
          </cell>
          <cell r="P2110">
            <v>0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-208897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10333131</v>
          </cell>
          <cell r="AB2110">
            <v>1</v>
          </cell>
          <cell r="AC2110">
            <v>43657.417893518519</v>
          </cell>
          <cell r="AD2110">
            <v>73415</v>
          </cell>
        </row>
        <row r="2111">
          <cell r="A2111">
            <v>909</v>
          </cell>
          <cell r="B2111">
            <v>52</v>
          </cell>
          <cell r="C2111" t="str">
            <v>50</v>
          </cell>
          <cell r="D2111" t="str">
            <v>75556</v>
          </cell>
          <cell r="I2111" t="str">
            <v>Riverbank Unified</v>
          </cell>
          <cell r="J2111" t="str">
            <v>UNIFIED</v>
          </cell>
          <cell r="K2111">
            <v>0</v>
          </cell>
          <cell r="L2111">
            <v>20026465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-207722</v>
          </cell>
          <cell r="V2111">
            <v>0</v>
          </cell>
          <cell r="W2111">
            <v>0</v>
          </cell>
          <cell r="X2111">
            <v>0</v>
          </cell>
          <cell r="Y2111">
            <v>0</v>
          </cell>
          <cell r="Z2111">
            <v>19818743</v>
          </cell>
          <cell r="AB2111">
            <v>1</v>
          </cell>
          <cell r="AC2111">
            <v>43657.417893518519</v>
          </cell>
          <cell r="AD2111">
            <v>73415</v>
          </cell>
        </row>
        <row r="2112">
          <cell r="A2112">
            <v>11429</v>
          </cell>
          <cell r="B2112">
            <v>52</v>
          </cell>
          <cell r="C2112" t="str">
            <v>50</v>
          </cell>
          <cell r="D2112" t="str">
            <v>75556</v>
          </cell>
          <cell r="E2112" t="str">
            <v>0113852</v>
          </cell>
          <cell r="F2112" t="str">
            <v>0856</v>
          </cell>
          <cell r="G2112">
            <v>3</v>
          </cell>
          <cell r="H2112" t="str">
            <v>L</v>
          </cell>
          <cell r="I2112" t="str">
            <v>Riverbank Language Academy</v>
          </cell>
          <cell r="J2112" t="str">
            <v>UNIFIED</v>
          </cell>
          <cell r="K2112">
            <v>0</v>
          </cell>
          <cell r="L2112">
            <v>0</v>
          </cell>
          <cell r="M2112">
            <v>4033820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4033820</v>
          </cell>
          <cell r="AB2112">
            <v>1</v>
          </cell>
          <cell r="AC2112">
            <v>43657.417893518519</v>
          </cell>
          <cell r="AD2112">
            <v>73415</v>
          </cell>
        </row>
        <row r="2113">
          <cell r="A2113">
            <v>910</v>
          </cell>
          <cell r="B2113">
            <v>52</v>
          </cell>
          <cell r="C2113" t="str">
            <v>50</v>
          </cell>
          <cell r="D2113" t="str">
            <v>75564</v>
          </cell>
          <cell r="I2113" t="str">
            <v>Oakdale Joint Unified</v>
          </cell>
          <cell r="J2113" t="str">
            <v>UNIFIED</v>
          </cell>
          <cell r="K2113">
            <v>0</v>
          </cell>
          <cell r="L2113">
            <v>24093315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-273553</v>
          </cell>
          <cell r="V2113">
            <v>0</v>
          </cell>
          <cell r="W2113">
            <v>0</v>
          </cell>
          <cell r="X2113">
            <v>0</v>
          </cell>
          <cell r="Y2113">
            <v>0</v>
          </cell>
          <cell r="Z2113">
            <v>23819762</v>
          </cell>
          <cell r="AB2113">
            <v>1</v>
          </cell>
          <cell r="AC2113">
            <v>43657.417893518519</v>
          </cell>
          <cell r="AD2113">
            <v>73415</v>
          </cell>
        </row>
        <row r="2114">
          <cell r="A2114">
            <v>1448</v>
          </cell>
          <cell r="B2114">
            <v>52</v>
          </cell>
          <cell r="C2114" t="str">
            <v>50</v>
          </cell>
          <cell r="D2114" t="str">
            <v>75564</v>
          </cell>
          <cell r="E2114" t="str">
            <v>5030176</v>
          </cell>
          <cell r="F2114" t="str">
            <v>0103</v>
          </cell>
          <cell r="G2114">
            <v>3</v>
          </cell>
          <cell r="H2114" t="str">
            <v>L</v>
          </cell>
          <cell r="I2114" t="str">
            <v>Oakdale Charter</v>
          </cell>
          <cell r="J2114" t="str">
            <v>UNIFIED</v>
          </cell>
          <cell r="K2114">
            <v>0</v>
          </cell>
          <cell r="L2114">
            <v>0</v>
          </cell>
          <cell r="M2114">
            <v>330986</v>
          </cell>
          <cell r="N2114">
            <v>0</v>
          </cell>
          <cell r="O2114">
            <v>0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0</v>
          </cell>
          <cell r="W2114">
            <v>0</v>
          </cell>
          <cell r="X2114">
            <v>0</v>
          </cell>
          <cell r="Y2114">
            <v>0</v>
          </cell>
          <cell r="Z2114">
            <v>330986</v>
          </cell>
          <cell r="AB2114">
            <v>1</v>
          </cell>
          <cell r="AC2114">
            <v>43657.417893518519</v>
          </cell>
          <cell r="AD2114">
            <v>73415</v>
          </cell>
        </row>
        <row r="2115">
          <cell r="A2115">
            <v>911</v>
          </cell>
          <cell r="B2115">
            <v>52</v>
          </cell>
          <cell r="C2115" t="str">
            <v>50</v>
          </cell>
          <cell r="D2115" t="str">
            <v>75572</v>
          </cell>
          <cell r="I2115" t="str">
            <v>Waterford Unified</v>
          </cell>
          <cell r="J2115" t="str">
            <v>UNIFIED</v>
          </cell>
          <cell r="K2115">
            <v>0</v>
          </cell>
          <cell r="L2115">
            <v>15354535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-108216</v>
          </cell>
          <cell r="V2115">
            <v>0</v>
          </cell>
          <cell r="W2115">
            <v>0</v>
          </cell>
          <cell r="X2115">
            <v>0</v>
          </cell>
          <cell r="Y2115">
            <v>0</v>
          </cell>
          <cell r="Z2115">
            <v>15246319</v>
          </cell>
          <cell r="AB2115">
            <v>1</v>
          </cell>
          <cell r="AC2115">
            <v>43657.417893518519</v>
          </cell>
          <cell r="AD2115">
            <v>73415</v>
          </cell>
        </row>
        <row r="2116">
          <cell r="A2116">
            <v>1449</v>
          </cell>
          <cell r="B2116">
            <v>52</v>
          </cell>
          <cell r="C2116" t="str">
            <v>50</v>
          </cell>
          <cell r="D2116" t="str">
            <v>75572</v>
          </cell>
          <cell r="E2116" t="str">
            <v>5030317</v>
          </cell>
          <cell r="F2116" t="str">
            <v>0477</v>
          </cell>
          <cell r="G2116">
            <v>3</v>
          </cell>
          <cell r="H2116" t="str">
            <v>D</v>
          </cell>
          <cell r="I2116" t="str">
            <v>Connecting Waters Charter</v>
          </cell>
          <cell r="J2116" t="str">
            <v>UNIFIED</v>
          </cell>
          <cell r="K2116">
            <v>0</v>
          </cell>
          <cell r="L2116">
            <v>0</v>
          </cell>
          <cell r="M2116">
            <v>10923313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V2116">
            <v>0</v>
          </cell>
          <cell r="W2116">
            <v>0</v>
          </cell>
          <cell r="X2116">
            <v>0</v>
          </cell>
          <cell r="Y2116">
            <v>0</v>
          </cell>
          <cell r="Z2116">
            <v>10923313</v>
          </cell>
          <cell r="AB2116">
            <v>1</v>
          </cell>
          <cell r="AC2116">
            <v>43657.417893518519</v>
          </cell>
          <cell r="AD2116">
            <v>73415</v>
          </cell>
        </row>
        <row r="2117">
          <cell r="A2117">
            <v>9741</v>
          </cell>
          <cell r="B2117">
            <v>52</v>
          </cell>
          <cell r="C2117" t="str">
            <v>50</v>
          </cell>
          <cell r="D2117" t="str">
            <v>75739</v>
          </cell>
          <cell r="I2117" t="str">
            <v>Turlock Unified</v>
          </cell>
          <cell r="J2117" t="str">
            <v>UNIFIED</v>
          </cell>
          <cell r="K2117">
            <v>0</v>
          </cell>
          <cell r="L2117">
            <v>89870074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-850761</v>
          </cell>
          <cell r="V2117">
            <v>0</v>
          </cell>
          <cell r="W2117">
            <v>0</v>
          </cell>
          <cell r="X2117">
            <v>0</v>
          </cell>
          <cell r="Y2117">
            <v>0</v>
          </cell>
          <cell r="Z2117">
            <v>89019313</v>
          </cell>
          <cell r="AA2117" t="str">
            <v>*</v>
          </cell>
          <cell r="AB2117">
            <v>2</v>
          </cell>
          <cell r="AC2117">
            <v>43657.417893518519</v>
          </cell>
          <cell r="AD2117">
            <v>73415</v>
          </cell>
        </row>
        <row r="2118">
          <cell r="A2118">
            <v>12601</v>
          </cell>
          <cell r="B2118">
            <v>52</v>
          </cell>
          <cell r="C2118" t="str">
            <v>50</v>
          </cell>
          <cell r="D2118" t="str">
            <v>75739</v>
          </cell>
          <cell r="E2118" t="str">
            <v>0124669</v>
          </cell>
          <cell r="F2118" t="str">
            <v>1309</v>
          </cell>
          <cell r="G2118">
            <v>3</v>
          </cell>
          <cell r="H2118" t="str">
            <v>D</v>
          </cell>
          <cell r="I2118" t="str">
            <v>eCademy Charter at Crane</v>
          </cell>
          <cell r="J2118" t="str">
            <v>UNIFIED</v>
          </cell>
          <cell r="K2118">
            <v>0</v>
          </cell>
          <cell r="L2118">
            <v>0</v>
          </cell>
          <cell r="M2118">
            <v>792249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  <cell r="V2118">
            <v>0</v>
          </cell>
          <cell r="W2118">
            <v>0</v>
          </cell>
          <cell r="X2118">
            <v>0</v>
          </cell>
          <cell r="Y2118">
            <v>0</v>
          </cell>
          <cell r="Z2118">
            <v>792249</v>
          </cell>
          <cell r="AB2118">
            <v>1</v>
          </cell>
          <cell r="AC2118">
            <v>43657.417893518519</v>
          </cell>
          <cell r="AD2118">
            <v>73415</v>
          </cell>
        </row>
        <row r="2119">
          <cell r="A2119">
            <v>14132</v>
          </cell>
          <cell r="B2119">
            <v>52</v>
          </cell>
          <cell r="C2119" t="str">
            <v>50</v>
          </cell>
          <cell r="D2119" t="str">
            <v>75739</v>
          </cell>
          <cell r="E2119" t="str">
            <v>0131185</v>
          </cell>
          <cell r="F2119" t="str">
            <v>1695</v>
          </cell>
          <cell r="G2119">
            <v>3</v>
          </cell>
          <cell r="H2119" t="str">
            <v>D</v>
          </cell>
          <cell r="I2119" t="str">
            <v>Fusion Charter</v>
          </cell>
          <cell r="J2119" t="str">
            <v>UNIFIED</v>
          </cell>
          <cell r="K2119">
            <v>0</v>
          </cell>
          <cell r="L2119">
            <v>0</v>
          </cell>
          <cell r="M2119">
            <v>929989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  <cell r="V2119">
            <v>0</v>
          </cell>
          <cell r="W2119">
            <v>0</v>
          </cell>
          <cell r="X2119">
            <v>0</v>
          </cell>
          <cell r="Y2119">
            <v>0</v>
          </cell>
          <cell r="Z2119">
            <v>929989</v>
          </cell>
          <cell r="AB2119">
            <v>1</v>
          </cell>
          <cell r="AC2119">
            <v>43657.417893518519</v>
          </cell>
          <cell r="AD2119">
            <v>73415</v>
          </cell>
        </row>
        <row r="2120">
          <cell r="A2120">
            <v>52</v>
          </cell>
          <cell r="B2120">
            <v>52</v>
          </cell>
          <cell r="C2120" t="str">
            <v>51</v>
          </cell>
          <cell r="D2120" t="str">
            <v>10512</v>
          </cell>
          <cell r="I2120" t="str">
            <v>Sutter Co. Office of Education</v>
          </cell>
          <cell r="J2120" t="str">
            <v>CO OFFICE</v>
          </cell>
          <cell r="K2120">
            <v>7635529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9925849</v>
          </cell>
          <cell r="T2120">
            <v>277878</v>
          </cell>
          <cell r="U2120">
            <v>0</v>
          </cell>
          <cell r="V2120">
            <v>0</v>
          </cell>
          <cell r="W2120">
            <v>0</v>
          </cell>
          <cell r="X2120">
            <v>0</v>
          </cell>
          <cell r="Y2120">
            <v>0</v>
          </cell>
          <cell r="Z2120">
            <v>17839256</v>
          </cell>
          <cell r="AB2120">
            <v>1</v>
          </cell>
          <cell r="AC2120">
            <v>43657.417893518519</v>
          </cell>
          <cell r="AD2120">
            <v>73415</v>
          </cell>
        </row>
        <row r="2121">
          <cell r="A2121">
            <v>14583</v>
          </cell>
          <cell r="B2121">
            <v>52</v>
          </cell>
          <cell r="C2121" t="str">
            <v>51</v>
          </cell>
          <cell r="D2121" t="str">
            <v>10512</v>
          </cell>
          <cell r="E2121" t="str">
            <v>0138040</v>
          </cell>
          <cell r="F2121" t="str">
            <v>2000</v>
          </cell>
          <cell r="G2121">
            <v>2</v>
          </cell>
          <cell r="H2121" t="str">
            <v>D</v>
          </cell>
          <cell r="I2121" t="str">
            <v>AeroSTEM Academy</v>
          </cell>
          <cell r="J2121" t="str">
            <v>UNIFIED</v>
          </cell>
          <cell r="K2121">
            <v>0</v>
          </cell>
          <cell r="L2121">
            <v>0</v>
          </cell>
          <cell r="M2121">
            <v>437995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  <cell r="V2121">
            <v>0</v>
          </cell>
          <cell r="W2121">
            <v>0</v>
          </cell>
          <cell r="X2121">
            <v>0</v>
          </cell>
          <cell r="Y2121">
            <v>0</v>
          </cell>
          <cell r="Z2121">
            <v>437995</v>
          </cell>
          <cell r="AB2121">
            <v>1</v>
          </cell>
          <cell r="AC2121">
            <v>43657.417893518519</v>
          </cell>
          <cell r="AD2121">
            <v>73415</v>
          </cell>
        </row>
        <row r="2122">
          <cell r="A2122">
            <v>912</v>
          </cell>
          <cell r="B2122">
            <v>52</v>
          </cell>
          <cell r="C2122" t="str">
            <v>51</v>
          </cell>
          <cell r="D2122" t="str">
            <v>71357</v>
          </cell>
          <cell r="I2122" t="str">
            <v>Brittan Elementary</v>
          </cell>
          <cell r="J2122" t="str">
            <v>ELEMENTARY</v>
          </cell>
          <cell r="K2122">
            <v>0</v>
          </cell>
          <cell r="L2122">
            <v>2046092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  <cell r="X2122">
            <v>0</v>
          </cell>
          <cell r="Y2122">
            <v>0</v>
          </cell>
          <cell r="Z2122">
            <v>2046092</v>
          </cell>
          <cell r="AB2122">
            <v>1</v>
          </cell>
          <cell r="AC2122">
            <v>43657.417893518519</v>
          </cell>
          <cell r="AD2122">
            <v>73415</v>
          </cell>
        </row>
        <row r="2123">
          <cell r="A2123">
            <v>913</v>
          </cell>
          <cell r="B2123">
            <v>52</v>
          </cell>
          <cell r="C2123" t="str">
            <v>51</v>
          </cell>
          <cell r="D2123" t="str">
            <v>71365</v>
          </cell>
          <cell r="I2123" t="str">
            <v>Browns Elementary</v>
          </cell>
          <cell r="J2123" t="str">
            <v>ELEMENTARY</v>
          </cell>
          <cell r="K2123">
            <v>0</v>
          </cell>
          <cell r="L2123">
            <v>779072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  <cell r="Y2123">
            <v>0</v>
          </cell>
          <cell r="Z2123">
            <v>779072</v>
          </cell>
          <cell r="AB2123">
            <v>1</v>
          </cell>
          <cell r="AC2123">
            <v>43657.417893518519</v>
          </cell>
          <cell r="AD2123">
            <v>73415</v>
          </cell>
        </row>
        <row r="2124">
          <cell r="A2124">
            <v>914</v>
          </cell>
          <cell r="B2124">
            <v>52</v>
          </cell>
          <cell r="C2124" t="str">
            <v>51</v>
          </cell>
          <cell r="D2124" t="str">
            <v>71373</v>
          </cell>
          <cell r="I2124" t="str">
            <v>East Nicolaus Joint Union High</v>
          </cell>
          <cell r="J2124" t="str">
            <v>HIGH</v>
          </cell>
          <cell r="K2124">
            <v>0</v>
          </cell>
          <cell r="L2124">
            <v>1674133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1674133</v>
          </cell>
          <cell r="AB2124">
            <v>1</v>
          </cell>
          <cell r="AC2124">
            <v>43657.417893518519</v>
          </cell>
          <cell r="AD2124">
            <v>73415</v>
          </cell>
        </row>
        <row r="2125">
          <cell r="A2125">
            <v>915</v>
          </cell>
          <cell r="B2125">
            <v>52</v>
          </cell>
          <cell r="C2125" t="str">
            <v>51</v>
          </cell>
          <cell r="D2125" t="str">
            <v>71381</v>
          </cell>
          <cell r="I2125" t="str">
            <v>Franklin Elementary</v>
          </cell>
          <cell r="J2125" t="str">
            <v>ELEMENTARY</v>
          </cell>
          <cell r="K2125">
            <v>0</v>
          </cell>
          <cell r="L2125">
            <v>2415932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  <cell r="V2125">
            <v>0</v>
          </cell>
          <cell r="W2125">
            <v>0</v>
          </cell>
          <cell r="X2125">
            <v>0</v>
          </cell>
          <cell r="Y2125">
            <v>0</v>
          </cell>
          <cell r="Z2125">
            <v>2415932</v>
          </cell>
          <cell r="AB2125">
            <v>1</v>
          </cell>
          <cell r="AC2125">
            <v>43657.417893518519</v>
          </cell>
          <cell r="AD2125">
            <v>73415</v>
          </cell>
        </row>
        <row r="2126">
          <cell r="A2126">
            <v>916</v>
          </cell>
          <cell r="B2126">
            <v>52</v>
          </cell>
          <cell r="C2126" t="str">
            <v>51</v>
          </cell>
          <cell r="D2126" t="str">
            <v>71399</v>
          </cell>
          <cell r="I2126" t="str">
            <v>Live Oak Unified</v>
          </cell>
          <cell r="J2126" t="str">
            <v>UNIFIED</v>
          </cell>
          <cell r="K2126">
            <v>0</v>
          </cell>
          <cell r="L2126">
            <v>13846224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13846224</v>
          </cell>
          <cell r="AB2126">
            <v>1</v>
          </cell>
          <cell r="AC2126">
            <v>43657.417893518519</v>
          </cell>
          <cell r="AD2126">
            <v>73415</v>
          </cell>
        </row>
        <row r="2127">
          <cell r="A2127">
            <v>917</v>
          </cell>
          <cell r="B2127">
            <v>52</v>
          </cell>
          <cell r="C2127" t="str">
            <v>51</v>
          </cell>
          <cell r="D2127" t="str">
            <v>71407</v>
          </cell>
          <cell r="I2127" t="str">
            <v>Marcum-Illinois Union Elementary</v>
          </cell>
          <cell r="J2127" t="str">
            <v>ELEMENTARY</v>
          </cell>
          <cell r="K2127">
            <v>0</v>
          </cell>
          <cell r="L2127">
            <v>1376212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1376212</v>
          </cell>
          <cell r="AB2127">
            <v>1</v>
          </cell>
          <cell r="AC2127">
            <v>43657.417893518519</v>
          </cell>
          <cell r="AD2127">
            <v>73415</v>
          </cell>
        </row>
        <row r="2128">
          <cell r="A2128">
            <v>10220</v>
          </cell>
          <cell r="B2128">
            <v>52</v>
          </cell>
          <cell r="C2128" t="str">
            <v>51</v>
          </cell>
          <cell r="D2128" t="str">
            <v>71407</v>
          </cell>
          <cell r="E2128" t="str">
            <v>0109793</v>
          </cell>
          <cell r="F2128" t="str">
            <v>0724</v>
          </cell>
          <cell r="G2128">
            <v>3</v>
          </cell>
          <cell r="H2128" t="str">
            <v>D</v>
          </cell>
          <cell r="I2128" t="str">
            <v>South Sutter Charter</v>
          </cell>
          <cell r="J2128" t="str">
            <v>ELEMENTARY</v>
          </cell>
          <cell r="K2128">
            <v>0</v>
          </cell>
          <cell r="L2128">
            <v>0</v>
          </cell>
          <cell r="M2128">
            <v>14843925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  <cell r="X2128">
            <v>0</v>
          </cell>
          <cell r="Y2128">
            <v>0</v>
          </cell>
          <cell r="Z2128">
            <v>14843925</v>
          </cell>
          <cell r="AB2128">
            <v>1</v>
          </cell>
          <cell r="AC2128">
            <v>43657.417893518519</v>
          </cell>
          <cell r="AD2128">
            <v>73415</v>
          </cell>
        </row>
        <row r="2129">
          <cell r="A2129">
            <v>918</v>
          </cell>
          <cell r="B2129">
            <v>52</v>
          </cell>
          <cell r="C2129" t="str">
            <v>51</v>
          </cell>
          <cell r="D2129" t="str">
            <v>71415</v>
          </cell>
          <cell r="I2129" t="str">
            <v>Meridian Elementary</v>
          </cell>
          <cell r="J2129" t="str">
            <v>ELEMENTARY</v>
          </cell>
          <cell r="K2129">
            <v>0</v>
          </cell>
          <cell r="L2129">
            <v>542483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V2129">
            <v>0</v>
          </cell>
          <cell r="W2129">
            <v>0</v>
          </cell>
          <cell r="X2129">
            <v>0</v>
          </cell>
          <cell r="Y2129">
            <v>0</v>
          </cell>
          <cell r="Z2129">
            <v>542483</v>
          </cell>
          <cell r="AA2129" t="str">
            <v>*</v>
          </cell>
          <cell r="AB2129">
            <v>2</v>
          </cell>
          <cell r="AC2129">
            <v>43657.417893518519</v>
          </cell>
          <cell r="AD2129">
            <v>73415</v>
          </cell>
        </row>
        <row r="2130">
          <cell r="A2130">
            <v>14049</v>
          </cell>
          <cell r="B2130">
            <v>52</v>
          </cell>
          <cell r="C2130" t="str">
            <v>51</v>
          </cell>
          <cell r="D2130" t="str">
            <v>71415</v>
          </cell>
          <cell r="E2130" t="str">
            <v>0129007</v>
          </cell>
          <cell r="F2130" t="str">
            <v>1606</v>
          </cell>
          <cell r="G2130">
            <v>3</v>
          </cell>
          <cell r="H2130" t="str">
            <v>D</v>
          </cell>
          <cell r="I2130" t="str">
            <v>California Virtual Academy @ Sutter</v>
          </cell>
          <cell r="J2130" t="str">
            <v>ELEMENTARY</v>
          </cell>
          <cell r="K2130">
            <v>0</v>
          </cell>
          <cell r="L2130">
            <v>0</v>
          </cell>
          <cell r="M2130">
            <v>8171601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8171601</v>
          </cell>
          <cell r="AB2130">
            <v>1</v>
          </cell>
          <cell r="AC2130">
            <v>43657.417893518519</v>
          </cell>
          <cell r="AD2130">
            <v>73415</v>
          </cell>
        </row>
        <row r="2131">
          <cell r="A2131">
            <v>14324</v>
          </cell>
          <cell r="B2131">
            <v>52</v>
          </cell>
          <cell r="C2131" t="str">
            <v>51</v>
          </cell>
          <cell r="D2131" t="str">
            <v>71415</v>
          </cell>
          <cell r="E2131" t="str">
            <v>0132753</v>
          </cell>
          <cell r="F2131" t="str">
            <v>1755</v>
          </cell>
          <cell r="G2131">
            <v>3</v>
          </cell>
          <cell r="H2131" t="str">
            <v>D</v>
          </cell>
          <cell r="I2131" t="str">
            <v>California Prep Sutter K-7</v>
          </cell>
          <cell r="J2131" t="str">
            <v>ELEMENTARY</v>
          </cell>
          <cell r="K2131">
            <v>0</v>
          </cell>
          <cell r="L2131">
            <v>0</v>
          </cell>
          <cell r="M2131">
            <v>8693617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-4480451</v>
          </cell>
          <cell r="Y2131">
            <v>0</v>
          </cell>
          <cell r="Z2131">
            <v>4213166</v>
          </cell>
          <cell r="AB2131">
            <v>1</v>
          </cell>
          <cell r="AC2131">
            <v>43657.417893518519</v>
          </cell>
          <cell r="AD2131">
            <v>73415</v>
          </cell>
        </row>
        <row r="2132">
          <cell r="A2132">
            <v>14325</v>
          </cell>
          <cell r="B2132">
            <v>52</v>
          </cell>
          <cell r="C2132" t="str">
            <v>51</v>
          </cell>
          <cell r="D2132" t="str">
            <v>71415</v>
          </cell>
          <cell r="E2132" t="str">
            <v>0132761</v>
          </cell>
          <cell r="F2132" t="str">
            <v>1756</v>
          </cell>
          <cell r="G2132">
            <v>3</v>
          </cell>
          <cell r="H2132" t="str">
            <v>D</v>
          </cell>
          <cell r="I2132" t="str">
            <v>California Prep Sutter 8-12</v>
          </cell>
          <cell r="J2132" t="str">
            <v>ELEMENTARY</v>
          </cell>
          <cell r="K2132">
            <v>0</v>
          </cell>
          <cell r="L2132">
            <v>0</v>
          </cell>
          <cell r="M2132">
            <v>5871048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-1948480</v>
          </cell>
          <cell r="Y2132">
            <v>0</v>
          </cell>
          <cell r="Z2132">
            <v>3922568</v>
          </cell>
          <cell r="AB2132">
            <v>1</v>
          </cell>
          <cell r="AC2132">
            <v>43657.417893518519</v>
          </cell>
          <cell r="AD2132">
            <v>73415</v>
          </cell>
        </row>
        <row r="2133">
          <cell r="A2133">
            <v>919</v>
          </cell>
          <cell r="B2133">
            <v>52</v>
          </cell>
          <cell r="C2133" t="str">
            <v>51</v>
          </cell>
          <cell r="D2133" t="str">
            <v>71423</v>
          </cell>
          <cell r="I2133" t="str">
            <v>Nuestro Elementary</v>
          </cell>
          <cell r="J2133" t="str">
            <v>ELEMENTARY</v>
          </cell>
          <cell r="K2133">
            <v>0</v>
          </cell>
          <cell r="L2133">
            <v>1158709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1158709</v>
          </cell>
          <cell r="AB2133">
            <v>1</v>
          </cell>
          <cell r="AC2133">
            <v>43657.417893518519</v>
          </cell>
          <cell r="AD2133">
            <v>73415</v>
          </cell>
        </row>
        <row r="2134">
          <cell r="A2134">
            <v>14268</v>
          </cell>
          <cell r="B2134">
            <v>52</v>
          </cell>
          <cell r="C2134" t="str">
            <v>51</v>
          </cell>
          <cell r="D2134" t="str">
            <v>71423</v>
          </cell>
          <cell r="E2134" t="str">
            <v>0132977</v>
          </cell>
          <cell r="F2134" t="str">
            <v>1764</v>
          </cell>
          <cell r="G2134">
            <v>3</v>
          </cell>
          <cell r="H2134" t="str">
            <v>D</v>
          </cell>
          <cell r="I2134" t="str">
            <v>Sutter Peak Charter Academy</v>
          </cell>
          <cell r="J2134" t="str">
            <v>ELEMENTARY</v>
          </cell>
          <cell r="K2134">
            <v>0</v>
          </cell>
          <cell r="L2134">
            <v>0</v>
          </cell>
          <cell r="M2134">
            <v>4887616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4887616</v>
          </cell>
          <cell r="AB2134">
            <v>1</v>
          </cell>
          <cell r="AC2134">
            <v>43657.417893518519</v>
          </cell>
          <cell r="AD2134">
            <v>73415</v>
          </cell>
        </row>
        <row r="2135">
          <cell r="A2135">
            <v>920</v>
          </cell>
          <cell r="B2135">
            <v>52</v>
          </cell>
          <cell r="C2135" t="str">
            <v>51</v>
          </cell>
          <cell r="D2135" t="str">
            <v>71431</v>
          </cell>
          <cell r="I2135" t="str">
            <v>Pleasant Grove Joint Union</v>
          </cell>
          <cell r="J2135" t="str">
            <v>ELEMENTARY</v>
          </cell>
          <cell r="K2135">
            <v>0</v>
          </cell>
          <cell r="L2135">
            <v>753261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753261</v>
          </cell>
          <cell r="AB2135">
            <v>1</v>
          </cell>
          <cell r="AC2135">
            <v>43657.417893518519</v>
          </cell>
          <cell r="AD2135">
            <v>73415</v>
          </cell>
        </row>
        <row r="2136">
          <cell r="A2136">
            <v>921</v>
          </cell>
          <cell r="B2136">
            <v>52</v>
          </cell>
          <cell r="C2136" t="str">
            <v>51</v>
          </cell>
          <cell r="D2136" t="str">
            <v>71449</v>
          </cell>
          <cell r="I2136" t="str">
            <v>Sutter Union High</v>
          </cell>
          <cell r="J2136" t="str">
            <v>HIGH</v>
          </cell>
          <cell r="K2136">
            <v>0</v>
          </cell>
          <cell r="L2136">
            <v>4158083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  <cell r="Y2136">
            <v>0</v>
          </cell>
          <cell r="Z2136">
            <v>4158083</v>
          </cell>
          <cell r="AB2136">
            <v>1</v>
          </cell>
          <cell r="AC2136">
            <v>43657.417893518519</v>
          </cell>
          <cell r="AD2136">
            <v>73415</v>
          </cell>
        </row>
        <row r="2137">
          <cell r="A2137">
            <v>922</v>
          </cell>
          <cell r="B2137">
            <v>52</v>
          </cell>
          <cell r="C2137" t="str">
            <v>51</v>
          </cell>
          <cell r="D2137" t="str">
            <v>71456</v>
          </cell>
          <cell r="I2137" t="str">
            <v>Winship-Robbins</v>
          </cell>
          <cell r="J2137" t="str">
            <v>ELEMENTARY</v>
          </cell>
          <cell r="K2137">
            <v>0</v>
          </cell>
          <cell r="L2137">
            <v>1215472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  <cell r="W2137">
            <v>0</v>
          </cell>
          <cell r="X2137">
            <v>0</v>
          </cell>
          <cell r="Y2137">
            <v>0</v>
          </cell>
          <cell r="Z2137">
            <v>1215472</v>
          </cell>
          <cell r="AA2137" t="str">
            <v>*</v>
          </cell>
          <cell r="AB2137">
            <v>2</v>
          </cell>
          <cell r="AC2137">
            <v>43657.417893518519</v>
          </cell>
          <cell r="AD2137">
            <v>73415</v>
          </cell>
        </row>
        <row r="2138">
          <cell r="A2138">
            <v>14350</v>
          </cell>
          <cell r="B2138">
            <v>52</v>
          </cell>
          <cell r="C2138" t="str">
            <v>51</v>
          </cell>
          <cell r="D2138" t="str">
            <v>71456</v>
          </cell>
          <cell r="E2138" t="str">
            <v>0133934</v>
          </cell>
          <cell r="F2138" t="str">
            <v>1801</v>
          </cell>
          <cell r="G2138">
            <v>3</v>
          </cell>
          <cell r="H2138" t="str">
            <v>D</v>
          </cell>
          <cell r="I2138" t="str">
            <v>Inspire Charter School - North</v>
          </cell>
          <cell r="J2138" t="str">
            <v>ELEMENTARY</v>
          </cell>
          <cell r="K2138">
            <v>0</v>
          </cell>
          <cell r="L2138">
            <v>0</v>
          </cell>
          <cell r="M2138">
            <v>23488082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  <cell r="W2138">
            <v>0</v>
          </cell>
          <cell r="X2138">
            <v>0</v>
          </cell>
          <cell r="Y2138">
            <v>0</v>
          </cell>
          <cell r="Z2138">
            <v>23488082</v>
          </cell>
          <cell r="AB2138">
            <v>1</v>
          </cell>
          <cell r="AC2138">
            <v>43657.417893518519</v>
          </cell>
          <cell r="AD2138">
            <v>73415</v>
          </cell>
        </row>
        <row r="2139">
          <cell r="A2139">
            <v>8943</v>
          </cell>
          <cell r="B2139">
            <v>52</v>
          </cell>
          <cell r="C2139" t="str">
            <v>51</v>
          </cell>
          <cell r="D2139" t="str">
            <v>71456</v>
          </cell>
          <cell r="E2139" t="str">
            <v>6053334</v>
          </cell>
          <cell r="F2139" t="str">
            <v>1826</v>
          </cell>
          <cell r="G2139">
            <v>3</v>
          </cell>
          <cell r="H2139" t="str">
            <v>D</v>
          </cell>
          <cell r="I2139" t="str">
            <v>Winship Community School</v>
          </cell>
          <cell r="J2139" t="str">
            <v>ELEMENTARY</v>
          </cell>
          <cell r="K2139">
            <v>0</v>
          </cell>
          <cell r="L2139">
            <v>0</v>
          </cell>
          <cell r="M2139">
            <v>1034064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0</v>
          </cell>
          <cell r="V2139">
            <v>0</v>
          </cell>
          <cell r="W2139">
            <v>0</v>
          </cell>
          <cell r="X2139">
            <v>0</v>
          </cell>
          <cell r="Y2139">
            <v>0</v>
          </cell>
          <cell r="Z2139">
            <v>1034064</v>
          </cell>
          <cell r="AB2139">
            <v>1</v>
          </cell>
          <cell r="AC2139">
            <v>43657.417893518519</v>
          </cell>
          <cell r="AD2139">
            <v>73415</v>
          </cell>
        </row>
        <row r="2140">
          <cell r="A2140">
            <v>923</v>
          </cell>
          <cell r="B2140">
            <v>52</v>
          </cell>
          <cell r="C2140" t="str">
            <v>51</v>
          </cell>
          <cell r="D2140" t="str">
            <v>71464</v>
          </cell>
          <cell r="I2140" t="str">
            <v>Yuba City Unified</v>
          </cell>
          <cell r="J2140" t="str">
            <v>UNIFIED</v>
          </cell>
          <cell r="K2140">
            <v>0</v>
          </cell>
          <cell r="L2140">
            <v>84554903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  <cell r="X2140">
            <v>0</v>
          </cell>
          <cell r="Y2140">
            <v>0</v>
          </cell>
          <cell r="Z2140">
            <v>84554903</v>
          </cell>
          <cell r="AB2140">
            <v>1</v>
          </cell>
          <cell r="AC2140">
            <v>43657.417893518519</v>
          </cell>
          <cell r="AD2140">
            <v>73415</v>
          </cell>
        </row>
        <row r="2141">
          <cell r="A2141">
            <v>9723</v>
          </cell>
          <cell r="B2141">
            <v>52</v>
          </cell>
          <cell r="C2141" t="str">
            <v>51</v>
          </cell>
          <cell r="D2141" t="str">
            <v>71464</v>
          </cell>
          <cell r="E2141" t="str">
            <v>0107318</v>
          </cell>
          <cell r="F2141" t="str">
            <v>0639</v>
          </cell>
          <cell r="G2141">
            <v>3</v>
          </cell>
          <cell r="H2141" t="str">
            <v>D</v>
          </cell>
          <cell r="I2141" t="str">
            <v>Twin Rivers Charter</v>
          </cell>
          <cell r="J2141" t="str">
            <v>UNIFIED</v>
          </cell>
          <cell r="K2141">
            <v>0</v>
          </cell>
          <cell r="L2141">
            <v>0</v>
          </cell>
          <cell r="M2141">
            <v>2194993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2194993</v>
          </cell>
          <cell r="AB2141">
            <v>1</v>
          </cell>
          <cell r="AC2141">
            <v>43657.417893518519</v>
          </cell>
          <cell r="AD2141">
            <v>73415</v>
          </cell>
        </row>
        <row r="2142">
          <cell r="A2142">
            <v>1450</v>
          </cell>
          <cell r="B2142">
            <v>52</v>
          </cell>
          <cell r="C2142" t="str">
            <v>51</v>
          </cell>
          <cell r="D2142" t="str">
            <v>71464</v>
          </cell>
          <cell r="E2142" t="str">
            <v>5130125</v>
          </cell>
          <cell r="F2142" t="str">
            <v>0289</v>
          </cell>
          <cell r="G2142">
            <v>3</v>
          </cell>
          <cell r="H2142" t="str">
            <v>D</v>
          </cell>
          <cell r="I2142" t="str">
            <v>Yuba City Charter</v>
          </cell>
          <cell r="J2142" t="str">
            <v>UNIFIED</v>
          </cell>
          <cell r="K2142">
            <v>0</v>
          </cell>
          <cell r="L2142">
            <v>0</v>
          </cell>
          <cell r="M2142">
            <v>1773039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1773039</v>
          </cell>
          <cell r="AB2142">
            <v>1</v>
          </cell>
          <cell r="AC2142">
            <v>43657.417893518519</v>
          </cell>
          <cell r="AD2142">
            <v>73415</v>
          </cell>
        </row>
        <row r="2143">
          <cell r="A2143">
            <v>53</v>
          </cell>
          <cell r="B2143">
            <v>52</v>
          </cell>
          <cell r="C2143" t="str">
            <v>52</v>
          </cell>
          <cell r="D2143" t="str">
            <v>10520</v>
          </cell>
          <cell r="I2143" t="str">
            <v>Tehama Co. Office of Education</v>
          </cell>
          <cell r="J2143" t="str">
            <v>CO OFFICE</v>
          </cell>
          <cell r="K2143">
            <v>3557922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4102529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7660451</v>
          </cell>
          <cell r="AB2143">
            <v>1</v>
          </cell>
          <cell r="AC2143">
            <v>43657.417893518519</v>
          </cell>
          <cell r="AD2143">
            <v>73415</v>
          </cell>
        </row>
        <row r="2144">
          <cell r="A2144">
            <v>14106</v>
          </cell>
          <cell r="B2144">
            <v>52</v>
          </cell>
          <cell r="C2144" t="str">
            <v>52</v>
          </cell>
          <cell r="D2144" t="str">
            <v>10520</v>
          </cell>
          <cell r="E2144" t="str">
            <v>6119606</v>
          </cell>
          <cell r="F2144" t="str">
            <v>1667</v>
          </cell>
          <cell r="G2144">
            <v>1</v>
          </cell>
          <cell r="H2144" t="str">
            <v>L</v>
          </cell>
          <cell r="I2144" t="str">
            <v>Lincoln Street</v>
          </cell>
          <cell r="J2144" t="str">
            <v>CO OFFICE</v>
          </cell>
          <cell r="K2144">
            <v>0</v>
          </cell>
          <cell r="L2144">
            <v>0</v>
          </cell>
          <cell r="M2144">
            <v>701351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701351</v>
          </cell>
          <cell r="AB2144">
            <v>1</v>
          </cell>
          <cell r="AC2144">
            <v>43657.417893518519</v>
          </cell>
          <cell r="AD2144">
            <v>73415</v>
          </cell>
        </row>
        <row r="2145">
          <cell r="A2145">
            <v>1451</v>
          </cell>
          <cell r="B2145">
            <v>52</v>
          </cell>
          <cell r="C2145" t="str">
            <v>52</v>
          </cell>
          <cell r="D2145" t="str">
            <v>10520</v>
          </cell>
          <cell r="E2145" t="str">
            <v>6119671</v>
          </cell>
          <cell r="F2145" t="str">
            <v>0430</v>
          </cell>
          <cell r="G2145">
            <v>2</v>
          </cell>
          <cell r="H2145" t="str">
            <v>L</v>
          </cell>
          <cell r="I2145" t="str">
            <v>Tehama eLearning Academy</v>
          </cell>
          <cell r="J2145" t="str">
            <v>ELEMENTARY</v>
          </cell>
          <cell r="K2145">
            <v>0</v>
          </cell>
          <cell r="L2145">
            <v>0</v>
          </cell>
          <cell r="M2145">
            <v>746239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746239</v>
          </cell>
          <cell r="AB2145">
            <v>1</v>
          </cell>
          <cell r="AC2145">
            <v>43657.417893518519</v>
          </cell>
          <cell r="AD2145">
            <v>73415</v>
          </cell>
        </row>
        <row r="2146">
          <cell r="A2146">
            <v>924</v>
          </cell>
          <cell r="B2146">
            <v>52</v>
          </cell>
          <cell r="C2146" t="str">
            <v>52</v>
          </cell>
          <cell r="D2146" t="str">
            <v>71472</v>
          </cell>
          <cell r="I2146" t="str">
            <v>Antelope Elementary</v>
          </cell>
          <cell r="J2146" t="str">
            <v>ELEMENTARY</v>
          </cell>
          <cell r="K2146">
            <v>0</v>
          </cell>
          <cell r="L2146">
            <v>4789885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4789885</v>
          </cell>
          <cell r="AB2146">
            <v>1</v>
          </cell>
          <cell r="AC2146">
            <v>43657.417893518519</v>
          </cell>
          <cell r="AD2146">
            <v>73415</v>
          </cell>
        </row>
        <row r="2147">
          <cell r="A2147">
            <v>14372</v>
          </cell>
          <cell r="B2147">
            <v>52</v>
          </cell>
          <cell r="C2147" t="str">
            <v>52</v>
          </cell>
          <cell r="D2147" t="str">
            <v>71472</v>
          </cell>
          <cell r="E2147" t="str">
            <v>0134403</v>
          </cell>
          <cell r="F2147" t="str">
            <v>1813</v>
          </cell>
          <cell r="G2147">
            <v>3</v>
          </cell>
          <cell r="H2147" t="str">
            <v>L</v>
          </cell>
          <cell r="I2147" t="str">
            <v>Lassen-Antelope Volcanic Academy (LAVA) Charter</v>
          </cell>
          <cell r="J2147" t="str">
            <v>ELEMENTARY</v>
          </cell>
          <cell r="K2147">
            <v>0</v>
          </cell>
          <cell r="L2147">
            <v>0</v>
          </cell>
          <cell r="M2147">
            <v>593457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593457</v>
          </cell>
          <cell r="AB2147">
            <v>1</v>
          </cell>
          <cell r="AC2147">
            <v>43657.417893518519</v>
          </cell>
          <cell r="AD2147">
            <v>73415</v>
          </cell>
        </row>
        <row r="2148">
          <cell r="A2148">
            <v>926</v>
          </cell>
          <cell r="B2148">
            <v>52</v>
          </cell>
          <cell r="C2148" t="str">
            <v>52</v>
          </cell>
          <cell r="D2148" t="str">
            <v>71498</v>
          </cell>
          <cell r="I2148" t="str">
            <v>Corning Union Elementary</v>
          </cell>
          <cell r="J2148" t="str">
            <v>ELEMENTARY</v>
          </cell>
          <cell r="K2148">
            <v>0</v>
          </cell>
          <cell r="L2148">
            <v>16715522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16715522</v>
          </cell>
          <cell r="AB2148">
            <v>1</v>
          </cell>
          <cell r="AC2148">
            <v>43657.417893518519</v>
          </cell>
          <cell r="AD2148">
            <v>73415</v>
          </cell>
        </row>
        <row r="2149">
          <cell r="A2149">
            <v>927</v>
          </cell>
          <cell r="B2149">
            <v>52</v>
          </cell>
          <cell r="C2149" t="str">
            <v>52</v>
          </cell>
          <cell r="D2149" t="str">
            <v>71506</v>
          </cell>
          <cell r="I2149" t="str">
            <v>Corning Union High</v>
          </cell>
          <cell r="J2149" t="str">
            <v>HIGH</v>
          </cell>
          <cell r="K2149">
            <v>0</v>
          </cell>
          <cell r="L2149">
            <v>7189692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7189692</v>
          </cell>
          <cell r="AB2149">
            <v>1</v>
          </cell>
          <cell r="AC2149">
            <v>43657.417893518519</v>
          </cell>
          <cell r="AD2149">
            <v>73415</v>
          </cell>
        </row>
        <row r="2150">
          <cell r="A2150">
            <v>928</v>
          </cell>
          <cell r="B2150">
            <v>52</v>
          </cell>
          <cell r="C2150" t="str">
            <v>52</v>
          </cell>
          <cell r="D2150" t="str">
            <v>71514</v>
          </cell>
          <cell r="I2150" t="str">
            <v>Elkins Elementary</v>
          </cell>
          <cell r="J2150" t="str">
            <v>ELEMENTARY</v>
          </cell>
          <cell r="K2150">
            <v>0</v>
          </cell>
          <cell r="L2150">
            <v>81960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81960</v>
          </cell>
          <cell r="AA2150" t="str">
            <v>*</v>
          </cell>
          <cell r="AB2150">
            <v>2</v>
          </cell>
          <cell r="AC2150">
            <v>43657.417893518519</v>
          </cell>
          <cell r="AD2150">
            <v>73415</v>
          </cell>
        </row>
        <row r="2151">
          <cell r="A2151">
            <v>929</v>
          </cell>
          <cell r="B2151">
            <v>52</v>
          </cell>
          <cell r="C2151" t="str">
            <v>52</v>
          </cell>
          <cell r="D2151" t="str">
            <v>71522</v>
          </cell>
          <cell r="I2151" t="str">
            <v>Evergreen Union</v>
          </cell>
          <cell r="J2151" t="str">
            <v>ELEMENTARY</v>
          </cell>
          <cell r="K2151">
            <v>0</v>
          </cell>
          <cell r="L2151">
            <v>6516787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6516787</v>
          </cell>
          <cell r="AB2151">
            <v>1</v>
          </cell>
          <cell r="AC2151">
            <v>43657.417893518519</v>
          </cell>
          <cell r="AD2151">
            <v>73415</v>
          </cell>
        </row>
        <row r="2152">
          <cell r="A2152">
            <v>14254</v>
          </cell>
          <cell r="B2152">
            <v>52</v>
          </cell>
          <cell r="C2152" t="str">
            <v>52</v>
          </cell>
          <cell r="D2152" t="str">
            <v>71522</v>
          </cell>
          <cell r="E2152" t="str">
            <v>0132597</v>
          </cell>
          <cell r="F2152" t="str">
            <v>1754</v>
          </cell>
          <cell r="G2152">
            <v>3</v>
          </cell>
          <cell r="H2152" t="str">
            <v>L</v>
          </cell>
          <cell r="I2152" t="str">
            <v>Evergreen Institute of Excellence</v>
          </cell>
          <cell r="J2152" t="str">
            <v>ELEMENTARY</v>
          </cell>
          <cell r="K2152">
            <v>0</v>
          </cell>
          <cell r="L2152">
            <v>0</v>
          </cell>
          <cell r="M2152">
            <v>947616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947616</v>
          </cell>
          <cell r="AB2152">
            <v>1</v>
          </cell>
          <cell r="AC2152">
            <v>43657.417893518519</v>
          </cell>
          <cell r="AD2152">
            <v>73415</v>
          </cell>
        </row>
        <row r="2153">
          <cell r="A2153">
            <v>930</v>
          </cell>
          <cell r="B2153">
            <v>52</v>
          </cell>
          <cell r="C2153" t="str">
            <v>52</v>
          </cell>
          <cell r="D2153" t="str">
            <v>71530</v>
          </cell>
          <cell r="I2153" t="str">
            <v>Flournoy Union Elementary</v>
          </cell>
          <cell r="J2153" t="str">
            <v>ELEMENTARY</v>
          </cell>
          <cell r="K2153">
            <v>0</v>
          </cell>
          <cell r="L2153">
            <v>199516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199516</v>
          </cell>
          <cell r="AA2153" t="str">
            <v>*</v>
          </cell>
          <cell r="AB2153">
            <v>2</v>
          </cell>
          <cell r="AC2153">
            <v>43657.417893518519</v>
          </cell>
          <cell r="AD2153">
            <v>73415</v>
          </cell>
        </row>
        <row r="2154">
          <cell r="A2154">
            <v>931</v>
          </cell>
          <cell r="B2154">
            <v>52</v>
          </cell>
          <cell r="C2154" t="str">
            <v>52</v>
          </cell>
          <cell r="D2154" t="str">
            <v>71548</v>
          </cell>
          <cell r="I2154" t="str">
            <v>Gerber Union Elementary</v>
          </cell>
          <cell r="J2154" t="str">
            <v>ELEMENTARY</v>
          </cell>
          <cell r="K2154">
            <v>0</v>
          </cell>
          <cell r="L2154">
            <v>3179815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3179815</v>
          </cell>
          <cell r="AB2154">
            <v>1</v>
          </cell>
          <cell r="AC2154">
            <v>43657.417893518519</v>
          </cell>
          <cell r="AD2154">
            <v>73415</v>
          </cell>
        </row>
        <row r="2155">
          <cell r="A2155">
            <v>932</v>
          </cell>
          <cell r="B2155">
            <v>52</v>
          </cell>
          <cell r="C2155" t="str">
            <v>52</v>
          </cell>
          <cell r="D2155" t="str">
            <v>71555</v>
          </cell>
          <cell r="I2155" t="str">
            <v>Kirkwood Elementary</v>
          </cell>
          <cell r="J2155" t="str">
            <v>ELEMENTARY</v>
          </cell>
          <cell r="K2155">
            <v>0</v>
          </cell>
          <cell r="L2155">
            <v>746722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746722</v>
          </cell>
          <cell r="AB2155">
            <v>1</v>
          </cell>
          <cell r="AC2155">
            <v>43657.417893518519</v>
          </cell>
          <cell r="AD2155">
            <v>73415</v>
          </cell>
        </row>
        <row r="2156">
          <cell r="A2156">
            <v>933</v>
          </cell>
          <cell r="B2156">
            <v>52</v>
          </cell>
          <cell r="C2156" t="str">
            <v>52</v>
          </cell>
          <cell r="D2156" t="str">
            <v>71563</v>
          </cell>
          <cell r="I2156" t="str">
            <v>Lassen View Union Elementary</v>
          </cell>
          <cell r="J2156" t="str">
            <v>ELEMENTARY</v>
          </cell>
          <cell r="K2156">
            <v>0</v>
          </cell>
          <cell r="L2156">
            <v>1722106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1722106</v>
          </cell>
          <cell r="AA2156" t="str">
            <v>*</v>
          </cell>
          <cell r="AB2156">
            <v>2</v>
          </cell>
          <cell r="AC2156">
            <v>43657.417893518519</v>
          </cell>
          <cell r="AD2156">
            <v>73415</v>
          </cell>
        </row>
        <row r="2157">
          <cell r="A2157">
            <v>934</v>
          </cell>
          <cell r="B2157">
            <v>52</v>
          </cell>
          <cell r="C2157" t="str">
            <v>52</v>
          </cell>
          <cell r="D2157" t="str">
            <v>71571</v>
          </cell>
          <cell r="I2157" t="str">
            <v>Los Molinos Unified</v>
          </cell>
          <cell r="J2157" t="str">
            <v>UNIFIED</v>
          </cell>
          <cell r="K2157">
            <v>0</v>
          </cell>
          <cell r="L2157">
            <v>3955526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3955526</v>
          </cell>
          <cell r="AB2157">
            <v>1</v>
          </cell>
          <cell r="AC2157">
            <v>43657.417893518519</v>
          </cell>
          <cell r="AD2157">
            <v>73415</v>
          </cell>
        </row>
        <row r="2158">
          <cell r="A2158">
            <v>938</v>
          </cell>
          <cell r="B2158">
            <v>52</v>
          </cell>
          <cell r="C2158" t="str">
            <v>52</v>
          </cell>
          <cell r="D2158" t="str">
            <v>71621</v>
          </cell>
          <cell r="I2158" t="str">
            <v>Red Bluff Union Elementary</v>
          </cell>
          <cell r="J2158" t="str">
            <v>ELEMENTARY</v>
          </cell>
          <cell r="K2158">
            <v>0</v>
          </cell>
          <cell r="L2158">
            <v>14033847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14033847</v>
          </cell>
          <cell r="AB2158">
            <v>1</v>
          </cell>
          <cell r="AC2158">
            <v>43657.417893518519</v>
          </cell>
          <cell r="AD2158">
            <v>73415</v>
          </cell>
        </row>
        <row r="2159">
          <cell r="A2159">
            <v>939</v>
          </cell>
          <cell r="B2159">
            <v>52</v>
          </cell>
          <cell r="C2159" t="str">
            <v>52</v>
          </cell>
          <cell r="D2159" t="str">
            <v>71639</v>
          </cell>
          <cell r="I2159" t="str">
            <v>Red Bluff Joint Union High</v>
          </cell>
          <cell r="J2159" t="str">
            <v>HIGH</v>
          </cell>
          <cell r="K2159">
            <v>0</v>
          </cell>
          <cell r="L2159">
            <v>7962537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7962537</v>
          </cell>
          <cell r="AA2159" t="str">
            <v>*</v>
          </cell>
          <cell r="AB2159">
            <v>2</v>
          </cell>
          <cell r="AC2159">
            <v>43657.417893518519</v>
          </cell>
          <cell r="AD2159">
            <v>73415</v>
          </cell>
        </row>
        <row r="2160">
          <cell r="A2160">
            <v>940</v>
          </cell>
          <cell r="B2160">
            <v>52</v>
          </cell>
          <cell r="C2160" t="str">
            <v>52</v>
          </cell>
          <cell r="D2160" t="str">
            <v>71647</v>
          </cell>
          <cell r="I2160" t="str">
            <v>Reeds Creek Elementary</v>
          </cell>
          <cell r="J2160" t="str">
            <v>ELEMENTARY</v>
          </cell>
          <cell r="K2160">
            <v>0</v>
          </cell>
          <cell r="L2160">
            <v>1061688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1061688</v>
          </cell>
          <cell r="AB2160">
            <v>1</v>
          </cell>
          <cell r="AC2160">
            <v>43657.417893518519</v>
          </cell>
          <cell r="AD2160">
            <v>73415</v>
          </cell>
        </row>
        <row r="2161">
          <cell r="A2161">
            <v>941</v>
          </cell>
          <cell r="B2161">
            <v>52</v>
          </cell>
          <cell r="C2161" t="str">
            <v>52</v>
          </cell>
          <cell r="D2161" t="str">
            <v>71654</v>
          </cell>
          <cell r="I2161" t="str">
            <v>Richfield Elementary</v>
          </cell>
          <cell r="J2161" t="str">
            <v>ELEMENTARY</v>
          </cell>
          <cell r="K2161">
            <v>0</v>
          </cell>
          <cell r="L2161">
            <v>1590492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1590492</v>
          </cell>
          <cell r="AA2161" t="str">
            <v>*</v>
          </cell>
          <cell r="AB2161">
            <v>2</v>
          </cell>
          <cell r="AC2161">
            <v>43657.417893518519</v>
          </cell>
          <cell r="AD2161">
            <v>73415</v>
          </cell>
        </row>
        <row r="2162">
          <cell r="A2162">
            <v>54</v>
          </cell>
          <cell r="B2162">
            <v>52</v>
          </cell>
          <cell r="C2162" t="str">
            <v>53</v>
          </cell>
          <cell r="D2162" t="str">
            <v>10538</v>
          </cell>
          <cell r="I2162" t="str">
            <v>Trinity Co. Office of Education</v>
          </cell>
          <cell r="J2162" t="str">
            <v>CO OFFICE</v>
          </cell>
          <cell r="K2162">
            <v>1925653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1173552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3099205</v>
          </cell>
          <cell r="AB2162">
            <v>1</v>
          </cell>
          <cell r="AC2162">
            <v>43657.417893518519</v>
          </cell>
          <cell r="AD2162">
            <v>73415</v>
          </cell>
        </row>
        <row r="2163">
          <cell r="A2163">
            <v>14373</v>
          </cell>
          <cell r="B2163">
            <v>52</v>
          </cell>
          <cell r="C2163" t="str">
            <v>53</v>
          </cell>
          <cell r="D2163" t="str">
            <v>10538</v>
          </cell>
          <cell r="E2163" t="str">
            <v>0125633</v>
          </cell>
          <cell r="F2163" t="str">
            <v>1809</v>
          </cell>
          <cell r="G2163">
            <v>1</v>
          </cell>
          <cell r="H2163" t="str">
            <v>D</v>
          </cell>
          <cell r="I2163" t="str">
            <v>California Heritage Youthbuild Academy II</v>
          </cell>
          <cell r="J2163" t="str">
            <v>CO OFFICE</v>
          </cell>
          <cell r="K2163">
            <v>0</v>
          </cell>
          <cell r="L2163">
            <v>0</v>
          </cell>
          <cell r="M2163">
            <v>531201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531201</v>
          </cell>
          <cell r="AB2163">
            <v>1</v>
          </cell>
          <cell r="AC2163">
            <v>43657.417893518519</v>
          </cell>
          <cell r="AD2163">
            <v>73415</v>
          </cell>
        </row>
        <row r="2164">
          <cell r="A2164">
            <v>942</v>
          </cell>
          <cell r="B2164">
            <v>52</v>
          </cell>
          <cell r="C2164" t="str">
            <v>53</v>
          </cell>
          <cell r="D2164" t="str">
            <v>71662</v>
          </cell>
          <cell r="I2164" t="str">
            <v>Burnt Ranch Elementary</v>
          </cell>
          <cell r="J2164" t="str">
            <v>ELEMENTARY</v>
          </cell>
          <cell r="K2164">
            <v>0</v>
          </cell>
          <cell r="L2164">
            <v>697333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697333</v>
          </cell>
          <cell r="AA2164" t="str">
            <v>*</v>
          </cell>
          <cell r="AB2164">
            <v>2</v>
          </cell>
          <cell r="AC2164">
            <v>43657.417893518519</v>
          </cell>
          <cell r="AD2164">
            <v>73415</v>
          </cell>
        </row>
        <row r="2165">
          <cell r="A2165">
            <v>943</v>
          </cell>
          <cell r="B2165">
            <v>52</v>
          </cell>
          <cell r="C2165" t="str">
            <v>53</v>
          </cell>
          <cell r="D2165" t="str">
            <v>71670</v>
          </cell>
          <cell r="I2165" t="str">
            <v>Coffee Creek Elementary</v>
          </cell>
          <cell r="J2165" t="str">
            <v>ELEMENTARY</v>
          </cell>
          <cell r="K2165">
            <v>0</v>
          </cell>
          <cell r="L2165">
            <v>100173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100173</v>
          </cell>
          <cell r="AA2165" t="str">
            <v>*</v>
          </cell>
          <cell r="AB2165">
            <v>2</v>
          </cell>
          <cell r="AC2165">
            <v>43657.417893518519</v>
          </cell>
          <cell r="AD2165">
            <v>73415</v>
          </cell>
        </row>
        <row r="2166">
          <cell r="A2166">
            <v>945</v>
          </cell>
          <cell r="B2166">
            <v>52</v>
          </cell>
          <cell r="C2166" t="str">
            <v>53</v>
          </cell>
          <cell r="D2166" t="str">
            <v>71696</v>
          </cell>
          <cell r="I2166" t="str">
            <v>Douglas City Elementary</v>
          </cell>
          <cell r="J2166" t="str">
            <v>ELEMENTARY</v>
          </cell>
          <cell r="K2166">
            <v>0</v>
          </cell>
          <cell r="L2166">
            <v>1081383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1081383</v>
          </cell>
          <cell r="AA2166" t="str">
            <v>*</v>
          </cell>
          <cell r="AB2166">
            <v>2</v>
          </cell>
          <cell r="AC2166">
            <v>43657.417893518519</v>
          </cell>
          <cell r="AD2166">
            <v>73415</v>
          </cell>
        </row>
        <row r="2167">
          <cell r="A2167">
            <v>946</v>
          </cell>
          <cell r="B2167">
            <v>52</v>
          </cell>
          <cell r="C2167" t="str">
            <v>53</v>
          </cell>
          <cell r="D2167" t="str">
            <v>71738</v>
          </cell>
          <cell r="I2167" t="str">
            <v>Junction City Elementary</v>
          </cell>
          <cell r="J2167" t="str">
            <v>ELEMENTARY</v>
          </cell>
          <cell r="K2167">
            <v>0</v>
          </cell>
          <cell r="L2167">
            <v>370061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370061</v>
          </cell>
          <cell r="AA2167" t="str">
            <v>*</v>
          </cell>
          <cell r="AB2167">
            <v>2</v>
          </cell>
          <cell r="AC2167">
            <v>43657.417893518519</v>
          </cell>
          <cell r="AD2167">
            <v>73415</v>
          </cell>
        </row>
        <row r="2168">
          <cell r="A2168">
            <v>947</v>
          </cell>
          <cell r="B2168">
            <v>52</v>
          </cell>
          <cell r="C2168" t="str">
            <v>53</v>
          </cell>
          <cell r="D2168" t="str">
            <v>71746</v>
          </cell>
          <cell r="I2168" t="str">
            <v>Lewiston Elementary</v>
          </cell>
          <cell r="J2168" t="str">
            <v>ELEMENTARY</v>
          </cell>
          <cell r="K2168">
            <v>0</v>
          </cell>
          <cell r="L2168">
            <v>313071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313071</v>
          </cell>
          <cell r="AB2168">
            <v>1</v>
          </cell>
          <cell r="AC2168">
            <v>43657.417893518519</v>
          </cell>
          <cell r="AD2168">
            <v>73415</v>
          </cell>
        </row>
        <row r="2169">
          <cell r="A2169">
            <v>948</v>
          </cell>
          <cell r="B2169">
            <v>52</v>
          </cell>
          <cell r="C2169" t="str">
            <v>53</v>
          </cell>
          <cell r="D2169" t="str">
            <v>71761</v>
          </cell>
          <cell r="I2169" t="str">
            <v>Trinity Center Elementary</v>
          </cell>
          <cell r="J2169" t="str">
            <v>ELEMENTARY</v>
          </cell>
          <cell r="K2169">
            <v>0</v>
          </cell>
          <cell r="L2169">
            <v>169691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169691</v>
          </cell>
          <cell r="AA2169" t="str">
            <v>*</v>
          </cell>
          <cell r="AB2169">
            <v>2</v>
          </cell>
          <cell r="AC2169">
            <v>43657.417893518519</v>
          </cell>
          <cell r="AD2169">
            <v>73415</v>
          </cell>
        </row>
        <row r="2170">
          <cell r="A2170">
            <v>951</v>
          </cell>
          <cell r="B2170">
            <v>52</v>
          </cell>
          <cell r="C2170" t="str">
            <v>53</v>
          </cell>
          <cell r="D2170" t="str">
            <v>73833</v>
          </cell>
          <cell r="I2170" t="str">
            <v>Southern Trinity Joint Unified</v>
          </cell>
          <cell r="J2170" t="str">
            <v>UNIFIED</v>
          </cell>
          <cell r="K2170">
            <v>0</v>
          </cell>
          <cell r="L2170">
            <v>917812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917812</v>
          </cell>
          <cell r="AA2170" t="str">
            <v>*</v>
          </cell>
          <cell r="AB2170">
            <v>2</v>
          </cell>
          <cell r="AC2170">
            <v>43657.417893518519</v>
          </cell>
          <cell r="AD2170">
            <v>73415</v>
          </cell>
        </row>
        <row r="2171">
          <cell r="A2171">
            <v>952</v>
          </cell>
          <cell r="B2171">
            <v>52</v>
          </cell>
          <cell r="C2171" t="str">
            <v>53</v>
          </cell>
          <cell r="D2171" t="str">
            <v>75028</v>
          </cell>
          <cell r="I2171" t="str">
            <v>Mountain Valley Unified</v>
          </cell>
          <cell r="J2171" t="str">
            <v>UNIFIED</v>
          </cell>
          <cell r="K2171">
            <v>0</v>
          </cell>
          <cell r="L2171">
            <v>1525350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1525350</v>
          </cell>
          <cell r="AA2171" t="str">
            <v>*</v>
          </cell>
          <cell r="AB2171">
            <v>2</v>
          </cell>
          <cell r="AC2171">
            <v>43657.417893518519</v>
          </cell>
          <cell r="AD2171">
            <v>73415</v>
          </cell>
        </row>
        <row r="2172">
          <cell r="A2172">
            <v>11965</v>
          </cell>
          <cell r="B2172">
            <v>52</v>
          </cell>
          <cell r="C2172" t="str">
            <v>53</v>
          </cell>
          <cell r="D2172" t="str">
            <v>76513</v>
          </cell>
          <cell r="I2172" t="str">
            <v>Trinity Alps Unified</v>
          </cell>
          <cell r="J2172" t="str">
            <v>UNIFIED</v>
          </cell>
          <cell r="K2172">
            <v>0</v>
          </cell>
          <cell r="L2172">
            <v>3193679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3193679</v>
          </cell>
          <cell r="AA2172" t="str">
            <v>*</v>
          </cell>
          <cell r="AB2172">
            <v>2</v>
          </cell>
          <cell r="AC2172">
            <v>43657.417893518519</v>
          </cell>
          <cell r="AD2172">
            <v>73415</v>
          </cell>
        </row>
        <row r="2173">
          <cell r="A2173">
            <v>55</v>
          </cell>
          <cell r="B2173">
            <v>52</v>
          </cell>
          <cell r="C2173" t="str">
            <v>54</v>
          </cell>
          <cell r="D2173" t="str">
            <v>10546</v>
          </cell>
          <cell r="I2173" t="str">
            <v>Tulare Co. Office of Education</v>
          </cell>
          <cell r="J2173" t="str">
            <v>CO OFFICE</v>
          </cell>
          <cell r="K2173">
            <v>13298804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52398286</v>
          </cell>
          <cell r="T2173">
            <v>4680416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70377506</v>
          </cell>
          <cell r="AB2173">
            <v>1</v>
          </cell>
          <cell r="AC2173">
            <v>43657.417893518519</v>
          </cell>
          <cell r="AD2173">
            <v>73415</v>
          </cell>
        </row>
        <row r="2174">
          <cell r="A2174">
            <v>12219</v>
          </cell>
          <cell r="B2174">
            <v>52</v>
          </cell>
          <cell r="C2174" t="str">
            <v>54</v>
          </cell>
          <cell r="D2174" t="str">
            <v>10546</v>
          </cell>
          <cell r="E2174" t="str">
            <v>0119602</v>
          </cell>
          <cell r="F2174" t="str">
            <v>1076</v>
          </cell>
          <cell r="G2174">
            <v>7</v>
          </cell>
          <cell r="H2174" t="str">
            <v>L</v>
          </cell>
          <cell r="I2174" t="str">
            <v>University Preparatory High</v>
          </cell>
          <cell r="J2174" t="str">
            <v>CO OFFICE</v>
          </cell>
          <cell r="K2174">
            <v>0</v>
          </cell>
          <cell r="L2174">
            <v>0</v>
          </cell>
          <cell r="M2174">
            <v>1861148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1861148</v>
          </cell>
          <cell r="AB2174">
            <v>1</v>
          </cell>
          <cell r="AC2174">
            <v>43657.417893518519</v>
          </cell>
          <cell r="AD2174">
            <v>73415</v>
          </cell>
        </row>
        <row r="2175">
          <cell r="A2175">
            <v>12592</v>
          </cell>
          <cell r="B2175">
            <v>52</v>
          </cell>
          <cell r="C2175" t="str">
            <v>54</v>
          </cell>
          <cell r="D2175" t="str">
            <v>10546</v>
          </cell>
          <cell r="E2175" t="str">
            <v>0124057</v>
          </cell>
          <cell r="F2175" t="str">
            <v>1293</v>
          </cell>
          <cell r="G2175">
            <v>2</v>
          </cell>
          <cell r="H2175" t="str">
            <v>D</v>
          </cell>
          <cell r="I2175" t="str">
            <v>Valley Life Charter</v>
          </cell>
          <cell r="J2175" t="str">
            <v>UNIFIED</v>
          </cell>
          <cell r="K2175">
            <v>0</v>
          </cell>
          <cell r="L2175">
            <v>0</v>
          </cell>
          <cell r="M2175">
            <v>3693546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  <cell r="Y2175">
            <v>0</v>
          </cell>
          <cell r="Z2175">
            <v>3693546</v>
          </cell>
          <cell r="AB2175">
            <v>1</v>
          </cell>
          <cell r="AC2175">
            <v>43657.417893518519</v>
          </cell>
          <cell r="AD2175">
            <v>73415</v>
          </cell>
        </row>
        <row r="2176">
          <cell r="A2176">
            <v>12754</v>
          </cell>
          <cell r="B2176">
            <v>52</v>
          </cell>
          <cell r="C2176" t="str">
            <v>54</v>
          </cell>
          <cell r="D2176" t="str">
            <v>10546</v>
          </cell>
          <cell r="E2176" t="str">
            <v>0125542</v>
          </cell>
          <cell r="F2176" t="str">
            <v>1382</v>
          </cell>
          <cell r="G2176">
            <v>2</v>
          </cell>
          <cell r="H2176" t="str">
            <v>D</v>
          </cell>
          <cell r="I2176" t="str">
            <v>Sycamore Valley Academy</v>
          </cell>
          <cell r="J2176" t="str">
            <v>UNIFIED</v>
          </cell>
          <cell r="K2176">
            <v>0</v>
          </cell>
          <cell r="L2176">
            <v>0</v>
          </cell>
          <cell r="M2176">
            <v>2031069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  <cell r="W2176">
            <v>0</v>
          </cell>
          <cell r="X2176">
            <v>0</v>
          </cell>
          <cell r="Y2176">
            <v>0</v>
          </cell>
          <cell r="Z2176">
            <v>2031069</v>
          </cell>
          <cell r="AB2176">
            <v>1</v>
          </cell>
          <cell r="AC2176">
            <v>43657.417893518519</v>
          </cell>
          <cell r="AD2176">
            <v>73415</v>
          </cell>
        </row>
        <row r="2177">
          <cell r="A2177">
            <v>14449</v>
          </cell>
          <cell r="B2177">
            <v>52</v>
          </cell>
          <cell r="C2177" t="str">
            <v>54</v>
          </cell>
          <cell r="D2177" t="str">
            <v>10546</v>
          </cell>
          <cell r="E2177" t="str">
            <v>0135459</v>
          </cell>
          <cell r="F2177" t="str">
            <v>1860</v>
          </cell>
          <cell r="G2177">
            <v>2</v>
          </cell>
          <cell r="H2177" t="str">
            <v>D</v>
          </cell>
          <cell r="I2177" t="str">
            <v>Blue Oak Academy</v>
          </cell>
          <cell r="J2177" t="str">
            <v>UNIFIED</v>
          </cell>
          <cell r="K2177">
            <v>0</v>
          </cell>
          <cell r="L2177">
            <v>0</v>
          </cell>
          <cell r="M2177">
            <v>1291094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  <cell r="W2177">
            <v>0</v>
          </cell>
          <cell r="X2177">
            <v>0</v>
          </cell>
          <cell r="Y2177">
            <v>0</v>
          </cell>
          <cell r="Z2177">
            <v>1291094</v>
          </cell>
          <cell r="AB2177">
            <v>1</v>
          </cell>
          <cell r="AC2177">
            <v>43657.417893518519</v>
          </cell>
          <cell r="AD2177">
            <v>73415</v>
          </cell>
        </row>
        <row r="2178">
          <cell r="A2178">
            <v>1070</v>
          </cell>
          <cell r="B2178">
            <v>52</v>
          </cell>
          <cell r="C2178" t="str">
            <v>54</v>
          </cell>
          <cell r="D2178" t="str">
            <v>10546</v>
          </cell>
          <cell r="E2178" t="str">
            <v>5430327</v>
          </cell>
          <cell r="F2178" t="str">
            <v>0341</v>
          </cell>
          <cell r="G2178">
            <v>7</v>
          </cell>
          <cell r="H2178" t="str">
            <v>L</v>
          </cell>
          <cell r="I2178" t="str">
            <v>La Sierra High</v>
          </cell>
          <cell r="J2178" t="str">
            <v>CO OFFICE</v>
          </cell>
          <cell r="K2178">
            <v>0</v>
          </cell>
          <cell r="L2178">
            <v>0</v>
          </cell>
          <cell r="M2178">
            <v>2041972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2041972</v>
          </cell>
          <cell r="AB2178">
            <v>1</v>
          </cell>
          <cell r="AC2178">
            <v>43657.417893518519</v>
          </cell>
          <cell r="AD2178">
            <v>73415</v>
          </cell>
        </row>
        <row r="2179">
          <cell r="A2179">
            <v>1071</v>
          </cell>
          <cell r="B2179">
            <v>52</v>
          </cell>
          <cell r="C2179" t="str">
            <v>54</v>
          </cell>
          <cell r="D2179" t="str">
            <v>10546</v>
          </cell>
          <cell r="E2179" t="str">
            <v>6119291</v>
          </cell>
          <cell r="F2179" t="str">
            <v>0395</v>
          </cell>
          <cell r="G2179">
            <v>2</v>
          </cell>
          <cell r="H2179" t="str">
            <v>D</v>
          </cell>
          <cell r="I2179" t="str">
            <v>Eleanor Roosevelt Community Learning Center</v>
          </cell>
          <cell r="J2179" t="str">
            <v>ELEMENTARY</v>
          </cell>
          <cell r="K2179">
            <v>0</v>
          </cell>
          <cell r="L2179">
            <v>0</v>
          </cell>
          <cell r="M2179">
            <v>1715532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1715532</v>
          </cell>
          <cell r="AB2179">
            <v>1</v>
          </cell>
          <cell r="AC2179">
            <v>43657.417893518519</v>
          </cell>
          <cell r="AD2179">
            <v>73415</v>
          </cell>
        </row>
        <row r="2180">
          <cell r="A2180">
            <v>953</v>
          </cell>
          <cell r="B2180">
            <v>52</v>
          </cell>
          <cell r="C2180" t="str">
            <v>54</v>
          </cell>
          <cell r="D2180" t="str">
            <v>71795</v>
          </cell>
          <cell r="I2180" t="str">
            <v>Allensworth Elementary</v>
          </cell>
          <cell r="J2180" t="str">
            <v>ELEMENTARY</v>
          </cell>
          <cell r="K2180">
            <v>0</v>
          </cell>
          <cell r="L2180">
            <v>798528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>
            <v>0</v>
          </cell>
          <cell r="Z2180">
            <v>798528</v>
          </cell>
          <cell r="AB2180">
            <v>1</v>
          </cell>
          <cell r="AC2180">
            <v>43657.417893518519</v>
          </cell>
          <cell r="AD2180">
            <v>73415</v>
          </cell>
        </row>
        <row r="2181">
          <cell r="A2181">
            <v>954</v>
          </cell>
          <cell r="B2181">
            <v>52</v>
          </cell>
          <cell r="C2181" t="str">
            <v>54</v>
          </cell>
          <cell r="D2181" t="str">
            <v>71803</v>
          </cell>
          <cell r="I2181" t="str">
            <v>Alpaugh Unified</v>
          </cell>
          <cell r="J2181" t="str">
            <v>UNIFIED</v>
          </cell>
          <cell r="K2181">
            <v>0</v>
          </cell>
          <cell r="L2181">
            <v>3293296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3293296</v>
          </cell>
          <cell r="AB2181">
            <v>1</v>
          </cell>
          <cell r="AC2181">
            <v>43657.417893518519</v>
          </cell>
          <cell r="AD2181">
            <v>73415</v>
          </cell>
        </row>
        <row r="2182">
          <cell r="A2182">
            <v>10294</v>
          </cell>
          <cell r="B2182">
            <v>52</v>
          </cell>
          <cell r="C2182" t="str">
            <v>54</v>
          </cell>
          <cell r="D2182" t="str">
            <v>71803</v>
          </cell>
          <cell r="E2182" t="str">
            <v>0112458</v>
          </cell>
          <cell r="F2182" t="str">
            <v>0804</v>
          </cell>
          <cell r="G2182">
            <v>3</v>
          </cell>
          <cell r="H2182" t="str">
            <v>D</v>
          </cell>
          <cell r="I2182" t="str">
            <v>California Connections Academy@Central</v>
          </cell>
          <cell r="J2182" t="str">
            <v>UNIFIED</v>
          </cell>
          <cell r="K2182">
            <v>0</v>
          </cell>
          <cell r="L2182">
            <v>0</v>
          </cell>
          <cell r="M2182">
            <v>3462572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3462572</v>
          </cell>
          <cell r="AB2182">
            <v>1</v>
          </cell>
          <cell r="AC2182">
            <v>43657.417893518519</v>
          </cell>
          <cell r="AD2182">
            <v>73415</v>
          </cell>
        </row>
        <row r="2183">
          <cell r="A2183">
            <v>955</v>
          </cell>
          <cell r="B2183">
            <v>52</v>
          </cell>
          <cell r="C2183" t="str">
            <v>54</v>
          </cell>
          <cell r="D2183" t="str">
            <v>71811</v>
          </cell>
          <cell r="I2183" t="str">
            <v>Alta Vista Elementary</v>
          </cell>
          <cell r="J2183" t="str">
            <v>ELEMENTARY</v>
          </cell>
          <cell r="K2183">
            <v>0</v>
          </cell>
          <cell r="L2183">
            <v>5150664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  <cell r="W2183">
            <v>0</v>
          </cell>
          <cell r="X2183">
            <v>0</v>
          </cell>
          <cell r="Y2183">
            <v>0</v>
          </cell>
          <cell r="Z2183">
            <v>5150664</v>
          </cell>
          <cell r="AB2183">
            <v>1</v>
          </cell>
          <cell r="AC2183">
            <v>43657.417893518519</v>
          </cell>
          <cell r="AD2183">
            <v>73415</v>
          </cell>
        </row>
        <row r="2184">
          <cell r="A2184">
            <v>956</v>
          </cell>
          <cell r="B2184">
            <v>52</v>
          </cell>
          <cell r="C2184" t="str">
            <v>54</v>
          </cell>
          <cell r="D2184" t="str">
            <v>71829</v>
          </cell>
          <cell r="I2184" t="str">
            <v>Buena Vista Elementary</v>
          </cell>
          <cell r="J2184" t="str">
            <v>ELEMENTARY</v>
          </cell>
          <cell r="K2184">
            <v>0</v>
          </cell>
          <cell r="L2184">
            <v>1584905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1584905</v>
          </cell>
          <cell r="AB2184">
            <v>1</v>
          </cell>
          <cell r="AC2184">
            <v>43657.417893518519</v>
          </cell>
          <cell r="AD2184">
            <v>73415</v>
          </cell>
        </row>
        <row r="2185">
          <cell r="A2185">
            <v>957</v>
          </cell>
          <cell r="B2185">
            <v>52</v>
          </cell>
          <cell r="C2185" t="str">
            <v>54</v>
          </cell>
          <cell r="D2185" t="str">
            <v>71837</v>
          </cell>
          <cell r="I2185" t="str">
            <v>Burton Elementary</v>
          </cell>
          <cell r="J2185" t="str">
            <v>ELEMENTARY</v>
          </cell>
          <cell r="K2185">
            <v>0</v>
          </cell>
          <cell r="L2185">
            <v>23066584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23066584</v>
          </cell>
          <cell r="AB2185">
            <v>1</v>
          </cell>
          <cell r="AC2185">
            <v>43657.417893518519</v>
          </cell>
          <cell r="AD2185">
            <v>73415</v>
          </cell>
        </row>
        <row r="2186">
          <cell r="A2186">
            <v>10216</v>
          </cell>
          <cell r="B2186">
            <v>52</v>
          </cell>
          <cell r="C2186" t="str">
            <v>54</v>
          </cell>
          <cell r="D2186" t="str">
            <v>71837</v>
          </cell>
          <cell r="E2186" t="str">
            <v>0109009</v>
          </cell>
          <cell r="F2186" t="str">
            <v>0690</v>
          </cell>
          <cell r="G2186">
            <v>3</v>
          </cell>
          <cell r="H2186" t="str">
            <v>L</v>
          </cell>
          <cell r="I2186" t="str">
            <v>Summit Charter Academy</v>
          </cell>
          <cell r="J2186" t="str">
            <v>ELEMENTARY</v>
          </cell>
          <cell r="K2186">
            <v>0</v>
          </cell>
          <cell r="L2186">
            <v>0</v>
          </cell>
          <cell r="M2186">
            <v>17127910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17127910</v>
          </cell>
          <cell r="AB2186">
            <v>1</v>
          </cell>
          <cell r="AC2186">
            <v>43657.417893518519</v>
          </cell>
          <cell r="AD2186">
            <v>73415</v>
          </cell>
        </row>
        <row r="2187">
          <cell r="A2187">
            <v>959</v>
          </cell>
          <cell r="B2187">
            <v>52</v>
          </cell>
          <cell r="C2187" t="str">
            <v>54</v>
          </cell>
          <cell r="D2187" t="str">
            <v>71852</v>
          </cell>
          <cell r="I2187" t="str">
            <v>Columbine Elementary</v>
          </cell>
          <cell r="J2187" t="str">
            <v>ELEMENTARY</v>
          </cell>
          <cell r="K2187">
            <v>0</v>
          </cell>
          <cell r="L2187">
            <v>1380285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0</v>
          </cell>
          <cell r="V2187">
            <v>0</v>
          </cell>
          <cell r="W2187">
            <v>0</v>
          </cell>
          <cell r="X2187">
            <v>0</v>
          </cell>
          <cell r="Y2187">
            <v>0</v>
          </cell>
          <cell r="Z2187">
            <v>1380285</v>
          </cell>
          <cell r="AB2187">
            <v>1</v>
          </cell>
          <cell r="AC2187">
            <v>43657.417893518519</v>
          </cell>
          <cell r="AD2187">
            <v>73415</v>
          </cell>
        </row>
        <row r="2188">
          <cell r="A2188">
            <v>960</v>
          </cell>
          <cell r="B2188">
            <v>52</v>
          </cell>
          <cell r="C2188" t="str">
            <v>54</v>
          </cell>
          <cell r="D2188" t="str">
            <v>71860</v>
          </cell>
          <cell r="I2188" t="str">
            <v>Cutler-Orosi Joint Unified</v>
          </cell>
          <cell r="J2188" t="str">
            <v>UNIFIED</v>
          </cell>
          <cell r="K2188">
            <v>0</v>
          </cell>
          <cell r="L2188">
            <v>39633065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39633065</v>
          </cell>
          <cell r="AB2188">
            <v>1</v>
          </cell>
          <cell r="AC2188">
            <v>43657.417893518519</v>
          </cell>
          <cell r="AD2188">
            <v>73415</v>
          </cell>
        </row>
        <row r="2189">
          <cell r="A2189">
            <v>961</v>
          </cell>
          <cell r="B2189">
            <v>52</v>
          </cell>
          <cell r="C2189" t="str">
            <v>54</v>
          </cell>
          <cell r="D2189" t="str">
            <v>71894</v>
          </cell>
          <cell r="I2189" t="str">
            <v>Ducor Union Elementary</v>
          </cell>
          <cell r="J2189" t="str">
            <v>ELEMENTARY</v>
          </cell>
          <cell r="K2189">
            <v>0</v>
          </cell>
          <cell r="L2189">
            <v>1239989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  <cell r="Y2189">
            <v>0</v>
          </cell>
          <cell r="Z2189">
            <v>1239989</v>
          </cell>
          <cell r="AB2189">
            <v>1</v>
          </cell>
          <cell r="AC2189">
            <v>43657.417893518519</v>
          </cell>
          <cell r="AD2189">
            <v>73415</v>
          </cell>
        </row>
        <row r="2190">
          <cell r="A2190">
            <v>962</v>
          </cell>
          <cell r="B2190">
            <v>52</v>
          </cell>
          <cell r="C2190" t="str">
            <v>54</v>
          </cell>
          <cell r="D2190" t="str">
            <v>71902</v>
          </cell>
          <cell r="I2190" t="str">
            <v>Earlimart Elementary</v>
          </cell>
          <cell r="J2190" t="str">
            <v>ELEMENTARY</v>
          </cell>
          <cell r="K2190">
            <v>0</v>
          </cell>
          <cell r="L2190">
            <v>16370953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16370953</v>
          </cell>
          <cell r="AB2190">
            <v>1</v>
          </cell>
          <cell r="AC2190">
            <v>43657.417893518519</v>
          </cell>
          <cell r="AD2190">
            <v>73415</v>
          </cell>
        </row>
        <row r="2191">
          <cell r="A2191">
            <v>965</v>
          </cell>
          <cell r="B2191">
            <v>52</v>
          </cell>
          <cell r="C2191" t="str">
            <v>54</v>
          </cell>
          <cell r="D2191" t="str">
            <v>71944</v>
          </cell>
          <cell r="I2191" t="str">
            <v>Hope Elementary</v>
          </cell>
          <cell r="J2191" t="str">
            <v>ELEMENTARY</v>
          </cell>
          <cell r="K2191">
            <v>0</v>
          </cell>
          <cell r="L2191">
            <v>1942841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1942841</v>
          </cell>
          <cell r="AB2191">
            <v>1</v>
          </cell>
          <cell r="AC2191">
            <v>43657.417893518519</v>
          </cell>
          <cell r="AD2191">
            <v>73415</v>
          </cell>
        </row>
        <row r="2192">
          <cell r="A2192">
            <v>966</v>
          </cell>
          <cell r="B2192">
            <v>52</v>
          </cell>
          <cell r="C2192" t="str">
            <v>54</v>
          </cell>
          <cell r="D2192" t="str">
            <v>71951</v>
          </cell>
          <cell r="I2192" t="str">
            <v>Hot Springs Elementary</v>
          </cell>
          <cell r="J2192" t="str">
            <v>ELEMENTARY</v>
          </cell>
          <cell r="K2192">
            <v>0</v>
          </cell>
          <cell r="L2192">
            <v>182671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0</v>
          </cell>
          <cell r="Z2192">
            <v>182671</v>
          </cell>
          <cell r="AB2192">
            <v>1</v>
          </cell>
          <cell r="AC2192">
            <v>43657.417893518519</v>
          </cell>
          <cell r="AD2192">
            <v>73415</v>
          </cell>
        </row>
        <row r="2193">
          <cell r="A2193">
            <v>967</v>
          </cell>
          <cell r="B2193">
            <v>52</v>
          </cell>
          <cell r="C2193" t="str">
            <v>54</v>
          </cell>
          <cell r="D2193" t="str">
            <v>71969</v>
          </cell>
          <cell r="I2193" t="str">
            <v>Kings River Union Elementary</v>
          </cell>
          <cell r="J2193" t="str">
            <v>ELEMENTARY</v>
          </cell>
          <cell r="K2193">
            <v>0</v>
          </cell>
          <cell r="L2193">
            <v>4071901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4071901</v>
          </cell>
          <cell r="AB2193">
            <v>1</v>
          </cell>
          <cell r="AC2193">
            <v>43657.417893518519</v>
          </cell>
          <cell r="AD2193">
            <v>73415</v>
          </cell>
        </row>
        <row r="2194">
          <cell r="A2194">
            <v>968</v>
          </cell>
          <cell r="B2194">
            <v>52</v>
          </cell>
          <cell r="C2194" t="str">
            <v>54</v>
          </cell>
          <cell r="D2194" t="str">
            <v>71985</v>
          </cell>
          <cell r="I2194" t="str">
            <v>Liberty Elementary</v>
          </cell>
          <cell r="J2194" t="str">
            <v>ELEMENTARY</v>
          </cell>
          <cell r="K2194">
            <v>0</v>
          </cell>
          <cell r="L2194">
            <v>4534124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4534124</v>
          </cell>
          <cell r="AB2194">
            <v>1</v>
          </cell>
          <cell r="AC2194">
            <v>43657.417893518519</v>
          </cell>
          <cell r="AD2194">
            <v>73415</v>
          </cell>
        </row>
        <row r="2195">
          <cell r="A2195">
            <v>969</v>
          </cell>
          <cell r="B2195">
            <v>52</v>
          </cell>
          <cell r="C2195" t="str">
            <v>54</v>
          </cell>
          <cell r="D2195" t="str">
            <v>71993</v>
          </cell>
          <cell r="I2195" t="str">
            <v>Lindsay Unified</v>
          </cell>
          <cell r="J2195" t="str">
            <v>UNIFIED</v>
          </cell>
          <cell r="K2195">
            <v>0</v>
          </cell>
          <cell r="L2195">
            <v>38656745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38656745</v>
          </cell>
          <cell r="AB2195">
            <v>1</v>
          </cell>
          <cell r="AC2195">
            <v>43657.417893518519</v>
          </cell>
          <cell r="AD2195">
            <v>73415</v>
          </cell>
        </row>
        <row r="2196">
          <cell r="A2196">
            <v>12620</v>
          </cell>
          <cell r="B2196">
            <v>52</v>
          </cell>
          <cell r="C2196" t="str">
            <v>54</v>
          </cell>
          <cell r="D2196" t="str">
            <v>71993</v>
          </cell>
          <cell r="E2196" t="str">
            <v>0124776</v>
          </cell>
          <cell r="F2196" t="str">
            <v>1329</v>
          </cell>
          <cell r="G2196">
            <v>3</v>
          </cell>
          <cell r="H2196" t="str">
            <v>L</v>
          </cell>
          <cell r="I2196" t="str">
            <v>Loma Vista Charter</v>
          </cell>
          <cell r="J2196" t="str">
            <v>UNIFIED</v>
          </cell>
          <cell r="K2196">
            <v>0</v>
          </cell>
          <cell r="L2196">
            <v>0</v>
          </cell>
          <cell r="M2196">
            <v>416633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Y2196">
            <v>0</v>
          </cell>
          <cell r="Z2196">
            <v>416633</v>
          </cell>
          <cell r="AB2196">
            <v>1</v>
          </cell>
          <cell r="AC2196">
            <v>43657.417893518519</v>
          </cell>
          <cell r="AD2196">
            <v>73415</v>
          </cell>
        </row>
        <row r="2197">
          <cell r="A2197">
            <v>970</v>
          </cell>
          <cell r="B2197">
            <v>52</v>
          </cell>
          <cell r="C2197" t="str">
            <v>54</v>
          </cell>
          <cell r="D2197" t="str">
            <v>72009</v>
          </cell>
          <cell r="I2197" t="str">
            <v>Monson-Sultana Joint Union Elementary</v>
          </cell>
          <cell r="J2197" t="str">
            <v>ELEMENTARY</v>
          </cell>
          <cell r="K2197">
            <v>0</v>
          </cell>
          <cell r="L2197">
            <v>4083621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>
            <v>0</v>
          </cell>
          <cell r="Z2197">
            <v>4083621</v>
          </cell>
          <cell r="AB2197">
            <v>1</v>
          </cell>
          <cell r="AC2197">
            <v>43657.417893518519</v>
          </cell>
          <cell r="AD2197">
            <v>73415</v>
          </cell>
        </row>
        <row r="2198">
          <cell r="A2198">
            <v>971</v>
          </cell>
          <cell r="B2198">
            <v>52</v>
          </cell>
          <cell r="C2198" t="str">
            <v>54</v>
          </cell>
          <cell r="D2198" t="str">
            <v>72017</v>
          </cell>
          <cell r="I2198" t="str">
            <v>Oak Valley Union Elementary</v>
          </cell>
          <cell r="J2198" t="str">
            <v>ELEMENTARY</v>
          </cell>
          <cell r="K2198">
            <v>0</v>
          </cell>
          <cell r="L2198">
            <v>4716203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  <cell r="X2198">
            <v>0</v>
          </cell>
          <cell r="Y2198">
            <v>0</v>
          </cell>
          <cell r="Z2198">
            <v>4716203</v>
          </cell>
          <cell r="AB2198">
            <v>1</v>
          </cell>
          <cell r="AC2198">
            <v>43657.417893518519</v>
          </cell>
          <cell r="AD2198">
            <v>73415</v>
          </cell>
        </row>
        <row r="2199">
          <cell r="A2199">
            <v>972</v>
          </cell>
          <cell r="B2199">
            <v>52</v>
          </cell>
          <cell r="C2199" t="str">
            <v>54</v>
          </cell>
          <cell r="D2199" t="str">
            <v>72025</v>
          </cell>
          <cell r="I2199" t="str">
            <v>Outside Creek Elementary</v>
          </cell>
          <cell r="J2199" t="str">
            <v>ELEMENTARY</v>
          </cell>
          <cell r="K2199">
            <v>0</v>
          </cell>
          <cell r="L2199">
            <v>804423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  <cell r="X2199">
            <v>0</v>
          </cell>
          <cell r="Y2199">
            <v>0</v>
          </cell>
          <cell r="Z2199">
            <v>804423</v>
          </cell>
          <cell r="AB2199">
            <v>1</v>
          </cell>
          <cell r="AC2199">
            <v>43657.417893518519</v>
          </cell>
          <cell r="AD2199">
            <v>73415</v>
          </cell>
        </row>
        <row r="2200">
          <cell r="A2200">
            <v>973</v>
          </cell>
          <cell r="B2200">
            <v>52</v>
          </cell>
          <cell r="C2200" t="str">
            <v>54</v>
          </cell>
          <cell r="D2200" t="str">
            <v>72033</v>
          </cell>
          <cell r="I2200" t="str">
            <v>Palo Verde Union Elementary</v>
          </cell>
          <cell r="J2200" t="str">
            <v>ELEMENTARY</v>
          </cell>
          <cell r="K2200">
            <v>0</v>
          </cell>
          <cell r="L2200">
            <v>5167096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5167096</v>
          </cell>
          <cell r="AB2200">
            <v>1</v>
          </cell>
          <cell r="AC2200">
            <v>43657.417893518519</v>
          </cell>
          <cell r="AD2200">
            <v>73415</v>
          </cell>
        </row>
        <row r="2201">
          <cell r="A2201">
            <v>974</v>
          </cell>
          <cell r="B2201">
            <v>52</v>
          </cell>
          <cell r="C2201" t="str">
            <v>54</v>
          </cell>
          <cell r="D2201" t="str">
            <v>72041</v>
          </cell>
          <cell r="I2201" t="str">
            <v>Pixley Union Elementary</v>
          </cell>
          <cell r="J2201" t="str">
            <v>ELEMENTARY</v>
          </cell>
          <cell r="K2201">
            <v>0</v>
          </cell>
          <cell r="L2201">
            <v>9501728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  <cell r="X2201">
            <v>0</v>
          </cell>
          <cell r="Y2201">
            <v>0</v>
          </cell>
          <cell r="Z2201">
            <v>9501728</v>
          </cell>
          <cell r="AB2201">
            <v>1</v>
          </cell>
          <cell r="AC2201">
            <v>43657.417893518519</v>
          </cell>
          <cell r="AD2201">
            <v>73415</v>
          </cell>
        </row>
        <row r="2202">
          <cell r="A2202">
            <v>975</v>
          </cell>
          <cell r="B2202">
            <v>52</v>
          </cell>
          <cell r="C2202" t="str">
            <v>54</v>
          </cell>
          <cell r="D2202" t="str">
            <v>72058</v>
          </cell>
          <cell r="I2202" t="str">
            <v>Pleasant View Elementary</v>
          </cell>
          <cell r="J2202" t="str">
            <v>ELEMENTARY</v>
          </cell>
          <cell r="K2202">
            <v>0</v>
          </cell>
          <cell r="L2202">
            <v>4319592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4319592</v>
          </cell>
          <cell r="AB2202">
            <v>1</v>
          </cell>
          <cell r="AC2202">
            <v>43657.417893518519</v>
          </cell>
          <cell r="AD2202">
            <v>73415</v>
          </cell>
        </row>
        <row r="2203">
          <cell r="A2203">
            <v>976</v>
          </cell>
          <cell r="B2203">
            <v>52</v>
          </cell>
          <cell r="C2203" t="str">
            <v>54</v>
          </cell>
          <cell r="D2203" t="str">
            <v>72082</v>
          </cell>
          <cell r="I2203" t="str">
            <v>Richgrove Elementary</v>
          </cell>
          <cell r="J2203" t="str">
            <v>ELEMENTARY</v>
          </cell>
          <cell r="K2203">
            <v>0</v>
          </cell>
          <cell r="L2203">
            <v>7720894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  <cell r="X2203">
            <v>0</v>
          </cell>
          <cell r="Y2203">
            <v>0</v>
          </cell>
          <cell r="Z2203">
            <v>7720894</v>
          </cell>
          <cell r="AB2203">
            <v>1</v>
          </cell>
          <cell r="AC2203">
            <v>43657.417893518519</v>
          </cell>
          <cell r="AD2203">
            <v>73415</v>
          </cell>
        </row>
        <row r="2204">
          <cell r="A2204">
            <v>977</v>
          </cell>
          <cell r="B2204">
            <v>52</v>
          </cell>
          <cell r="C2204" t="str">
            <v>54</v>
          </cell>
          <cell r="D2204" t="str">
            <v>72090</v>
          </cell>
          <cell r="I2204" t="str">
            <v>Rockford Elementary</v>
          </cell>
          <cell r="J2204" t="str">
            <v>ELEMENTARY</v>
          </cell>
          <cell r="K2204">
            <v>0</v>
          </cell>
          <cell r="L2204">
            <v>2462486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  <cell r="X2204">
            <v>0</v>
          </cell>
          <cell r="Y2204">
            <v>0</v>
          </cell>
          <cell r="Z2204">
            <v>2462486</v>
          </cell>
          <cell r="AB2204">
            <v>1</v>
          </cell>
          <cell r="AC2204">
            <v>43657.417893518519</v>
          </cell>
          <cell r="AD2204">
            <v>73415</v>
          </cell>
        </row>
        <row r="2205">
          <cell r="A2205">
            <v>978</v>
          </cell>
          <cell r="B2205">
            <v>52</v>
          </cell>
          <cell r="C2205" t="str">
            <v>54</v>
          </cell>
          <cell r="D2205" t="str">
            <v>72108</v>
          </cell>
          <cell r="I2205" t="str">
            <v>Saucelito Elementary</v>
          </cell>
          <cell r="J2205" t="str">
            <v>ELEMENTARY</v>
          </cell>
          <cell r="K2205">
            <v>0</v>
          </cell>
          <cell r="L2205">
            <v>646151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  <cell r="Y2205">
            <v>0</v>
          </cell>
          <cell r="Z2205">
            <v>646151</v>
          </cell>
          <cell r="AB2205">
            <v>1</v>
          </cell>
          <cell r="AC2205">
            <v>43657.417893518519</v>
          </cell>
          <cell r="AD2205">
            <v>73415</v>
          </cell>
        </row>
        <row r="2206">
          <cell r="A2206">
            <v>979</v>
          </cell>
          <cell r="B2206">
            <v>52</v>
          </cell>
          <cell r="C2206" t="str">
            <v>54</v>
          </cell>
          <cell r="D2206" t="str">
            <v>72116</v>
          </cell>
          <cell r="I2206" t="str">
            <v>Sequoia Union Elementary</v>
          </cell>
          <cell r="J2206" t="str">
            <v>ELEMENTARY</v>
          </cell>
          <cell r="K2206">
            <v>0</v>
          </cell>
          <cell r="L2206">
            <v>416027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416027</v>
          </cell>
          <cell r="AB2206">
            <v>1</v>
          </cell>
          <cell r="AC2206">
            <v>43657.417893518519</v>
          </cell>
          <cell r="AD2206">
            <v>73415</v>
          </cell>
        </row>
        <row r="2207">
          <cell r="A2207">
            <v>9062</v>
          </cell>
          <cell r="B2207">
            <v>52</v>
          </cell>
          <cell r="C2207" t="str">
            <v>54</v>
          </cell>
          <cell r="D2207" t="str">
            <v>72116</v>
          </cell>
          <cell r="E2207" t="str">
            <v>6054340</v>
          </cell>
          <cell r="F2207" t="str">
            <v>1829</v>
          </cell>
          <cell r="G2207">
            <v>3</v>
          </cell>
          <cell r="H2207" t="str">
            <v>L</v>
          </cell>
          <cell r="I2207" t="str">
            <v>Sequoia Elementary Charter</v>
          </cell>
          <cell r="J2207" t="str">
            <v>ELEMENTARY</v>
          </cell>
          <cell r="K2207">
            <v>0</v>
          </cell>
          <cell r="L2207">
            <v>0</v>
          </cell>
          <cell r="M2207">
            <v>2079919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2079919</v>
          </cell>
          <cell r="AB2207">
            <v>1</v>
          </cell>
          <cell r="AC2207">
            <v>43657.417893518519</v>
          </cell>
          <cell r="AD2207">
            <v>73415</v>
          </cell>
        </row>
        <row r="2208">
          <cell r="A2208">
            <v>980</v>
          </cell>
          <cell r="B2208">
            <v>52</v>
          </cell>
          <cell r="C2208" t="str">
            <v>54</v>
          </cell>
          <cell r="D2208" t="str">
            <v>72132</v>
          </cell>
          <cell r="I2208" t="str">
            <v>Springville Union Elementary</v>
          </cell>
          <cell r="J2208" t="str">
            <v>ELEMENTARY</v>
          </cell>
          <cell r="K2208">
            <v>0</v>
          </cell>
          <cell r="L2208">
            <v>1480784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  <cell r="X2208">
            <v>0</v>
          </cell>
          <cell r="Y2208">
            <v>0</v>
          </cell>
          <cell r="Z2208">
            <v>1480784</v>
          </cell>
          <cell r="AB2208">
            <v>1</v>
          </cell>
          <cell r="AC2208">
            <v>43657.417893518519</v>
          </cell>
          <cell r="AD2208">
            <v>73415</v>
          </cell>
        </row>
        <row r="2209">
          <cell r="A2209">
            <v>981</v>
          </cell>
          <cell r="B2209">
            <v>52</v>
          </cell>
          <cell r="C2209" t="str">
            <v>54</v>
          </cell>
          <cell r="D2209" t="str">
            <v>72140</v>
          </cell>
          <cell r="I2209" t="str">
            <v>Stone Corral Elementary</v>
          </cell>
          <cell r="J2209" t="str">
            <v>ELEMENTARY</v>
          </cell>
          <cell r="K2209">
            <v>0</v>
          </cell>
          <cell r="L2209">
            <v>1291765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1291765</v>
          </cell>
          <cell r="AB2209">
            <v>1</v>
          </cell>
          <cell r="AC2209">
            <v>43657.417893518519</v>
          </cell>
          <cell r="AD2209">
            <v>73415</v>
          </cell>
        </row>
        <row r="2210">
          <cell r="A2210">
            <v>14492</v>
          </cell>
          <cell r="B2210">
            <v>52</v>
          </cell>
          <cell r="C2210" t="str">
            <v>54</v>
          </cell>
          <cell r="D2210" t="str">
            <v>72140</v>
          </cell>
          <cell r="E2210" t="str">
            <v>0136507</v>
          </cell>
          <cell r="F2210" t="str">
            <v>1894</v>
          </cell>
          <cell r="G2210">
            <v>3</v>
          </cell>
          <cell r="H2210" t="str">
            <v>D</v>
          </cell>
          <cell r="I2210" t="str">
            <v>Crescent Valley Public Charter II</v>
          </cell>
          <cell r="J2210" t="str">
            <v>ELEMENTARY</v>
          </cell>
          <cell r="K2210">
            <v>0</v>
          </cell>
          <cell r="L2210">
            <v>0</v>
          </cell>
          <cell r="M2210">
            <v>5978190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  <cell r="W2210">
            <v>0</v>
          </cell>
          <cell r="X2210">
            <v>0</v>
          </cell>
          <cell r="Y2210">
            <v>0</v>
          </cell>
          <cell r="Z2210">
            <v>5978190</v>
          </cell>
          <cell r="AB2210">
            <v>1</v>
          </cell>
          <cell r="AC2210">
            <v>43657.417893518519</v>
          </cell>
          <cell r="AD2210">
            <v>73415</v>
          </cell>
        </row>
        <row r="2211">
          <cell r="A2211">
            <v>982</v>
          </cell>
          <cell r="B2211">
            <v>52</v>
          </cell>
          <cell r="C2211" t="str">
            <v>54</v>
          </cell>
          <cell r="D2211" t="str">
            <v>72157</v>
          </cell>
          <cell r="I2211" t="str">
            <v>Strathmore Union Elementary</v>
          </cell>
          <cell r="J2211" t="str">
            <v>ELEMENTARY</v>
          </cell>
          <cell r="K2211">
            <v>0</v>
          </cell>
          <cell r="L2211">
            <v>7083025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7083025</v>
          </cell>
          <cell r="AB2211">
            <v>1</v>
          </cell>
          <cell r="AC2211">
            <v>43657.417893518519</v>
          </cell>
          <cell r="AD2211">
            <v>73415</v>
          </cell>
        </row>
        <row r="2212">
          <cell r="A2212">
            <v>984</v>
          </cell>
          <cell r="B2212">
            <v>52</v>
          </cell>
          <cell r="C2212" t="str">
            <v>54</v>
          </cell>
          <cell r="D2212" t="str">
            <v>72173</v>
          </cell>
          <cell r="I2212" t="str">
            <v>Sundale Union Elementary</v>
          </cell>
          <cell r="J2212" t="str">
            <v>ELEMENTARY</v>
          </cell>
          <cell r="K2212">
            <v>0</v>
          </cell>
          <cell r="L2212">
            <v>5304358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  <cell r="W2212">
            <v>0</v>
          </cell>
          <cell r="X2212">
            <v>0</v>
          </cell>
          <cell r="Y2212">
            <v>0</v>
          </cell>
          <cell r="Z2212">
            <v>5304358</v>
          </cell>
          <cell r="AB2212">
            <v>1</v>
          </cell>
          <cell r="AC2212">
            <v>43657.417893518519</v>
          </cell>
          <cell r="AD2212">
            <v>73415</v>
          </cell>
        </row>
        <row r="2213">
          <cell r="A2213">
            <v>985</v>
          </cell>
          <cell r="B2213">
            <v>52</v>
          </cell>
          <cell r="C2213" t="str">
            <v>54</v>
          </cell>
          <cell r="D2213" t="str">
            <v>72181</v>
          </cell>
          <cell r="I2213" t="str">
            <v>Sunnyside Union Elementary</v>
          </cell>
          <cell r="J2213" t="str">
            <v>ELEMENTARY</v>
          </cell>
          <cell r="K2213">
            <v>0</v>
          </cell>
          <cell r="L2213">
            <v>3114861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3114861</v>
          </cell>
          <cell r="AB2213">
            <v>1</v>
          </cell>
          <cell r="AC2213">
            <v>43657.417893518519</v>
          </cell>
          <cell r="AD2213">
            <v>73415</v>
          </cell>
        </row>
        <row r="2214">
          <cell r="A2214">
            <v>986</v>
          </cell>
          <cell r="B2214">
            <v>52</v>
          </cell>
          <cell r="C2214" t="str">
            <v>54</v>
          </cell>
          <cell r="D2214" t="str">
            <v>72199</v>
          </cell>
          <cell r="I2214" t="str">
            <v>Terra Bella Union Elementary</v>
          </cell>
          <cell r="J2214" t="str">
            <v>ELEMENTARY</v>
          </cell>
          <cell r="K2214">
            <v>0</v>
          </cell>
          <cell r="L2214">
            <v>8001658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8001658</v>
          </cell>
          <cell r="AB2214">
            <v>1</v>
          </cell>
          <cell r="AC2214">
            <v>43657.417893518519</v>
          </cell>
          <cell r="AD2214">
            <v>73415</v>
          </cell>
        </row>
        <row r="2215">
          <cell r="A2215">
            <v>987</v>
          </cell>
          <cell r="B2215">
            <v>52</v>
          </cell>
          <cell r="C2215" t="str">
            <v>54</v>
          </cell>
          <cell r="D2215" t="str">
            <v>72207</v>
          </cell>
          <cell r="I2215" t="str">
            <v>Three Rivers Union Elementary</v>
          </cell>
          <cell r="J2215" t="str">
            <v>ELEMENTARY</v>
          </cell>
          <cell r="K2215">
            <v>0</v>
          </cell>
          <cell r="L2215">
            <v>444550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444550</v>
          </cell>
          <cell r="AB2215">
            <v>1</v>
          </cell>
          <cell r="AC2215">
            <v>43657.417893518519</v>
          </cell>
          <cell r="AD2215">
            <v>73415</v>
          </cell>
        </row>
        <row r="2216">
          <cell r="A2216">
            <v>988</v>
          </cell>
          <cell r="B2216">
            <v>52</v>
          </cell>
          <cell r="C2216" t="str">
            <v>54</v>
          </cell>
          <cell r="D2216" t="str">
            <v>72215</v>
          </cell>
          <cell r="I2216" t="str">
            <v>Tipton Elementary</v>
          </cell>
          <cell r="J2216" t="str">
            <v>ELEMENTARY</v>
          </cell>
          <cell r="K2216">
            <v>0</v>
          </cell>
          <cell r="L2216">
            <v>4793239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4793239</v>
          </cell>
          <cell r="AB2216">
            <v>1</v>
          </cell>
          <cell r="AC2216">
            <v>43657.417893518519</v>
          </cell>
          <cell r="AD2216">
            <v>73415</v>
          </cell>
        </row>
        <row r="2217">
          <cell r="A2217">
            <v>989</v>
          </cell>
          <cell r="B2217">
            <v>52</v>
          </cell>
          <cell r="C2217" t="str">
            <v>54</v>
          </cell>
          <cell r="D2217" t="str">
            <v>72223</v>
          </cell>
          <cell r="I2217" t="str">
            <v>Traver Joint Elementary</v>
          </cell>
          <cell r="J2217" t="str">
            <v>ELEMENTARY</v>
          </cell>
          <cell r="K2217">
            <v>0</v>
          </cell>
          <cell r="L2217">
            <v>1988798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1988798</v>
          </cell>
          <cell r="AB2217">
            <v>1</v>
          </cell>
          <cell r="AC2217">
            <v>43657.417893518519</v>
          </cell>
          <cell r="AD2217">
            <v>73415</v>
          </cell>
        </row>
        <row r="2218">
          <cell r="A2218">
            <v>990</v>
          </cell>
          <cell r="B2218">
            <v>52</v>
          </cell>
          <cell r="C2218" t="str">
            <v>54</v>
          </cell>
          <cell r="D2218" t="str">
            <v>72231</v>
          </cell>
          <cell r="I2218" t="str">
            <v>Tulare City</v>
          </cell>
          <cell r="J2218" t="str">
            <v>ELEMENTARY</v>
          </cell>
          <cell r="K2218">
            <v>0</v>
          </cell>
          <cell r="L2218">
            <v>76767580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76767580</v>
          </cell>
          <cell r="AB2218">
            <v>1</v>
          </cell>
          <cell r="AC2218">
            <v>43657.417893518519</v>
          </cell>
          <cell r="AD2218">
            <v>73415</v>
          </cell>
        </row>
        <row r="2219">
          <cell r="A2219">
            <v>991</v>
          </cell>
          <cell r="B2219">
            <v>52</v>
          </cell>
          <cell r="C2219" t="str">
            <v>54</v>
          </cell>
          <cell r="D2219" t="str">
            <v>72249</v>
          </cell>
          <cell r="I2219" t="str">
            <v>Tulare Joint Union High</v>
          </cell>
          <cell r="J2219" t="str">
            <v>HIGH</v>
          </cell>
          <cell r="K2219">
            <v>0</v>
          </cell>
          <cell r="L2219">
            <v>41659158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41659158</v>
          </cell>
          <cell r="AB2219">
            <v>1</v>
          </cell>
          <cell r="AC2219">
            <v>43657.417893518519</v>
          </cell>
          <cell r="AD2219">
            <v>73415</v>
          </cell>
        </row>
        <row r="2220">
          <cell r="A2220">
            <v>14100</v>
          </cell>
          <cell r="B2220">
            <v>52</v>
          </cell>
          <cell r="C2220" t="str">
            <v>54</v>
          </cell>
          <cell r="D2220" t="str">
            <v>72249</v>
          </cell>
          <cell r="E2220" t="str">
            <v>0130708</v>
          </cell>
          <cell r="F2220" t="str">
            <v>1664</v>
          </cell>
          <cell r="G2220">
            <v>3</v>
          </cell>
          <cell r="H2220" t="str">
            <v>L</v>
          </cell>
          <cell r="I2220" t="str">
            <v>Sierra Vista Charter high</v>
          </cell>
          <cell r="J2220" t="str">
            <v>HIGH</v>
          </cell>
          <cell r="K2220">
            <v>0</v>
          </cell>
          <cell r="L2220">
            <v>0</v>
          </cell>
          <cell r="M2220">
            <v>836440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836440</v>
          </cell>
          <cell r="AB2220">
            <v>1</v>
          </cell>
          <cell r="AC2220">
            <v>43657.417893518519</v>
          </cell>
          <cell r="AD2220">
            <v>73415</v>
          </cell>
        </row>
        <row r="2221">
          <cell r="A2221">
            <v>14351</v>
          </cell>
          <cell r="B2221">
            <v>52</v>
          </cell>
          <cell r="C2221" t="str">
            <v>54</v>
          </cell>
          <cell r="D2221" t="str">
            <v>72249</v>
          </cell>
          <cell r="E2221" t="str">
            <v>0133793</v>
          </cell>
          <cell r="F2221" t="str">
            <v>1781</v>
          </cell>
          <cell r="G2221">
            <v>3</v>
          </cell>
          <cell r="H2221" t="str">
            <v>L</v>
          </cell>
          <cell r="I2221" t="str">
            <v>Accelerated Charter High</v>
          </cell>
          <cell r="J2221" t="str">
            <v>HIGH</v>
          </cell>
          <cell r="K2221">
            <v>0</v>
          </cell>
          <cell r="L2221">
            <v>0</v>
          </cell>
          <cell r="M2221">
            <v>1324417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  <cell r="W2221">
            <v>0</v>
          </cell>
          <cell r="X2221">
            <v>0</v>
          </cell>
          <cell r="Y2221">
            <v>0</v>
          </cell>
          <cell r="Z2221">
            <v>1324417</v>
          </cell>
          <cell r="AB2221">
            <v>1</v>
          </cell>
          <cell r="AC2221">
            <v>43657.417893518519</v>
          </cell>
          <cell r="AD2221">
            <v>73415</v>
          </cell>
        </row>
        <row r="2222">
          <cell r="A2222">
            <v>992</v>
          </cell>
          <cell r="B2222">
            <v>52</v>
          </cell>
          <cell r="C2222" t="str">
            <v>54</v>
          </cell>
          <cell r="D2222" t="str">
            <v>72256</v>
          </cell>
          <cell r="I2222" t="str">
            <v>Visalia Unified</v>
          </cell>
          <cell r="J2222" t="str">
            <v>UNIFIED</v>
          </cell>
          <cell r="K2222">
            <v>0</v>
          </cell>
          <cell r="L2222">
            <v>195960225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17364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  <cell r="W2222">
            <v>0</v>
          </cell>
          <cell r="X2222">
            <v>0</v>
          </cell>
          <cell r="Y2222">
            <v>0</v>
          </cell>
          <cell r="Z2222">
            <v>195977589</v>
          </cell>
          <cell r="AB2222">
            <v>1</v>
          </cell>
          <cell r="AC2222">
            <v>43657.417893518519</v>
          </cell>
          <cell r="AD2222">
            <v>73415</v>
          </cell>
        </row>
        <row r="2223">
          <cell r="A2223">
            <v>10183</v>
          </cell>
          <cell r="B2223">
            <v>52</v>
          </cell>
          <cell r="C2223" t="str">
            <v>54</v>
          </cell>
          <cell r="D2223" t="str">
            <v>72256</v>
          </cell>
          <cell r="E2223" t="str">
            <v>0109751</v>
          </cell>
          <cell r="F2223" t="str">
            <v>0720</v>
          </cell>
          <cell r="G2223">
            <v>3</v>
          </cell>
          <cell r="H2223" t="str">
            <v>L</v>
          </cell>
          <cell r="I2223" t="str">
            <v>Visalia Charter Independent Study</v>
          </cell>
          <cell r="J2223" t="str">
            <v>UNIFIED</v>
          </cell>
          <cell r="K2223">
            <v>0</v>
          </cell>
          <cell r="L2223">
            <v>0</v>
          </cell>
          <cell r="M2223">
            <v>4246184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4246184</v>
          </cell>
          <cell r="AB2223">
            <v>1</v>
          </cell>
          <cell r="AC2223">
            <v>43657.417893518519</v>
          </cell>
          <cell r="AD2223">
            <v>73415</v>
          </cell>
        </row>
        <row r="2224">
          <cell r="A2224">
            <v>12424</v>
          </cell>
          <cell r="B2224">
            <v>52</v>
          </cell>
          <cell r="C2224" t="str">
            <v>54</v>
          </cell>
          <cell r="D2224" t="str">
            <v>72256</v>
          </cell>
          <cell r="E2224" t="str">
            <v>0120659</v>
          </cell>
          <cell r="F2224" t="str">
            <v>1128</v>
          </cell>
          <cell r="G2224">
            <v>3</v>
          </cell>
          <cell r="H2224" t="str">
            <v>L</v>
          </cell>
          <cell r="I2224" t="str">
            <v>Visalia Technical Early College</v>
          </cell>
          <cell r="J2224" t="str">
            <v>UNIFIED</v>
          </cell>
          <cell r="K2224">
            <v>0</v>
          </cell>
          <cell r="L2224">
            <v>0</v>
          </cell>
          <cell r="M2224">
            <v>1799444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1799444</v>
          </cell>
          <cell r="AB2224">
            <v>1</v>
          </cell>
          <cell r="AC2224">
            <v>43657.417893518519</v>
          </cell>
          <cell r="AD2224">
            <v>73415</v>
          </cell>
        </row>
        <row r="2225">
          <cell r="A2225">
            <v>14473</v>
          </cell>
          <cell r="B2225">
            <v>52</v>
          </cell>
          <cell r="C2225" t="str">
            <v>54</v>
          </cell>
          <cell r="D2225" t="str">
            <v>72256</v>
          </cell>
          <cell r="E2225" t="str">
            <v>0135863</v>
          </cell>
          <cell r="F2225" t="str">
            <v>1870</v>
          </cell>
          <cell r="G2225">
            <v>3</v>
          </cell>
          <cell r="H2225" t="str">
            <v>L</v>
          </cell>
          <cell r="I2225" t="str">
            <v>Global Learning Charter School</v>
          </cell>
          <cell r="J2225" t="str">
            <v>UNIFIED</v>
          </cell>
          <cell r="K2225">
            <v>0</v>
          </cell>
          <cell r="L2225">
            <v>0</v>
          </cell>
          <cell r="M2225">
            <v>3385792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3385792</v>
          </cell>
          <cell r="AB2225">
            <v>1</v>
          </cell>
          <cell r="AC2225">
            <v>43657.417893518519</v>
          </cell>
          <cell r="AD2225">
            <v>73415</v>
          </cell>
        </row>
        <row r="2226">
          <cell r="A2226">
            <v>1455</v>
          </cell>
          <cell r="B2226">
            <v>52</v>
          </cell>
          <cell r="C2226" t="str">
            <v>54</v>
          </cell>
          <cell r="D2226" t="str">
            <v>72256</v>
          </cell>
          <cell r="E2226" t="str">
            <v>6116909</v>
          </cell>
          <cell r="F2226" t="str">
            <v>0250</v>
          </cell>
          <cell r="G2226">
            <v>3</v>
          </cell>
          <cell r="H2226" t="str">
            <v>L</v>
          </cell>
          <cell r="I2226" t="str">
            <v>Charter Home School Academy</v>
          </cell>
          <cell r="J2226" t="str">
            <v>UNIFIED</v>
          </cell>
          <cell r="K2226">
            <v>0</v>
          </cell>
          <cell r="L2226">
            <v>0</v>
          </cell>
          <cell r="M2226">
            <v>700268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0</v>
          </cell>
          <cell r="W2226">
            <v>0</v>
          </cell>
          <cell r="X2226">
            <v>0</v>
          </cell>
          <cell r="Y2226">
            <v>0</v>
          </cell>
          <cell r="Z2226">
            <v>700268</v>
          </cell>
          <cell r="AB2226">
            <v>1</v>
          </cell>
          <cell r="AC2226">
            <v>43657.417893518519</v>
          </cell>
          <cell r="AD2226">
            <v>73415</v>
          </cell>
        </row>
        <row r="2227">
          <cell r="A2227">
            <v>993</v>
          </cell>
          <cell r="B2227">
            <v>52</v>
          </cell>
          <cell r="C2227" t="str">
            <v>54</v>
          </cell>
          <cell r="D2227" t="str">
            <v>72264</v>
          </cell>
          <cell r="I2227" t="str">
            <v>Waukena Joint Union Elementary</v>
          </cell>
          <cell r="J2227" t="str">
            <v>ELEMENTARY</v>
          </cell>
          <cell r="K2227">
            <v>0</v>
          </cell>
          <cell r="L2227">
            <v>1740962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V2227">
            <v>0</v>
          </cell>
          <cell r="W2227">
            <v>0</v>
          </cell>
          <cell r="X2227">
            <v>0</v>
          </cell>
          <cell r="Y2227">
            <v>0</v>
          </cell>
          <cell r="Z2227">
            <v>1740962</v>
          </cell>
          <cell r="AB2227">
            <v>1</v>
          </cell>
          <cell r="AC2227">
            <v>43657.417893518519</v>
          </cell>
          <cell r="AD2227">
            <v>73415</v>
          </cell>
        </row>
        <row r="2228">
          <cell r="A2228">
            <v>996</v>
          </cell>
          <cell r="B2228">
            <v>52</v>
          </cell>
          <cell r="C2228" t="str">
            <v>54</v>
          </cell>
          <cell r="D2228" t="str">
            <v>72298</v>
          </cell>
          <cell r="I2228" t="str">
            <v>Woodville Union Elementary</v>
          </cell>
          <cell r="J2228" t="str">
            <v>ELEMENTARY</v>
          </cell>
          <cell r="K2228">
            <v>0</v>
          </cell>
          <cell r="L2228">
            <v>3975908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  <cell r="Z2228">
            <v>3975908</v>
          </cell>
          <cell r="AB2228">
            <v>1</v>
          </cell>
          <cell r="AC2228">
            <v>43657.417893518519</v>
          </cell>
          <cell r="AD2228">
            <v>73415</v>
          </cell>
        </row>
        <row r="2229">
          <cell r="A2229">
            <v>997</v>
          </cell>
          <cell r="B2229">
            <v>52</v>
          </cell>
          <cell r="C2229" t="str">
            <v>54</v>
          </cell>
          <cell r="D2229" t="str">
            <v>75325</v>
          </cell>
          <cell r="I2229" t="str">
            <v>Farmersville Unified</v>
          </cell>
          <cell r="J2229" t="str">
            <v>UNIFIED</v>
          </cell>
          <cell r="K2229">
            <v>0</v>
          </cell>
          <cell r="L2229">
            <v>23261416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  <cell r="Y2229">
            <v>0</v>
          </cell>
          <cell r="Z2229">
            <v>23261416</v>
          </cell>
          <cell r="AB2229">
            <v>1</v>
          </cell>
          <cell r="AC2229">
            <v>43657.417893518519</v>
          </cell>
          <cell r="AD2229">
            <v>73415</v>
          </cell>
        </row>
        <row r="2230">
          <cell r="A2230">
            <v>998</v>
          </cell>
          <cell r="B2230">
            <v>52</v>
          </cell>
          <cell r="C2230" t="str">
            <v>54</v>
          </cell>
          <cell r="D2230" t="str">
            <v>75523</v>
          </cell>
          <cell r="I2230" t="str">
            <v>Porterville Unified</v>
          </cell>
          <cell r="J2230" t="str">
            <v>UNIFIED</v>
          </cell>
          <cell r="K2230">
            <v>0</v>
          </cell>
          <cell r="L2230">
            <v>112786711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0</v>
          </cell>
          <cell r="W2230">
            <v>0</v>
          </cell>
          <cell r="X2230">
            <v>0</v>
          </cell>
          <cell r="Y2230">
            <v>0</v>
          </cell>
          <cell r="Z2230">
            <v>112786711</v>
          </cell>
          <cell r="AB2230">
            <v>1</v>
          </cell>
          <cell r="AC2230">
            <v>43657.417893518519</v>
          </cell>
          <cell r="AD2230">
            <v>73415</v>
          </cell>
        </row>
        <row r="2231">
          <cell r="A2231">
            <v>11430</v>
          </cell>
          <cell r="B2231">
            <v>52</v>
          </cell>
          <cell r="C2231" t="str">
            <v>54</v>
          </cell>
          <cell r="D2231" t="str">
            <v>75523</v>
          </cell>
          <cell r="E2231" t="str">
            <v>0114348</v>
          </cell>
          <cell r="F2231" t="str">
            <v>0867</v>
          </cell>
          <cell r="G2231">
            <v>3</v>
          </cell>
          <cell r="H2231" t="str">
            <v>L</v>
          </cell>
          <cell r="I2231" t="str">
            <v>Butterfield Charter</v>
          </cell>
          <cell r="J2231" t="str">
            <v>UNIFIED</v>
          </cell>
          <cell r="K2231">
            <v>0</v>
          </cell>
          <cell r="L2231">
            <v>0</v>
          </cell>
          <cell r="M2231">
            <v>2370701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2370701</v>
          </cell>
          <cell r="AB2231">
            <v>1</v>
          </cell>
          <cell r="AC2231">
            <v>43657.417893518519</v>
          </cell>
          <cell r="AD2231">
            <v>73415</v>
          </cell>
        </row>
        <row r="2232">
          <cell r="A2232">
            <v>12027</v>
          </cell>
          <cell r="B2232">
            <v>52</v>
          </cell>
          <cell r="C2232" t="str">
            <v>54</v>
          </cell>
          <cell r="D2232" t="str">
            <v>75523</v>
          </cell>
          <cell r="E2232" t="str">
            <v>0116590</v>
          </cell>
          <cell r="F2232" t="str">
            <v>0970</v>
          </cell>
          <cell r="G2232">
            <v>3</v>
          </cell>
          <cell r="H2232" t="str">
            <v>L</v>
          </cell>
          <cell r="I2232" t="str">
            <v>Harmony Magnet Academy</v>
          </cell>
          <cell r="J2232" t="str">
            <v>UNIFIED</v>
          </cell>
          <cell r="K2232">
            <v>0</v>
          </cell>
          <cell r="L2232">
            <v>0</v>
          </cell>
          <cell r="M2232">
            <v>4000989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4000989</v>
          </cell>
          <cell r="AB2232">
            <v>1</v>
          </cell>
          <cell r="AC2232">
            <v>43657.417893518519</v>
          </cell>
          <cell r="AD2232">
            <v>73415</v>
          </cell>
        </row>
        <row r="2233">
          <cell r="A2233">
            <v>14555</v>
          </cell>
          <cell r="B2233">
            <v>52</v>
          </cell>
          <cell r="C2233" t="str">
            <v>54</v>
          </cell>
          <cell r="D2233" t="str">
            <v>75523</v>
          </cell>
          <cell r="E2233" t="str">
            <v>0137968</v>
          </cell>
          <cell r="F2233" t="str">
            <v>1956</v>
          </cell>
          <cell r="G2233">
            <v>3</v>
          </cell>
          <cell r="H2233" t="str">
            <v>L</v>
          </cell>
          <cell r="I2233" t="str">
            <v>Porterville Military Academy</v>
          </cell>
          <cell r="J2233" t="str">
            <v>UNIFIED</v>
          </cell>
          <cell r="K2233">
            <v>0</v>
          </cell>
          <cell r="L2233">
            <v>0</v>
          </cell>
          <cell r="M2233">
            <v>1446379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1446379</v>
          </cell>
          <cell r="AB2233">
            <v>1</v>
          </cell>
          <cell r="AC2233">
            <v>43657.417893518519</v>
          </cell>
          <cell r="AD2233">
            <v>73415</v>
          </cell>
        </row>
        <row r="2234">
          <cell r="A2234">
            <v>999</v>
          </cell>
          <cell r="B2234">
            <v>52</v>
          </cell>
          <cell r="C2234" t="str">
            <v>54</v>
          </cell>
          <cell r="D2234" t="str">
            <v>75531</v>
          </cell>
          <cell r="I2234" t="str">
            <v>Dinuba Unified</v>
          </cell>
          <cell r="J2234" t="str">
            <v>UNIFIED</v>
          </cell>
          <cell r="K2234">
            <v>0</v>
          </cell>
          <cell r="L2234">
            <v>59366456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0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  <cell r="Z2234">
            <v>59366456</v>
          </cell>
          <cell r="AB2234">
            <v>1</v>
          </cell>
          <cell r="AC2234">
            <v>43657.417893518519</v>
          </cell>
          <cell r="AD2234">
            <v>73415</v>
          </cell>
        </row>
        <row r="2235">
          <cell r="A2235">
            <v>12761</v>
          </cell>
          <cell r="B2235">
            <v>52</v>
          </cell>
          <cell r="C2235" t="str">
            <v>54</v>
          </cell>
          <cell r="D2235" t="str">
            <v>76794</v>
          </cell>
          <cell r="I2235" t="str">
            <v>Woodlake Unified</v>
          </cell>
          <cell r="J2235" t="str">
            <v>UNIFIED</v>
          </cell>
          <cell r="K2235">
            <v>0</v>
          </cell>
          <cell r="L2235">
            <v>18361991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18361991</v>
          </cell>
          <cell r="AB2235">
            <v>1</v>
          </cell>
          <cell r="AC2235">
            <v>43657.417893518519</v>
          </cell>
          <cell r="AD2235">
            <v>73415</v>
          </cell>
        </row>
        <row r="2236">
          <cell r="A2236">
            <v>13952</v>
          </cell>
          <cell r="B2236">
            <v>52</v>
          </cell>
          <cell r="C2236" t="str">
            <v>54</v>
          </cell>
          <cell r="D2236" t="str">
            <v>76836</v>
          </cell>
          <cell r="I2236" t="str">
            <v>Exeter Unified</v>
          </cell>
          <cell r="J2236" t="str">
            <v>UNIFIED</v>
          </cell>
          <cell r="K2236">
            <v>0</v>
          </cell>
          <cell r="L2236">
            <v>18767847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18767847</v>
          </cell>
          <cell r="AB2236">
            <v>1</v>
          </cell>
          <cell r="AC2236">
            <v>43657.417893518519</v>
          </cell>
          <cell r="AD2236">
            <v>73415</v>
          </cell>
        </row>
        <row r="2237">
          <cell r="A2237">
            <v>56</v>
          </cell>
          <cell r="B2237">
            <v>52</v>
          </cell>
          <cell r="C2237" t="str">
            <v>55</v>
          </cell>
          <cell r="D2237" t="str">
            <v>10553</v>
          </cell>
          <cell r="I2237" t="str">
            <v>Tuolumne County Superintendent of Schools</v>
          </cell>
          <cell r="J2237" t="str">
            <v>CO OFFICE</v>
          </cell>
          <cell r="K2237">
            <v>2439133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2671799</v>
          </cell>
          <cell r="T2237">
            <v>156482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5267414</v>
          </cell>
          <cell r="AB2237">
            <v>1</v>
          </cell>
          <cell r="AC2237">
            <v>43657.417893518519</v>
          </cell>
          <cell r="AD2237">
            <v>73415</v>
          </cell>
        </row>
        <row r="2238">
          <cell r="A2238">
            <v>1000</v>
          </cell>
          <cell r="B2238">
            <v>52</v>
          </cell>
          <cell r="C2238" t="str">
            <v>55</v>
          </cell>
          <cell r="D2238" t="str">
            <v>72306</v>
          </cell>
          <cell r="I2238" t="str">
            <v>Belleview Elementary</v>
          </cell>
          <cell r="J2238" t="str">
            <v>ELEMENTARY</v>
          </cell>
          <cell r="K2238">
            <v>0</v>
          </cell>
          <cell r="L2238">
            <v>961946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>
            <v>0</v>
          </cell>
          <cell r="W2238">
            <v>0</v>
          </cell>
          <cell r="X2238">
            <v>0</v>
          </cell>
          <cell r="Y2238">
            <v>0</v>
          </cell>
          <cell r="Z2238">
            <v>961946</v>
          </cell>
          <cell r="AB2238">
            <v>1</v>
          </cell>
          <cell r="AC2238">
            <v>43657.417893518519</v>
          </cell>
          <cell r="AD2238">
            <v>73415</v>
          </cell>
        </row>
        <row r="2239">
          <cell r="A2239">
            <v>1002</v>
          </cell>
          <cell r="B2239">
            <v>52</v>
          </cell>
          <cell r="C2239" t="str">
            <v>55</v>
          </cell>
          <cell r="D2239" t="str">
            <v>72348</v>
          </cell>
          <cell r="I2239" t="str">
            <v>Columbia Union</v>
          </cell>
          <cell r="J2239" t="str">
            <v>ELEMENTARY</v>
          </cell>
          <cell r="K2239">
            <v>0</v>
          </cell>
          <cell r="L2239">
            <v>2265834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  <cell r="W2239">
            <v>0</v>
          </cell>
          <cell r="X2239">
            <v>0</v>
          </cell>
          <cell r="Y2239">
            <v>0</v>
          </cell>
          <cell r="Z2239">
            <v>2265834</v>
          </cell>
          <cell r="AB2239">
            <v>1</v>
          </cell>
          <cell r="AC2239">
            <v>43657.417893518519</v>
          </cell>
          <cell r="AD2239">
            <v>73415</v>
          </cell>
        </row>
        <row r="2240">
          <cell r="A2240">
            <v>1003</v>
          </cell>
          <cell r="B2240">
            <v>52</v>
          </cell>
          <cell r="C2240" t="str">
            <v>55</v>
          </cell>
          <cell r="D2240" t="str">
            <v>72355</v>
          </cell>
          <cell r="I2240" t="str">
            <v>Curtis Creek Elementary</v>
          </cell>
          <cell r="J2240" t="str">
            <v>ELEMENTARY</v>
          </cell>
          <cell r="K2240">
            <v>0</v>
          </cell>
          <cell r="L2240">
            <v>1088920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1088920</v>
          </cell>
          <cell r="AB2240">
            <v>1</v>
          </cell>
          <cell r="AC2240">
            <v>43657.417893518519</v>
          </cell>
          <cell r="AD2240">
            <v>73415</v>
          </cell>
        </row>
        <row r="2241">
          <cell r="A2241">
            <v>1004</v>
          </cell>
          <cell r="B2241">
            <v>52</v>
          </cell>
          <cell r="C2241" t="str">
            <v>55</v>
          </cell>
          <cell r="D2241" t="str">
            <v>72363</v>
          </cell>
          <cell r="I2241" t="str">
            <v>Jamestown Elementary</v>
          </cell>
          <cell r="J2241" t="str">
            <v>ELEMENTARY</v>
          </cell>
          <cell r="K2241">
            <v>0</v>
          </cell>
          <cell r="L2241">
            <v>1967680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1967680</v>
          </cell>
          <cell r="AB2241">
            <v>1</v>
          </cell>
          <cell r="AC2241">
            <v>43657.417893518519</v>
          </cell>
          <cell r="AD2241">
            <v>73415</v>
          </cell>
        </row>
        <row r="2242">
          <cell r="A2242">
            <v>1005</v>
          </cell>
          <cell r="B2242">
            <v>52</v>
          </cell>
          <cell r="C2242" t="str">
            <v>55</v>
          </cell>
          <cell r="D2242" t="str">
            <v>72371</v>
          </cell>
          <cell r="I2242" t="str">
            <v>Sonora Elementary</v>
          </cell>
          <cell r="J2242" t="str">
            <v>ELEMENTARY</v>
          </cell>
          <cell r="K2242">
            <v>0</v>
          </cell>
          <cell r="L2242">
            <v>3018005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3018005</v>
          </cell>
          <cell r="AB2242">
            <v>1</v>
          </cell>
          <cell r="AC2242">
            <v>43657.417893518519</v>
          </cell>
          <cell r="AD2242">
            <v>73415</v>
          </cell>
        </row>
        <row r="2243">
          <cell r="A2243">
            <v>1006</v>
          </cell>
          <cell r="B2243">
            <v>52</v>
          </cell>
          <cell r="C2243" t="str">
            <v>55</v>
          </cell>
          <cell r="D2243" t="str">
            <v>72389</v>
          </cell>
          <cell r="I2243" t="str">
            <v>Sonora Union High</v>
          </cell>
          <cell r="J2243" t="str">
            <v>HIGH</v>
          </cell>
          <cell r="K2243">
            <v>0</v>
          </cell>
          <cell r="L2243">
            <v>1921054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1921054</v>
          </cell>
          <cell r="AA2243" t="str">
            <v>*</v>
          </cell>
          <cell r="AB2243">
            <v>2</v>
          </cell>
          <cell r="AC2243">
            <v>43657.417893518519</v>
          </cell>
          <cell r="AD2243">
            <v>73415</v>
          </cell>
        </row>
        <row r="2244">
          <cell r="A2244">
            <v>1007</v>
          </cell>
          <cell r="B2244">
            <v>52</v>
          </cell>
          <cell r="C2244" t="str">
            <v>55</v>
          </cell>
          <cell r="D2244" t="str">
            <v>72397</v>
          </cell>
          <cell r="I2244" t="str">
            <v>Soulsbyville Elementary</v>
          </cell>
          <cell r="J2244" t="str">
            <v>ELEMENTARY</v>
          </cell>
          <cell r="K2244">
            <v>0</v>
          </cell>
          <cell r="L2244">
            <v>2369682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  <cell r="V2244">
            <v>0</v>
          </cell>
          <cell r="W2244">
            <v>0</v>
          </cell>
          <cell r="X2244">
            <v>0</v>
          </cell>
          <cell r="Y2244">
            <v>0</v>
          </cell>
          <cell r="Z2244">
            <v>2369682</v>
          </cell>
          <cell r="AB2244">
            <v>1</v>
          </cell>
          <cell r="AC2244">
            <v>43657.417893518519</v>
          </cell>
          <cell r="AD2244">
            <v>73415</v>
          </cell>
        </row>
        <row r="2245">
          <cell r="A2245">
            <v>1008</v>
          </cell>
          <cell r="B2245">
            <v>52</v>
          </cell>
          <cell r="C2245" t="str">
            <v>55</v>
          </cell>
          <cell r="D2245" t="str">
            <v>72405</v>
          </cell>
          <cell r="I2245" t="str">
            <v>Summerville Elementary</v>
          </cell>
          <cell r="J2245" t="str">
            <v>ELEMENTARY</v>
          </cell>
          <cell r="K2245">
            <v>0</v>
          </cell>
          <cell r="L2245">
            <v>1610734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1610734</v>
          </cell>
          <cell r="AB2245">
            <v>1</v>
          </cell>
          <cell r="AC2245">
            <v>43657.417893518519</v>
          </cell>
          <cell r="AD2245">
            <v>73415</v>
          </cell>
        </row>
        <row r="2246">
          <cell r="A2246">
            <v>1009</v>
          </cell>
          <cell r="B2246">
            <v>52</v>
          </cell>
          <cell r="C2246" t="str">
            <v>55</v>
          </cell>
          <cell r="D2246" t="str">
            <v>72413</v>
          </cell>
          <cell r="I2246" t="str">
            <v>Summerville Union High</v>
          </cell>
          <cell r="J2246" t="str">
            <v>HIGH</v>
          </cell>
          <cell r="K2246">
            <v>0</v>
          </cell>
          <cell r="L2246">
            <v>3559436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3559436</v>
          </cell>
          <cell r="AA2246" t="str">
            <v>*</v>
          </cell>
          <cell r="AB2246">
            <v>2</v>
          </cell>
          <cell r="AC2246">
            <v>43657.417893518519</v>
          </cell>
          <cell r="AD2246">
            <v>73415</v>
          </cell>
        </row>
        <row r="2247">
          <cell r="A2247">
            <v>10296</v>
          </cell>
          <cell r="B2247">
            <v>52</v>
          </cell>
          <cell r="C2247" t="str">
            <v>55</v>
          </cell>
          <cell r="D2247" t="str">
            <v>72413</v>
          </cell>
          <cell r="E2247" t="str">
            <v>0112276</v>
          </cell>
          <cell r="F2247" t="str">
            <v>0807</v>
          </cell>
          <cell r="G2247">
            <v>3</v>
          </cell>
          <cell r="H2247" t="str">
            <v>D</v>
          </cell>
          <cell r="I2247" t="str">
            <v>Gold Rush Charter</v>
          </cell>
          <cell r="J2247" t="str">
            <v>HIGH</v>
          </cell>
          <cell r="K2247">
            <v>0</v>
          </cell>
          <cell r="L2247">
            <v>0</v>
          </cell>
          <cell r="M2247">
            <v>1906825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  <cell r="X2247">
            <v>0</v>
          </cell>
          <cell r="Y2247">
            <v>0</v>
          </cell>
          <cell r="Z2247">
            <v>1906825</v>
          </cell>
          <cell r="AB2247">
            <v>1</v>
          </cell>
          <cell r="AC2247">
            <v>43657.417893518519</v>
          </cell>
          <cell r="AD2247">
            <v>73415</v>
          </cell>
        </row>
        <row r="2248">
          <cell r="A2248">
            <v>1457</v>
          </cell>
          <cell r="B2248">
            <v>52</v>
          </cell>
          <cell r="C2248" t="str">
            <v>55</v>
          </cell>
          <cell r="D2248" t="str">
            <v>72413</v>
          </cell>
          <cell r="E2248" t="str">
            <v>5530191</v>
          </cell>
          <cell r="F2248" t="str">
            <v>0408</v>
          </cell>
          <cell r="G2248">
            <v>3</v>
          </cell>
          <cell r="H2248" t="str">
            <v>L</v>
          </cell>
          <cell r="I2248" t="str">
            <v>Connections Visual and Performing Arts Academy</v>
          </cell>
          <cell r="J2248" t="str">
            <v>HIGH</v>
          </cell>
          <cell r="K2248">
            <v>0</v>
          </cell>
          <cell r="L2248">
            <v>0</v>
          </cell>
          <cell r="M2248">
            <v>869728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  <cell r="X2248">
            <v>-10912</v>
          </cell>
          <cell r="Y2248">
            <v>0</v>
          </cell>
          <cell r="Z2248">
            <v>858816</v>
          </cell>
          <cell r="AA2248" t="str">
            <v>*</v>
          </cell>
          <cell r="AB2248">
            <v>2</v>
          </cell>
          <cell r="AC2248">
            <v>43657.417893518519</v>
          </cell>
          <cell r="AD2248">
            <v>73415</v>
          </cell>
        </row>
        <row r="2249">
          <cell r="A2249">
            <v>1010</v>
          </cell>
          <cell r="B2249">
            <v>52</v>
          </cell>
          <cell r="C2249" t="str">
            <v>55</v>
          </cell>
          <cell r="D2249" t="str">
            <v>72421</v>
          </cell>
          <cell r="I2249" t="str">
            <v>Twain Harte</v>
          </cell>
          <cell r="J2249" t="str">
            <v>ELEMENTARY</v>
          </cell>
          <cell r="K2249">
            <v>0</v>
          </cell>
          <cell r="L2249">
            <v>623250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623250</v>
          </cell>
          <cell r="AB2249">
            <v>1</v>
          </cell>
          <cell r="AC2249">
            <v>43657.417893518519</v>
          </cell>
          <cell r="AD2249">
            <v>73415</v>
          </cell>
        </row>
        <row r="2250">
          <cell r="A2250">
            <v>1011</v>
          </cell>
          <cell r="B2250">
            <v>52</v>
          </cell>
          <cell r="C2250" t="str">
            <v>55</v>
          </cell>
          <cell r="D2250" t="str">
            <v>75184</v>
          </cell>
          <cell r="I2250" t="str">
            <v>Big Oak Flat-Groveland Unified</v>
          </cell>
          <cell r="J2250" t="str">
            <v>UNIFIED</v>
          </cell>
          <cell r="K2250">
            <v>0</v>
          </cell>
          <cell r="L2250">
            <v>657983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657983</v>
          </cell>
          <cell r="AA2250" t="str">
            <v>*</v>
          </cell>
          <cell r="AB2250">
            <v>2</v>
          </cell>
          <cell r="AC2250">
            <v>43657.417893518519</v>
          </cell>
          <cell r="AD2250">
            <v>73415</v>
          </cell>
        </row>
        <row r="2251">
          <cell r="A2251">
            <v>57</v>
          </cell>
          <cell r="B2251">
            <v>52</v>
          </cell>
          <cell r="C2251" t="str">
            <v>56</v>
          </cell>
          <cell r="D2251" t="str">
            <v>10561</v>
          </cell>
          <cell r="I2251" t="str">
            <v>Ventura Co. Office of Education</v>
          </cell>
          <cell r="J2251" t="str">
            <v>CO OFFICE</v>
          </cell>
          <cell r="K2251">
            <v>12270148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69901840</v>
          </cell>
          <cell r="T2251">
            <v>0</v>
          </cell>
          <cell r="U2251">
            <v>4884730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87056718</v>
          </cell>
          <cell r="AB2251">
            <v>1</v>
          </cell>
          <cell r="AC2251">
            <v>43657.417893518519</v>
          </cell>
          <cell r="AD2251">
            <v>73415</v>
          </cell>
        </row>
        <row r="2252">
          <cell r="A2252">
            <v>10207</v>
          </cell>
          <cell r="B2252">
            <v>52</v>
          </cell>
          <cell r="C2252" t="str">
            <v>56</v>
          </cell>
          <cell r="D2252" t="str">
            <v>10561</v>
          </cell>
          <cell r="E2252" t="str">
            <v>0109900</v>
          </cell>
          <cell r="F2252" t="str">
            <v>0735</v>
          </cell>
          <cell r="G2252">
            <v>7</v>
          </cell>
          <cell r="H2252" t="str">
            <v>D</v>
          </cell>
          <cell r="I2252" t="str">
            <v>Vista Real Charter High</v>
          </cell>
          <cell r="J2252" t="str">
            <v>CO OFFICE</v>
          </cell>
          <cell r="K2252">
            <v>0</v>
          </cell>
          <cell r="L2252">
            <v>0</v>
          </cell>
          <cell r="M2252">
            <v>23010118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  <cell r="X2252">
            <v>0</v>
          </cell>
          <cell r="Y2252">
            <v>0</v>
          </cell>
          <cell r="Z2252">
            <v>23010118</v>
          </cell>
          <cell r="AB2252">
            <v>1</v>
          </cell>
          <cell r="AC2252">
            <v>43657.417893518519</v>
          </cell>
          <cell r="AD2252">
            <v>73415</v>
          </cell>
        </row>
        <row r="2253">
          <cell r="A2253">
            <v>10297</v>
          </cell>
          <cell r="B2253">
            <v>52</v>
          </cell>
          <cell r="C2253" t="str">
            <v>56</v>
          </cell>
          <cell r="D2253" t="str">
            <v>10561</v>
          </cell>
          <cell r="E2253" t="str">
            <v>0112417</v>
          </cell>
          <cell r="F2253" t="str">
            <v>0805</v>
          </cell>
          <cell r="G2253">
            <v>2</v>
          </cell>
          <cell r="H2253" t="str">
            <v>D</v>
          </cell>
          <cell r="I2253" t="str">
            <v>Ventura Charter School of Arts and Global Education</v>
          </cell>
          <cell r="J2253" t="str">
            <v>UNIFIED</v>
          </cell>
          <cell r="K2253">
            <v>0</v>
          </cell>
          <cell r="L2253">
            <v>0</v>
          </cell>
          <cell r="M2253">
            <v>1508093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  <cell r="X2253">
            <v>0</v>
          </cell>
          <cell r="Y2253">
            <v>0</v>
          </cell>
          <cell r="Z2253">
            <v>1508093</v>
          </cell>
          <cell r="AB2253">
            <v>1</v>
          </cell>
          <cell r="AC2253">
            <v>43657.417893518519</v>
          </cell>
          <cell r="AD2253">
            <v>73415</v>
          </cell>
        </row>
        <row r="2254">
          <cell r="A2254">
            <v>12425</v>
          </cell>
          <cell r="B2254">
            <v>52</v>
          </cell>
          <cell r="C2254" t="str">
            <v>56</v>
          </cell>
          <cell r="D2254" t="str">
            <v>10561</v>
          </cell>
          <cell r="E2254" t="str">
            <v>0121756</v>
          </cell>
          <cell r="F2254" t="str">
            <v>1203</v>
          </cell>
          <cell r="G2254">
            <v>2</v>
          </cell>
          <cell r="H2254" t="str">
            <v>D</v>
          </cell>
          <cell r="I2254" t="str">
            <v>BRIDGES Charter</v>
          </cell>
          <cell r="J2254" t="str">
            <v>UNIFIED</v>
          </cell>
          <cell r="K2254">
            <v>0</v>
          </cell>
          <cell r="L2254">
            <v>0</v>
          </cell>
          <cell r="M2254">
            <v>1141320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-2541</v>
          </cell>
          <cell r="Y2254">
            <v>0</v>
          </cell>
          <cell r="Z2254">
            <v>1138779</v>
          </cell>
          <cell r="AB2254">
            <v>1</v>
          </cell>
          <cell r="AC2254">
            <v>43657.417893518519</v>
          </cell>
          <cell r="AD2254">
            <v>73415</v>
          </cell>
        </row>
        <row r="2255">
          <cell r="A2255">
            <v>12404</v>
          </cell>
          <cell r="B2255">
            <v>52</v>
          </cell>
          <cell r="C2255" t="str">
            <v>56</v>
          </cell>
          <cell r="D2255" t="str">
            <v>10561</v>
          </cell>
          <cell r="E2255" t="str">
            <v>0122713</v>
          </cell>
          <cell r="F2255" t="str">
            <v>1256</v>
          </cell>
          <cell r="G2255">
            <v>7</v>
          </cell>
          <cell r="H2255" t="str">
            <v>D</v>
          </cell>
          <cell r="I2255" t="str">
            <v>River Oaks Academy</v>
          </cell>
          <cell r="J2255" t="str">
            <v>CO OFFICE</v>
          </cell>
          <cell r="K2255">
            <v>0</v>
          </cell>
          <cell r="L2255">
            <v>0</v>
          </cell>
          <cell r="M2255">
            <v>2081430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  <cell r="Y2255">
            <v>0</v>
          </cell>
          <cell r="Z2255">
            <v>2081430</v>
          </cell>
          <cell r="AB2255">
            <v>1</v>
          </cell>
          <cell r="AC2255">
            <v>43657.417893518519</v>
          </cell>
          <cell r="AD2255">
            <v>73415</v>
          </cell>
        </row>
        <row r="2256">
          <cell r="A2256">
            <v>9349</v>
          </cell>
          <cell r="B2256">
            <v>52</v>
          </cell>
          <cell r="C2256" t="str">
            <v>56</v>
          </cell>
          <cell r="D2256" t="str">
            <v>10561</v>
          </cell>
          <cell r="E2256" t="str">
            <v>6055974</v>
          </cell>
          <cell r="F2256" t="str">
            <v>1072</v>
          </cell>
          <cell r="G2256">
            <v>2</v>
          </cell>
          <cell r="H2256" t="str">
            <v>D</v>
          </cell>
          <cell r="I2256" t="str">
            <v>Meadows Arts and Technology Elementary</v>
          </cell>
          <cell r="J2256" t="str">
            <v>UNIFIED</v>
          </cell>
          <cell r="K2256">
            <v>0</v>
          </cell>
          <cell r="L2256">
            <v>0</v>
          </cell>
          <cell r="M2256">
            <v>1235569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  <cell r="X2256">
            <v>0</v>
          </cell>
          <cell r="Y2256">
            <v>0</v>
          </cell>
          <cell r="Z2256">
            <v>1235569</v>
          </cell>
          <cell r="AB2256">
            <v>1</v>
          </cell>
          <cell r="AC2256">
            <v>43657.417893518519</v>
          </cell>
          <cell r="AD2256">
            <v>73415</v>
          </cell>
        </row>
        <row r="2257">
          <cell r="A2257">
            <v>1012</v>
          </cell>
          <cell r="B2257">
            <v>52</v>
          </cell>
          <cell r="C2257" t="str">
            <v>56</v>
          </cell>
          <cell r="D2257" t="str">
            <v>72447</v>
          </cell>
          <cell r="I2257" t="str">
            <v>Briggs Elementary</v>
          </cell>
          <cell r="J2257" t="str">
            <v>ELEMENTARY</v>
          </cell>
          <cell r="K2257">
            <v>0</v>
          </cell>
          <cell r="L2257">
            <v>3968741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-44025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3924716</v>
          </cell>
          <cell r="AB2257">
            <v>1</v>
          </cell>
          <cell r="AC2257">
            <v>43657.417893518519</v>
          </cell>
          <cell r="AD2257">
            <v>73415</v>
          </cell>
        </row>
        <row r="2258">
          <cell r="A2258">
            <v>1013</v>
          </cell>
          <cell r="B2258">
            <v>52</v>
          </cell>
          <cell r="C2258" t="str">
            <v>56</v>
          </cell>
          <cell r="D2258" t="str">
            <v>72454</v>
          </cell>
          <cell r="I2258" t="str">
            <v>Fillmore Unified</v>
          </cell>
          <cell r="J2258" t="str">
            <v>UNIFIED</v>
          </cell>
          <cell r="K2258">
            <v>0</v>
          </cell>
          <cell r="L2258">
            <v>29000679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-67529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28933150</v>
          </cell>
          <cell r="AB2258">
            <v>1</v>
          </cell>
          <cell r="AC2258">
            <v>43657.417893518519</v>
          </cell>
          <cell r="AD2258">
            <v>73415</v>
          </cell>
        </row>
        <row r="2259">
          <cell r="A2259">
            <v>1014</v>
          </cell>
          <cell r="B2259">
            <v>52</v>
          </cell>
          <cell r="C2259" t="str">
            <v>56</v>
          </cell>
          <cell r="D2259" t="str">
            <v>72462</v>
          </cell>
          <cell r="I2259" t="str">
            <v>Hueneme Elementary</v>
          </cell>
          <cell r="J2259" t="str">
            <v>ELEMENTARY</v>
          </cell>
          <cell r="K2259">
            <v>0</v>
          </cell>
          <cell r="L2259">
            <v>69265878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-443348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68822530</v>
          </cell>
          <cell r="AB2259">
            <v>1</v>
          </cell>
          <cell r="AC2259">
            <v>43657.417893518519</v>
          </cell>
          <cell r="AD2259">
            <v>73415</v>
          </cell>
        </row>
        <row r="2260">
          <cell r="A2260">
            <v>1015</v>
          </cell>
          <cell r="B2260">
            <v>52</v>
          </cell>
          <cell r="C2260" t="str">
            <v>56</v>
          </cell>
          <cell r="D2260" t="str">
            <v>72470</v>
          </cell>
          <cell r="I2260" t="str">
            <v>Mesa Union Elementary</v>
          </cell>
          <cell r="J2260" t="str">
            <v>ELEMENTARY</v>
          </cell>
          <cell r="K2260">
            <v>0</v>
          </cell>
          <cell r="L2260">
            <v>3090239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-9095</v>
          </cell>
          <cell r="V2260">
            <v>0</v>
          </cell>
          <cell r="W2260">
            <v>0</v>
          </cell>
          <cell r="X2260">
            <v>0</v>
          </cell>
          <cell r="Y2260">
            <v>0</v>
          </cell>
          <cell r="Z2260">
            <v>3081144</v>
          </cell>
          <cell r="AB2260">
            <v>1</v>
          </cell>
          <cell r="AC2260">
            <v>43657.417893518519</v>
          </cell>
          <cell r="AD2260">
            <v>73415</v>
          </cell>
        </row>
        <row r="2261">
          <cell r="A2261">
            <v>1458</v>
          </cell>
          <cell r="B2261">
            <v>52</v>
          </cell>
          <cell r="C2261" t="str">
            <v>56</v>
          </cell>
          <cell r="D2261" t="str">
            <v>72470</v>
          </cell>
          <cell r="E2261" t="str">
            <v>5630363</v>
          </cell>
          <cell r="F2261" t="str">
            <v>0356</v>
          </cell>
          <cell r="G2261">
            <v>3</v>
          </cell>
          <cell r="H2261" t="str">
            <v>D</v>
          </cell>
          <cell r="I2261" t="str">
            <v>Golden Valley Charter</v>
          </cell>
          <cell r="J2261" t="str">
            <v>ELEMENTARY</v>
          </cell>
          <cell r="K2261">
            <v>0</v>
          </cell>
          <cell r="L2261">
            <v>0</v>
          </cell>
          <cell r="M2261">
            <v>2646748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2646748</v>
          </cell>
          <cell r="AB2261">
            <v>1</v>
          </cell>
          <cell r="AC2261">
            <v>43657.417893518519</v>
          </cell>
          <cell r="AD2261">
            <v>73415</v>
          </cell>
        </row>
        <row r="2262">
          <cell r="A2262">
            <v>1016</v>
          </cell>
          <cell r="B2262">
            <v>52</v>
          </cell>
          <cell r="C2262" t="str">
            <v>56</v>
          </cell>
          <cell r="D2262" t="str">
            <v>72504</v>
          </cell>
          <cell r="I2262" t="str">
            <v>Mupu Elementary</v>
          </cell>
          <cell r="J2262" t="str">
            <v>ELEMENTARY</v>
          </cell>
          <cell r="K2262">
            <v>0</v>
          </cell>
          <cell r="L2262">
            <v>1150206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-7203</v>
          </cell>
          <cell r="V2262">
            <v>0</v>
          </cell>
          <cell r="W2262">
            <v>0</v>
          </cell>
          <cell r="X2262">
            <v>0</v>
          </cell>
          <cell r="Y2262">
            <v>0</v>
          </cell>
          <cell r="Z2262">
            <v>1143003</v>
          </cell>
          <cell r="AB2262">
            <v>1</v>
          </cell>
          <cell r="AC2262">
            <v>43657.417893518519</v>
          </cell>
          <cell r="AD2262">
            <v>73415</v>
          </cell>
        </row>
        <row r="2263">
          <cell r="A2263">
            <v>1017</v>
          </cell>
          <cell r="B2263">
            <v>52</v>
          </cell>
          <cell r="C2263" t="str">
            <v>56</v>
          </cell>
          <cell r="D2263" t="str">
            <v>72512</v>
          </cell>
          <cell r="I2263" t="str">
            <v>Ocean View</v>
          </cell>
          <cell r="J2263" t="str">
            <v>ELEMENTARY</v>
          </cell>
          <cell r="K2263">
            <v>0</v>
          </cell>
          <cell r="L2263">
            <v>20111517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-294745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19816772</v>
          </cell>
          <cell r="AB2263">
            <v>1</v>
          </cell>
          <cell r="AC2263">
            <v>43657.417893518519</v>
          </cell>
          <cell r="AD2263">
            <v>73415</v>
          </cell>
        </row>
        <row r="2264">
          <cell r="A2264">
            <v>1018</v>
          </cell>
          <cell r="B2264">
            <v>52</v>
          </cell>
          <cell r="C2264" t="str">
            <v>56</v>
          </cell>
          <cell r="D2264" t="str">
            <v>72520</v>
          </cell>
          <cell r="I2264" t="str">
            <v>Ojai Unified</v>
          </cell>
          <cell r="J2264" t="str">
            <v>UNIFIED</v>
          </cell>
          <cell r="K2264">
            <v>0</v>
          </cell>
          <cell r="L2264">
            <v>9133759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-109976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9023783</v>
          </cell>
          <cell r="AB2264">
            <v>1</v>
          </cell>
          <cell r="AC2264">
            <v>43657.417893518519</v>
          </cell>
          <cell r="AD2264">
            <v>73415</v>
          </cell>
        </row>
        <row r="2265">
          <cell r="A2265">
            <v>1459</v>
          </cell>
          <cell r="B2265">
            <v>52</v>
          </cell>
          <cell r="C2265" t="str">
            <v>56</v>
          </cell>
          <cell r="D2265" t="str">
            <v>72520</v>
          </cell>
          <cell r="E2265" t="str">
            <v>5630405</v>
          </cell>
          <cell r="F2265" t="str">
            <v>0501</v>
          </cell>
          <cell r="G2265">
            <v>3</v>
          </cell>
          <cell r="H2265" t="str">
            <v>D</v>
          </cell>
          <cell r="I2265" t="str">
            <v>Valley Oak Charter</v>
          </cell>
          <cell r="J2265" t="str">
            <v>UNIFIED</v>
          </cell>
          <cell r="K2265">
            <v>0</v>
          </cell>
          <cell r="L2265">
            <v>0</v>
          </cell>
          <cell r="M2265">
            <v>236173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236173</v>
          </cell>
          <cell r="AB2265">
            <v>1</v>
          </cell>
          <cell r="AC2265">
            <v>43657.417893518519</v>
          </cell>
          <cell r="AD2265">
            <v>73415</v>
          </cell>
        </row>
        <row r="2266">
          <cell r="A2266">
            <v>1019</v>
          </cell>
          <cell r="B2266">
            <v>52</v>
          </cell>
          <cell r="C2266" t="str">
            <v>56</v>
          </cell>
          <cell r="D2266" t="str">
            <v>72538</v>
          </cell>
          <cell r="I2266" t="str">
            <v>Oxnard</v>
          </cell>
          <cell r="J2266" t="str">
            <v>ELEMENTARY</v>
          </cell>
          <cell r="K2266">
            <v>0</v>
          </cell>
          <cell r="L2266">
            <v>123740302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372393</v>
          </cell>
          <cell r="U2266">
            <v>-608849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123503846</v>
          </cell>
          <cell r="AB2266">
            <v>1</v>
          </cell>
          <cell r="AC2266">
            <v>43657.417893518519</v>
          </cell>
          <cell r="AD2266">
            <v>73415</v>
          </cell>
        </row>
        <row r="2267">
          <cell r="A2267">
            <v>1020</v>
          </cell>
          <cell r="B2267">
            <v>52</v>
          </cell>
          <cell r="C2267" t="str">
            <v>56</v>
          </cell>
          <cell r="D2267" t="str">
            <v>72546</v>
          </cell>
          <cell r="I2267" t="str">
            <v>Oxnard Union High</v>
          </cell>
          <cell r="J2267" t="str">
            <v>HIGH</v>
          </cell>
          <cell r="K2267">
            <v>0</v>
          </cell>
          <cell r="L2267">
            <v>93739049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-435518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93303531</v>
          </cell>
          <cell r="AB2267">
            <v>1</v>
          </cell>
          <cell r="AC2267">
            <v>43657.417893518519</v>
          </cell>
          <cell r="AD2267">
            <v>73415</v>
          </cell>
        </row>
        <row r="2268">
          <cell r="A2268">
            <v>11431</v>
          </cell>
          <cell r="B2268">
            <v>52</v>
          </cell>
          <cell r="C2268" t="str">
            <v>56</v>
          </cell>
          <cell r="D2268" t="str">
            <v>72546</v>
          </cell>
          <cell r="E2268" t="str">
            <v>0115105</v>
          </cell>
          <cell r="F2268" t="str">
            <v>0943</v>
          </cell>
          <cell r="G2268">
            <v>3</v>
          </cell>
          <cell r="H2268" t="str">
            <v>D</v>
          </cell>
          <cell r="I2268" t="str">
            <v>Camarillo Academy of Progressive Education</v>
          </cell>
          <cell r="J2268" t="str">
            <v>HIGH</v>
          </cell>
          <cell r="K2268">
            <v>0</v>
          </cell>
          <cell r="L2268">
            <v>0</v>
          </cell>
          <cell r="M2268">
            <v>1991502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0</v>
          </cell>
          <cell r="V2268">
            <v>0</v>
          </cell>
          <cell r="W2268">
            <v>0</v>
          </cell>
          <cell r="X2268">
            <v>0</v>
          </cell>
          <cell r="Y2268">
            <v>0</v>
          </cell>
          <cell r="Z2268">
            <v>1991502</v>
          </cell>
          <cell r="AB2268">
            <v>1</v>
          </cell>
          <cell r="AC2268">
            <v>43657.417893518519</v>
          </cell>
          <cell r="AD2268">
            <v>73415</v>
          </cell>
        </row>
        <row r="2269">
          <cell r="A2269">
            <v>12405</v>
          </cell>
          <cell r="B2269">
            <v>52</v>
          </cell>
          <cell r="C2269" t="str">
            <v>56</v>
          </cell>
          <cell r="D2269" t="str">
            <v>72546</v>
          </cell>
          <cell r="E2269" t="str">
            <v>0120634</v>
          </cell>
          <cell r="F2269" t="str">
            <v>1126</v>
          </cell>
          <cell r="G2269">
            <v>3</v>
          </cell>
          <cell r="H2269" t="str">
            <v>D</v>
          </cell>
          <cell r="I2269" t="str">
            <v>Architecture, Construction &amp; Engineering Charter High (ACE)</v>
          </cell>
          <cell r="J2269" t="str">
            <v>HIGH</v>
          </cell>
          <cell r="K2269">
            <v>0</v>
          </cell>
          <cell r="L2269">
            <v>0</v>
          </cell>
          <cell r="M2269">
            <v>1271332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1271332</v>
          </cell>
          <cell r="AB2269">
            <v>1</v>
          </cell>
          <cell r="AC2269">
            <v>43657.417893518519</v>
          </cell>
          <cell r="AD2269">
            <v>73415</v>
          </cell>
        </row>
        <row r="2270">
          <cell r="A2270">
            <v>1021</v>
          </cell>
          <cell r="B2270">
            <v>52</v>
          </cell>
          <cell r="C2270" t="str">
            <v>56</v>
          </cell>
          <cell r="D2270" t="str">
            <v>72553</v>
          </cell>
          <cell r="I2270" t="str">
            <v>Pleasant Valley</v>
          </cell>
          <cell r="J2270" t="str">
            <v>ELEMENTARY</v>
          </cell>
          <cell r="K2270">
            <v>0</v>
          </cell>
          <cell r="L2270">
            <v>23378895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-294704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23084191</v>
          </cell>
          <cell r="AB2270">
            <v>1</v>
          </cell>
          <cell r="AC2270">
            <v>43657.417893518519</v>
          </cell>
          <cell r="AD2270">
            <v>73415</v>
          </cell>
        </row>
        <row r="2271">
          <cell r="A2271">
            <v>1460</v>
          </cell>
          <cell r="B2271">
            <v>52</v>
          </cell>
          <cell r="C2271" t="str">
            <v>56</v>
          </cell>
          <cell r="D2271" t="str">
            <v>72553</v>
          </cell>
          <cell r="E2271" t="str">
            <v>6120620</v>
          </cell>
          <cell r="F2271" t="str">
            <v>0464</v>
          </cell>
          <cell r="G2271">
            <v>3</v>
          </cell>
          <cell r="H2271" t="str">
            <v>D</v>
          </cell>
          <cell r="I2271" t="str">
            <v>University Preparation Charter School at CSU Channel Islands</v>
          </cell>
          <cell r="J2271" t="str">
            <v>ELEMENTARY</v>
          </cell>
          <cell r="K2271">
            <v>0</v>
          </cell>
          <cell r="L2271">
            <v>0</v>
          </cell>
          <cell r="M2271">
            <v>2801047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V2271">
            <v>0</v>
          </cell>
          <cell r="W2271">
            <v>0</v>
          </cell>
          <cell r="X2271">
            <v>0</v>
          </cell>
          <cell r="Y2271">
            <v>0</v>
          </cell>
          <cell r="Z2271">
            <v>2801047</v>
          </cell>
          <cell r="AB2271">
            <v>1</v>
          </cell>
          <cell r="AC2271">
            <v>43657.417893518519</v>
          </cell>
          <cell r="AD2271">
            <v>73415</v>
          </cell>
        </row>
        <row r="2272">
          <cell r="A2272">
            <v>1022</v>
          </cell>
          <cell r="B2272">
            <v>52</v>
          </cell>
          <cell r="C2272" t="str">
            <v>56</v>
          </cell>
          <cell r="D2272" t="str">
            <v>72561</v>
          </cell>
          <cell r="I2272" t="str">
            <v>Rio Elementary</v>
          </cell>
          <cell r="J2272" t="str">
            <v>ELEMENTARY</v>
          </cell>
          <cell r="K2272">
            <v>0</v>
          </cell>
          <cell r="L2272">
            <v>34983995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-343401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34640594</v>
          </cell>
          <cell r="AB2272">
            <v>1</v>
          </cell>
          <cell r="AC2272">
            <v>43657.417893518519</v>
          </cell>
          <cell r="AD2272">
            <v>73415</v>
          </cell>
        </row>
        <row r="2273">
          <cell r="A2273">
            <v>1023</v>
          </cell>
          <cell r="B2273">
            <v>52</v>
          </cell>
          <cell r="C2273" t="str">
            <v>56</v>
          </cell>
          <cell r="D2273" t="str">
            <v>72579</v>
          </cell>
          <cell r="I2273" t="str">
            <v>Santa Clara Elementary</v>
          </cell>
          <cell r="J2273" t="str">
            <v>ELEMENTARY</v>
          </cell>
          <cell r="K2273">
            <v>0</v>
          </cell>
          <cell r="L2273">
            <v>298608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  <cell r="X2273">
            <v>0</v>
          </cell>
          <cell r="Y2273">
            <v>0</v>
          </cell>
          <cell r="Z2273">
            <v>298608</v>
          </cell>
          <cell r="AB2273">
            <v>1</v>
          </cell>
          <cell r="AC2273">
            <v>43657.417893518519</v>
          </cell>
          <cell r="AD2273">
            <v>73415</v>
          </cell>
        </row>
        <row r="2274">
          <cell r="A2274">
            <v>1026</v>
          </cell>
          <cell r="B2274">
            <v>52</v>
          </cell>
          <cell r="C2274" t="str">
            <v>56</v>
          </cell>
          <cell r="D2274" t="str">
            <v>72603</v>
          </cell>
          <cell r="I2274" t="str">
            <v>Simi Valley Unified</v>
          </cell>
          <cell r="J2274" t="str">
            <v>UNIFIED</v>
          </cell>
          <cell r="K2274">
            <v>0</v>
          </cell>
          <cell r="L2274">
            <v>70059370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429187</v>
          </cell>
          <cell r="U2274">
            <v>-116831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70371726</v>
          </cell>
          <cell r="AB2274">
            <v>1</v>
          </cell>
          <cell r="AC2274">
            <v>43657.417893518519</v>
          </cell>
          <cell r="AD2274">
            <v>73415</v>
          </cell>
        </row>
        <row r="2275">
          <cell r="A2275">
            <v>1027</v>
          </cell>
          <cell r="B2275">
            <v>52</v>
          </cell>
          <cell r="C2275" t="str">
            <v>56</v>
          </cell>
          <cell r="D2275" t="str">
            <v>72611</v>
          </cell>
          <cell r="I2275" t="str">
            <v>Somis Union</v>
          </cell>
          <cell r="J2275" t="str">
            <v>ELEMENTARY</v>
          </cell>
          <cell r="K2275">
            <v>0</v>
          </cell>
          <cell r="L2275">
            <v>745737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-29728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716009</v>
          </cell>
          <cell r="AB2275">
            <v>1</v>
          </cell>
          <cell r="AC2275">
            <v>43657.417893518519</v>
          </cell>
          <cell r="AD2275">
            <v>73415</v>
          </cell>
        </row>
        <row r="2276">
          <cell r="A2276">
            <v>1028</v>
          </cell>
          <cell r="B2276">
            <v>52</v>
          </cell>
          <cell r="C2276" t="str">
            <v>56</v>
          </cell>
          <cell r="D2276" t="str">
            <v>72652</v>
          </cell>
          <cell r="I2276" t="str">
            <v>Ventura Unified</v>
          </cell>
          <cell r="J2276" t="str">
            <v>UNIFIED</v>
          </cell>
          <cell r="K2276">
            <v>0</v>
          </cell>
          <cell r="L2276">
            <v>71133810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245792</v>
          </cell>
          <cell r="U2276">
            <v>-1150755</v>
          </cell>
          <cell r="V2276">
            <v>0</v>
          </cell>
          <cell r="W2276">
            <v>0</v>
          </cell>
          <cell r="X2276">
            <v>0</v>
          </cell>
          <cell r="Y2276">
            <v>0</v>
          </cell>
          <cell r="Z2276">
            <v>70228847</v>
          </cell>
          <cell r="AB2276">
            <v>1</v>
          </cell>
          <cell r="AC2276">
            <v>43657.417893518519</v>
          </cell>
          <cell r="AD2276">
            <v>73415</v>
          </cell>
        </row>
        <row r="2277">
          <cell r="A2277">
            <v>1029</v>
          </cell>
          <cell r="B2277">
            <v>52</v>
          </cell>
          <cell r="C2277" t="str">
            <v>56</v>
          </cell>
          <cell r="D2277" t="str">
            <v>73759</v>
          </cell>
          <cell r="I2277" t="str">
            <v>Conejo Valley Unified</v>
          </cell>
          <cell r="J2277" t="str">
            <v>UNIFIED</v>
          </cell>
          <cell r="K2277">
            <v>0</v>
          </cell>
          <cell r="L2277">
            <v>63977023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205949</v>
          </cell>
          <cell r="U2277">
            <v>-234191</v>
          </cell>
          <cell r="V2277">
            <v>0</v>
          </cell>
          <cell r="W2277">
            <v>0</v>
          </cell>
          <cell r="X2277">
            <v>0</v>
          </cell>
          <cell r="Y2277">
            <v>0</v>
          </cell>
          <cell r="Z2277">
            <v>63948781</v>
          </cell>
          <cell r="AB2277">
            <v>1</v>
          </cell>
          <cell r="AC2277">
            <v>43657.417893518519</v>
          </cell>
          <cell r="AD2277">
            <v>73415</v>
          </cell>
        </row>
        <row r="2278">
          <cell r="A2278">
            <v>1030</v>
          </cell>
          <cell r="B2278">
            <v>52</v>
          </cell>
          <cell r="C2278" t="str">
            <v>56</v>
          </cell>
          <cell r="D2278" t="str">
            <v>73874</v>
          </cell>
          <cell r="I2278" t="str">
            <v>Oak Park Unified</v>
          </cell>
          <cell r="J2278" t="str">
            <v>UNIFIED</v>
          </cell>
          <cell r="K2278">
            <v>0</v>
          </cell>
          <cell r="L2278">
            <v>20429492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-52631</v>
          </cell>
          <cell r="V2278">
            <v>0</v>
          </cell>
          <cell r="W2278">
            <v>0</v>
          </cell>
          <cell r="X2278">
            <v>0</v>
          </cell>
          <cell r="Y2278">
            <v>0</v>
          </cell>
          <cell r="Z2278">
            <v>20376861</v>
          </cell>
          <cell r="AB2278">
            <v>1</v>
          </cell>
          <cell r="AC2278">
            <v>43657.417893518519</v>
          </cell>
          <cell r="AD2278">
            <v>73415</v>
          </cell>
        </row>
        <row r="2279">
          <cell r="A2279">
            <v>1031</v>
          </cell>
          <cell r="B2279">
            <v>52</v>
          </cell>
          <cell r="C2279" t="str">
            <v>56</v>
          </cell>
          <cell r="D2279" t="str">
            <v>73940</v>
          </cell>
          <cell r="I2279" t="str">
            <v>Moorpark Unified</v>
          </cell>
          <cell r="J2279" t="str">
            <v>UNIFIED</v>
          </cell>
          <cell r="K2279">
            <v>0</v>
          </cell>
          <cell r="L2279">
            <v>28160134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-298349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27861785</v>
          </cell>
          <cell r="AB2279">
            <v>1</v>
          </cell>
          <cell r="AC2279">
            <v>43657.417893518519</v>
          </cell>
          <cell r="AD2279">
            <v>73415</v>
          </cell>
        </row>
        <row r="2280">
          <cell r="A2280">
            <v>12406</v>
          </cell>
          <cell r="B2280">
            <v>52</v>
          </cell>
          <cell r="C2280" t="str">
            <v>56</v>
          </cell>
          <cell r="D2280" t="str">
            <v>73940</v>
          </cell>
          <cell r="E2280" t="str">
            <v>0121426</v>
          </cell>
          <cell r="F2280" t="str">
            <v>1202</v>
          </cell>
          <cell r="G2280">
            <v>3</v>
          </cell>
          <cell r="H2280" t="str">
            <v>D</v>
          </cell>
          <cell r="I2280" t="str">
            <v>IvyTech Charter</v>
          </cell>
          <cell r="J2280" t="str">
            <v>UNIFIED</v>
          </cell>
          <cell r="K2280">
            <v>0</v>
          </cell>
          <cell r="L2280">
            <v>0</v>
          </cell>
          <cell r="M2280">
            <v>744552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-211952</v>
          </cell>
          <cell r="Y2280">
            <v>0</v>
          </cell>
          <cell r="Z2280">
            <v>532600</v>
          </cell>
          <cell r="AB2280">
            <v>1</v>
          </cell>
          <cell r="AC2280">
            <v>43657.417893518519</v>
          </cell>
          <cell r="AD2280">
            <v>73415</v>
          </cell>
        </row>
        <row r="2281">
          <cell r="A2281">
            <v>13953</v>
          </cell>
          <cell r="B2281">
            <v>52</v>
          </cell>
          <cell r="C2281" t="str">
            <v>56</v>
          </cell>
          <cell r="D2281" t="str">
            <v>76828</v>
          </cell>
          <cell r="I2281" t="str">
            <v>Santa Paula Unified</v>
          </cell>
          <cell r="J2281" t="str">
            <v>UNIFIED</v>
          </cell>
          <cell r="K2281">
            <v>0</v>
          </cell>
          <cell r="L2281">
            <v>44340120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-343852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43996268</v>
          </cell>
          <cell r="AB2281">
            <v>1</v>
          </cell>
          <cell r="AC2281">
            <v>43657.417893518519</v>
          </cell>
          <cell r="AD2281">
            <v>73415</v>
          </cell>
        </row>
        <row r="2282">
          <cell r="A2282">
            <v>58</v>
          </cell>
          <cell r="B2282">
            <v>52</v>
          </cell>
          <cell r="C2282" t="str">
            <v>57</v>
          </cell>
          <cell r="D2282" t="str">
            <v>10579</v>
          </cell>
          <cell r="I2282" t="str">
            <v>Yolo Co. Office of Education</v>
          </cell>
          <cell r="J2282" t="str">
            <v>CO OFFICE</v>
          </cell>
          <cell r="K2282">
            <v>3111351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9963157</v>
          </cell>
          <cell r="T2282">
            <v>661036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13735544</v>
          </cell>
          <cell r="AB2282">
            <v>1</v>
          </cell>
          <cell r="AC2282">
            <v>43657.417893518519</v>
          </cell>
          <cell r="AD2282">
            <v>73415</v>
          </cell>
        </row>
        <row r="2283">
          <cell r="A2283">
            <v>14244</v>
          </cell>
          <cell r="B2283">
            <v>52</v>
          </cell>
          <cell r="C2283" t="str">
            <v>57</v>
          </cell>
          <cell r="D2283" t="str">
            <v>10579</v>
          </cell>
          <cell r="E2283" t="str">
            <v>0132464</v>
          </cell>
          <cell r="F2283" t="str">
            <v>1746</v>
          </cell>
          <cell r="G2283">
            <v>2</v>
          </cell>
          <cell r="H2283" t="str">
            <v>D</v>
          </cell>
          <cell r="I2283" t="str">
            <v>Empowering Possibilities International Charter</v>
          </cell>
          <cell r="J2283" t="str">
            <v>UNIFIED</v>
          </cell>
          <cell r="K2283">
            <v>0</v>
          </cell>
          <cell r="L2283">
            <v>0</v>
          </cell>
          <cell r="M2283">
            <v>3239425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3239425</v>
          </cell>
          <cell r="AB2283">
            <v>1</v>
          </cell>
          <cell r="AC2283">
            <v>43657.417893518519</v>
          </cell>
          <cell r="AD2283">
            <v>73415</v>
          </cell>
        </row>
        <row r="2284">
          <cell r="A2284">
            <v>14548</v>
          </cell>
          <cell r="B2284">
            <v>52</v>
          </cell>
          <cell r="C2284" t="str">
            <v>57</v>
          </cell>
          <cell r="D2284" t="str">
            <v>10579</v>
          </cell>
          <cell r="E2284" t="str">
            <v>0137422</v>
          </cell>
          <cell r="F2284" t="str">
            <v>1951</v>
          </cell>
          <cell r="G2284">
            <v>1</v>
          </cell>
          <cell r="H2284" t="str">
            <v>D</v>
          </cell>
          <cell r="I2284" t="str">
            <v>Yolo County Career Academy</v>
          </cell>
          <cell r="J2284" t="str">
            <v>CO OFFICE</v>
          </cell>
          <cell r="K2284">
            <v>0</v>
          </cell>
          <cell r="L2284">
            <v>0</v>
          </cell>
          <cell r="M2284">
            <v>802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119076</v>
          </cell>
          <cell r="X2284">
            <v>-119878</v>
          </cell>
          <cell r="Y2284">
            <v>0</v>
          </cell>
          <cell r="Z2284">
            <v>0</v>
          </cell>
          <cell r="AB2284">
            <v>1</v>
          </cell>
          <cell r="AC2284">
            <v>43657.417893518519</v>
          </cell>
          <cell r="AD2284">
            <v>73415</v>
          </cell>
        </row>
        <row r="2285">
          <cell r="A2285">
            <v>1032</v>
          </cell>
          <cell r="B2285">
            <v>52</v>
          </cell>
          <cell r="C2285" t="str">
            <v>57</v>
          </cell>
          <cell r="D2285" t="str">
            <v>72678</v>
          </cell>
          <cell r="I2285" t="str">
            <v>Davis Joint Unified</v>
          </cell>
          <cell r="J2285" t="str">
            <v>UNIFIED</v>
          </cell>
          <cell r="K2285">
            <v>0</v>
          </cell>
          <cell r="L2285">
            <v>29779091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29779091</v>
          </cell>
          <cell r="AB2285">
            <v>1</v>
          </cell>
          <cell r="AC2285">
            <v>43657.417893518519</v>
          </cell>
          <cell r="AD2285">
            <v>73415</v>
          </cell>
        </row>
        <row r="2286">
          <cell r="A2286">
            <v>12221</v>
          </cell>
          <cell r="B2286">
            <v>52</v>
          </cell>
          <cell r="C2286" t="str">
            <v>57</v>
          </cell>
          <cell r="D2286" t="str">
            <v>72678</v>
          </cell>
          <cell r="E2286" t="str">
            <v>0119578</v>
          </cell>
          <cell r="F2286" t="str">
            <v>1079</v>
          </cell>
          <cell r="G2286">
            <v>3</v>
          </cell>
          <cell r="H2286" t="str">
            <v>L</v>
          </cell>
          <cell r="I2286" t="str">
            <v>Da Vinci Charter Academy</v>
          </cell>
          <cell r="J2286" t="str">
            <v>UNIFIED</v>
          </cell>
          <cell r="K2286">
            <v>0</v>
          </cell>
          <cell r="L2286">
            <v>0</v>
          </cell>
          <cell r="M2286">
            <v>1896872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1896872</v>
          </cell>
          <cell r="AB2286">
            <v>1</v>
          </cell>
          <cell r="AC2286">
            <v>43657.417893518519</v>
          </cell>
          <cell r="AD2286">
            <v>73415</v>
          </cell>
        </row>
        <row r="2287">
          <cell r="A2287">
            <v>1033</v>
          </cell>
          <cell r="B2287">
            <v>52</v>
          </cell>
          <cell r="C2287" t="str">
            <v>57</v>
          </cell>
          <cell r="D2287" t="str">
            <v>72686</v>
          </cell>
          <cell r="I2287" t="str">
            <v>Esparto Unified</v>
          </cell>
          <cell r="J2287" t="str">
            <v>UNIFIED</v>
          </cell>
          <cell r="K2287">
            <v>0</v>
          </cell>
          <cell r="L2287">
            <v>5083697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5083697</v>
          </cell>
          <cell r="AB2287">
            <v>1</v>
          </cell>
          <cell r="AC2287">
            <v>43657.417893518519</v>
          </cell>
          <cell r="AD2287">
            <v>73415</v>
          </cell>
        </row>
        <row r="2288">
          <cell r="A2288">
            <v>1034</v>
          </cell>
          <cell r="B2288">
            <v>52</v>
          </cell>
          <cell r="C2288" t="str">
            <v>57</v>
          </cell>
          <cell r="D2288" t="str">
            <v>72694</v>
          </cell>
          <cell r="I2288" t="str">
            <v>Washington Unified</v>
          </cell>
          <cell r="J2288" t="str">
            <v>UNIFIED</v>
          </cell>
          <cell r="K2288">
            <v>0</v>
          </cell>
          <cell r="L2288">
            <v>47435713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0</v>
          </cell>
          <cell r="Y2288">
            <v>0</v>
          </cell>
          <cell r="Z2288">
            <v>47435713</v>
          </cell>
          <cell r="AB2288">
            <v>1</v>
          </cell>
          <cell r="AC2288">
            <v>43657.417893518519</v>
          </cell>
          <cell r="AD2288">
            <v>73415</v>
          </cell>
        </row>
        <row r="2289">
          <cell r="A2289">
            <v>12621</v>
          </cell>
          <cell r="B2289">
            <v>52</v>
          </cell>
          <cell r="C2289" t="str">
            <v>57</v>
          </cell>
          <cell r="D2289" t="str">
            <v>72694</v>
          </cell>
          <cell r="E2289" t="str">
            <v>0124875</v>
          </cell>
          <cell r="F2289" t="str">
            <v>1338</v>
          </cell>
          <cell r="G2289">
            <v>3</v>
          </cell>
          <cell r="H2289" t="str">
            <v>D</v>
          </cell>
          <cell r="I2289" t="str">
            <v>Sacramento Valley Charter</v>
          </cell>
          <cell r="J2289" t="str">
            <v>UNIFIED</v>
          </cell>
          <cell r="K2289">
            <v>0</v>
          </cell>
          <cell r="L2289">
            <v>0</v>
          </cell>
          <cell r="M2289">
            <v>1505121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1505121</v>
          </cell>
          <cell r="AB2289">
            <v>1</v>
          </cell>
          <cell r="AC2289">
            <v>43657.417893518519</v>
          </cell>
          <cell r="AD2289">
            <v>73415</v>
          </cell>
        </row>
        <row r="2290">
          <cell r="A2290">
            <v>14241</v>
          </cell>
          <cell r="B2290">
            <v>52</v>
          </cell>
          <cell r="C2290" t="str">
            <v>57</v>
          </cell>
          <cell r="D2290" t="str">
            <v>72694</v>
          </cell>
          <cell r="E2290" t="str">
            <v>0131706</v>
          </cell>
          <cell r="F2290" t="str">
            <v>1659</v>
          </cell>
          <cell r="G2290">
            <v>3</v>
          </cell>
          <cell r="H2290" t="str">
            <v>D</v>
          </cell>
          <cell r="I2290" t="str">
            <v>River Charter Schools-Lighthouse Charter</v>
          </cell>
          <cell r="J2290" t="str">
            <v>UNIFIED</v>
          </cell>
          <cell r="K2290">
            <v>0</v>
          </cell>
          <cell r="L2290">
            <v>0</v>
          </cell>
          <cell r="M2290">
            <v>2278679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2278679</v>
          </cell>
          <cell r="AB2290">
            <v>1</v>
          </cell>
          <cell r="AC2290">
            <v>43657.417893518519</v>
          </cell>
          <cell r="AD2290">
            <v>73415</v>
          </cell>
        </row>
        <row r="2291">
          <cell r="A2291">
            <v>11432</v>
          </cell>
          <cell r="B2291">
            <v>52</v>
          </cell>
          <cell r="C2291" t="str">
            <v>57</v>
          </cell>
          <cell r="D2291" t="str">
            <v>72694</v>
          </cell>
          <cell r="E2291" t="str">
            <v>0135939</v>
          </cell>
          <cell r="F2291" t="str">
            <v>0907</v>
          </cell>
          <cell r="G2291">
            <v>3</v>
          </cell>
          <cell r="H2291" t="str">
            <v>L</v>
          </cell>
          <cell r="I2291" t="str">
            <v>Washington Middle College High</v>
          </cell>
          <cell r="J2291" t="str">
            <v>UNIFIED</v>
          </cell>
          <cell r="K2291">
            <v>0</v>
          </cell>
          <cell r="L2291">
            <v>0</v>
          </cell>
          <cell r="M2291">
            <v>497138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497138</v>
          </cell>
          <cell r="AB2291">
            <v>1</v>
          </cell>
          <cell r="AC2291">
            <v>43657.417893518519</v>
          </cell>
          <cell r="AD2291">
            <v>73415</v>
          </cell>
        </row>
        <row r="2292">
          <cell r="A2292">
            <v>1035</v>
          </cell>
          <cell r="B2292">
            <v>52</v>
          </cell>
          <cell r="C2292" t="str">
            <v>57</v>
          </cell>
          <cell r="D2292" t="str">
            <v>72702</v>
          </cell>
          <cell r="I2292" t="str">
            <v>Winters Joint Unified</v>
          </cell>
          <cell r="J2292" t="str">
            <v>UNIFIED</v>
          </cell>
          <cell r="K2292">
            <v>0</v>
          </cell>
          <cell r="L2292">
            <v>9549385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9549385</v>
          </cell>
          <cell r="AB2292">
            <v>1</v>
          </cell>
          <cell r="AC2292">
            <v>43657.417893518519</v>
          </cell>
          <cell r="AD2292">
            <v>73415</v>
          </cell>
        </row>
        <row r="2293">
          <cell r="A2293">
            <v>14632</v>
          </cell>
          <cell r="B2293">
            <v>52</v>
          </cell>
          <cell r="C2293" t="str">
            <v>57</v>
          </cell>
          <cell r="D2293" t="str">
            <v>72702</v>
          </cell>
          <cell r="E2293" t="str">
            <v>0139436</v>
          </cell>
          <cell r="F2293" t="str">
            <v>2059</v>
          </cell>
          <cell r="G2293">
            <v>3</v>
          </cell>
          <cell r="H2293" t="str">
            <v>D</v>
          </cell>
          <cell r="I2293" t="str">
            <v>Compass Charter School of Yolo</v>
          </cell>
          <cell r="J2293" t="str">
            <v>UNIFIED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B2293">
            <v>1</v>
          </cell>
          <cell r="AC2293">
            <v>43661.546435185184</v>
          </cell>
          <cell r="AD2293">
            <v>73415</v>
          </cell>
        </row>
        <row r="2294">
          <cell r="A2294">
            <v>1036</v>
          </cell>
          <cell r="B2294">
            <v>52</v>
          </cell>
          <cell r="C2294" t="str">
            <v>57</v>
          </cell>
          <cell r="D2294" t="str">
            <v>72710</v>
          </cell>
          <cell r="I2294" t="str">
            <v>Woodland Joint Unified</v>
          </cell>
          <cell r="J2294" t="str">
            <v>UNIFIED</v>
          </cell>
          <cell r="K2294">
            <v>0</v>
          </cell>
          <cell r="L2294">
            <v>51240815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51240815</v>
          </cell>
          <cell r="AB2294">
            <v>1</v>
          </cell>
          <cell r="AC2294">
            <v>43657.417893518519</v>
          </cell>
          <cell r="AD2294">
            <v>73415</v>
          </cell>
        </row>
        <row r="2295">
          <cell r="A2295">
            <v>12407</v>
          </cell>
          <cell r="B2295">
            <v>52</v>
          </cell>
          <cell r="C2295" t="str">
            <v>57</v>
          </cell>
          <cell r="D2295" t="str">
            <v>72710</v>
          </cell>
          <cell r="E2295" t="str">
            <v>0121749</v>
          </cell>
          <cell r="F2295" t="str">
            <v>1201</v>
          </cell>
          <cell r="G2295">
            <v>3</v>
          </cell>
          <cell r="H2295" t="str">
            <v>L</v>
          </cell>
          <cell r="I2295" t="str">
            <v>Science &amp; Technology Academy at Knights Landing</v>
          </cell>
          <cell r="J2295" t="str">
            <v>UNIFIED</v>
          </cell>
          <cell r="K2295">
            <v>0</v>
          </cell>
          <cell r="L2295">
            <v>0</v>
          </cell>
          <cell r="M2295">
            <v>1001617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1001617</v>
          </cell>
          <cell r="AB2295">
            <v>1</v>
          </cell>
          <cell r="AC2295">
            <v>43657.417893518519</v>
          </cell>
          <cell r="AD2295">
            <v>73415</v>
          </cell>
        </row>
        <row r="2296">
          <cell r="A2296">
            <v>59</v>
          </cell>
          <cell r="B2296">
            <v>52</v>
          </cell>
          <cell r="C2296" t="str">
            <v>58</v>
          </cell>
          <cell r="D2296" t="str">
            <v>10587</v>
          </cell>
          <cell r="I2296" t="str">
            <v>Yuba Co. Office of Education</v>
          </cell>
          <cell r="J2296" t="str">
            <v>CO OFFICE</v>
          </cell>
          <cell r="K2296">
            <v>2409425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11870</v>
          </cell>
          <cell r="S2296">
            <v>7496698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9917993</v>
          </cell>
          <cell r="AB2296">
            <v>1</v>
          </cell>
          <cell r="AC2296">
            <v>43657.417893518519</v>
          </cell>
          <cell r="AD2296">
            <v>73415</v>
          </cell>
        </row>
        <row r="2297">
          <cell r="A2297">
            <v>12028</v>
          </cell>
          <cell r="B2297">
            <v>52</v>
          </cell>
          <cell r="C2297" t="str">
            <v>58</v>
          </cell>
          <cell r="D2297" t="str">
            <v>10587</v>
          </cell>
          <cell r="E2297" t="str">
            <v>0117242</v>
          </cell>
          <cell r="F2297" t="str">
            <v>0990</v>
          </cell>
          <cell r="G2297">
            <v>2</v>
          </cell>
          <cell r="H2297" t="str">
            <v>D</v>
          </cell>
          <cell r="I2297" t="str">
            <v>Yuba Environmental Science Charter Academy</v>
          </cell>
          <cell r="J2297" t="str">
            <v>UNIFIED</v>
          </cell>
          <cell r="K2297">
            <v>0</v>
          </cell>
          <cell r="L2297">
            <v>0</v>
          </cell>
          <cell r="M2297">
            <v>676737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676737</v>
          </cell>
          <cell r="AB2297">
            <v>1</v>
          </cell>
          <cell r="AC2297">
            <v>43657.417893518519</v>
          </cell>
          <cell r="AD2297">
            <v>73415</v>
          </cell>
        </row>
        <row r="2298">
          <cell r="A2298">
            <v>1072</v>
          </cell>
          <cell r="B2298">
            <v>52</v>
          </cell>
          <cell r="C2298" t="str">
            <v>58</v>
          </cell>
          <cell r="D2298" t="str">
            <v>10587</v>
          </cell>
          <cell r="E2298" t="str">
            <v>5830112</v>
          </cell>
          <cell r="F2298" t="str">
            <v>0092</v>
          </cell>
          <cell r="G2298">
            <v>7</v>
          </cell>
          <cell r="H2298" t="str">
            <v>L</v>
          </cell>
          <cell r="I2298" t="str">
            <v>Yuba County Career Preparatory Charter</v>
          </cell>
          <cell r="J2298" t="str">
            <v>CO OFFICE</v>
          </cell>
          <cell r="K2298">
            <v>0</v>
          </cell>
          <cell r="L2298">
            <v>0</v>
          </cell>
          <cell r="M2298">
            <v>2533752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2533752</v>
          </cell>
          <cell r="AB2298">
            <v>1</v>
          </cell>
          <cell r="AC2298">
            <v>43657.417893518519</v>
          </cell>
          <cell r="AD2298">
            <v>73415</v>
          </cell>
        </row>
        <row r="2299">
          <cell r="A2299">
            <v>1037</v>
          </cell>
          <cell r="B2299">
            <v>52</v>
          </cell>
          <cell r="C2299" t="str">
            <v>58</v>
          </cell>
          <cell r="D2299" t="str">
            <v>72728</v>
          </cell>
          <cell r="I2299" t="str">
            <v>Camptonville Elementary</v>
          </cell>
          <cell r="J2299" t="str">
            <v>ELEMENTARY</v>
          </cell>
          <cell r="K2299">
            <v>0</v>
          </cell>
          <cell r="L2299">
            <v>453778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  <cell r="W2299">
            <v>0</v>
          </cell>
          <cell r="X2299">
            <v>0</v>
          </cell>
          <cell r="Y2299">
            <v>0</v>
          </cell>
          <cell r="Z2299">
            <v>453778</v>
          </cell>
          <cell r="AB2299">
            <v>1</v>
          </cell>
          <cell r="AC2299">
            <v>43657.417893518519</v>
          </cell>
          <cell r="AD2299">
            <v>73415</v>
          </cell>
        </row>
        <row r="2300">
          <cell r="A2300">
            <v>1461</v>
          </cell>
          <cell r="B2300">
            <v>52</v>
          </cell>
          <cell r="C2300" t="str">
            <v>58</v>
          </cell>
          <cell r="D2300" t="str">
            <v>72728</v>
          </cell>
          <cell r="E2300" t="str">
            <v>6115935</v>
          </cell>
          <cell r="F2300" t="str">
            <v>0165</v>
          </cell>
          <cell r="G2300">
            <v>3</v>
          </cell>
          <cell r="H2300" t="str">
            <v>D</v>
          </cell>
          <cell r="I2300" t="str">
            <v>CORE Charter</v>
          </cell>
          <cell r="J2300" t="str">
            <v>ELEMENTARY</v>
          </cell>
          <cell r="K2300">
            <v>0</v>
          </cell>
          <cell r="L2300">
            <v>0</v>
          </cell>
          <cell r="M2300">
            <v>3179917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3179917</v>
          </cell>
          <cell r="AB2300">
            <v>1</v>
          </cell>
          <cell r="AC2300">
            <v>43657.417893518519</v>
          </cell>
          <cell r="AD2300">
            <v>73415</v>
          </cell>
        </row>
        <row r="2301">
          <cell r="A2301">
            <v>1038</v>
          </cell>
          <cell r="B2301">
            <v>52</v>
          </cell>
          <cell r="C2301" t="str">
            <v>58</v>
          </cell>
          <cell r="D2301" t="str">
            <v>72736</v>
          </cell>
          <cell r="I2301" t="str">
            <v>Marysville Joint Unified</v>
          </cell>
          <cell r="J2301" t="str">
            <v>UNIFIED</v>
          </cell>
          <cell r="K2301">
            <v>0</v>
          </cell>
          <cell r="L2301">
            <v>72009230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72009230</v>
          </cell>
          <cell r="AB2301">
            <v>1</v>
          </cell>
          <cell r="AC2301">
            <v>43657.417893518519</v>
          </cell>
          <cell r="AD2301">
            <v>73415</v>
          </cell>
        </row>
        <row r="2302">
          <cell r="A2302">
            <v>12595</v>
          </cell>
          <cell r="B2302">
            <v>52</v>
          </cell>
          <cell r="C2302" t="str">
            <v>58</v>
          </cell>
          <cell r="D2302" t="str">
            <v>72736</v>
          </cell>
          <cell r="E2302" t="str">
            <v>0121632</v>
          </cell>
          <cell r="F2302" t="str">
            <v>1182</v>
          </cell>
          <cell r="G2302">
            <v>3</v>
          </cell>
          <cell r="H2302" t="str">
            <v>D</v>
          </cell>
          <cell r="I2302" t="str">
            <v>Paragon Collegiate Academy</v>
          </cell>
          <cell r="J2302" t="str">
            <v>UNIFIED</v>
          </cell>
          <cell r="K2302">
            <v>0</v>
          </cell>
          <cell r="L2302">
            <v>0</v>
          </cell>
          <cell r="M2302">
            <v>1215220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  <cell r="W2302">
            <v>0</v>
          </cell>
          <cell r="X2302">
            <v>0</v>
          </cell>
          <cell r="Y2302">
            <v>0</v>
          </cell>
          <cell r="Z2302">
            <v>1215220</v>
          </cell>
          <cell r="AB2302">
            <v>1</v>
          </cell>
          <cell r="AC2302">
            <v>43657.417893518519</v>
          </cell>
          <cell r="AD2302">
            <v>73415</v>
          </cell>
        </row>
        <row r="2303">
          <cell r="A2303">
            <v>1462</v>
          </cell>
          <cell r="B2303">
            <v>52</v>
          </cell>
          <cell r="C2303" t="str">
            <v>58</v>
          </cell>
          <cell r="D2303" t="str">
            <v>72736</v>
          </cell>
          <cell r="E2303" t="str">
            <v>5830138</v>
          </cell>
          <cell r="F2303" t="str">
            <v>0306</v>
          </cell>
          <cell r="G2303">
            <v>3</v>
          </cell>
          <cell r="H2303" t="str">
            <v>L</v>
          </cell>
          <cell r="I2303" t="str">
            <v>Marysville Charter Academy for the Arts</v>
          </cell>
          <cell r="J2303" t="str">
            <v>UNIFIED</v>
          </cell>
          <cell r="K2303">
            <v>0</v>
          </cell>
          <cell r="L2303">
            <v>0</v>
          </cell>
          <cell r="M2303">
            <v>2477367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2477367</v>
          </cell>
          <cell r="AB2303">
            <v>1</v>
          </cell>
          <cell r="AC2303">
            <v>43657.417893518519</v>
          </cell>
          <cell r="AD2303">
            <v>73415</v>
          </cell>
        </row>
        <row r="2304">
          <cell r="A2304">
            <v>1039</v>
          </cell>
          <cell r="B2304">
            <v>52</v>
          </cell>
          <cell r="C2304" t="str">
            <v>58</v>
          </cell>
          <cell r="D2304" t="str">
            <v>72744</v>
          </cell>
          <cell r="I2304" t="str">
            <v>Plumas Lake Elementary</v>
          </cell>
          <cell r="J2304" t="str">
            <v>ELEMENTARY</v>
          </cell>
          <cell r="K2304">
            <v>0</v>
          </cell>
          <cell r="L2304">
            <v>8579020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  <cell r="W2304">
            <v>0</v>
          </cell>
          <cell r="X2304">
            <v>0</v>
          </cell>
          <cell r="Y2304">
            <v>0</v>
          </cell>
          <cell r="Z2304">
            <v>8579020</v>
          </cell>
          <cell r="AB2304">
            <v>1</v>
          </cell>
          <cell r="AC2304">
            <v>43657.417893518519</v>
          </cell>
          <cell r="AD2304">
            <v>73415</v>
          </cell>
        </row>
        <row r="2305">
          <cell r="A2305">
            <v>1040</v>
          </cell>
          <cell r="B2305">
            <v>52</v>
          </cell>
          <cell r="C2305" t="str">
            <v>58</v>
          </cell>
          <cell r="D2305" t="str">
            <v>72751</v>
          </cell>
          <cell r="I2305" t="str">
            <v>Wheatland</v>
          </cell>
          <cell r="J2305" t="str">
            <v>ELEMENTARY</v>
          </cell>
          <cell r="K2305">
            <v>0</v>
          </cell>
          <cell r="L2305">
            <v>9104556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  <cell r="W2305">
            <v>0</v>
          </cell>
          <cell r="X2305">
            <v>0</v>
          </cell>
          <cell r="Y2305">
            <v>0</v>
          </cell>
          <cell r="Z2305">
            <v>9104556</v>
          </cell>
          <cell r="AB2305">
            <v>1</v>
          </cell>
          <cell r="AC2305">
            <v>43657.417893518519</v>
          </cell>
          <cell r="AD2305">
            <v>73415</v>
          </cell>
        </row>
        <row r="2306">
          <cell r="A2306">
            <v>1464</v>
          </cell>
          <cell r="B2306">
            <v>52</v>
          </cell>
          <cell r="C2306" t="str">
            <v>58</v>
          </cell>
          <cell r="D2306" t="str">
            <v>72751</v>
          </cell>
          <cell r="E2306" t="str">
            <v>6118806</v>
          </cell>
          <cell r="F2306" t="str">
            <v>0370</v>
          </cell>
          <cell r="G2306">
            <v>3</v>
          </cell>
          <cell r="H2306" t="str">
            <v>L</v>
          </cell>
          <cell r="I2306" t="str">
            <v>Wheatland Charter Academy</v>
          </cell>
          <cell r="J2306" t="str">
            <v>ELEMENTARY</v>
          </cell>
          <cell r="K2306">
            <v>0</v>
          </cell>
          <cell r="L2306">
            <v>0</v>
          </cell>
          <cell r="M2306">
            <v>640522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640522</v>
          </cell>
          <cell r="AB2306">
            <v>1</v>
          </cell>
          <cell r="AC2306">
            <v>43657.417893518519</v>
          </cell>
          <cell r="AD2306">
            <v>73415</v>
          </cell>
        </row>
        <row r="2307">
          <cell r="A2307">
            <v>1041</v>
          </cell>
          <cell r="B2307">
            <v>52</v>
          </cell>
          <cell r="C2307" t="str">
            <v>58</v>
          </cell>
          <cell r="D2307" t="str">
            <v>72769</v>
          </cell>
          <cell r="I2307" t="str">
            <v>Wheatland Union High</v>
          </cell>
          <cell r="J2307" t="str">
            <v>HIGH</v>
          </cell>
          <cell r="K2307">
            <v>0</v>
          </cell>
          <cell r="L2307">
            <v>4582826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4582826</v>
          </cell>
          <cell r="AB2307">
            <v>1</v>
          </cell>
          <cell r="AC2307">
            <v>43657.417893518519</v>
          </cell>
          <cell r="AD2307">
            <v>73415</v>
          </cell>
        </row>
      </sheetData>
      <sheetData sheetId="5">
        <row r="6">
          <cell r="A6">
            <v>2</v>
          </cell>
          <cell r="B6" t="str">
            <v>01</v>
          </cell>
          <cell r="C6" t="str">
            <v>10017</v>
          </cell>
          <cell r="G6" t="str">
            <v>Alameda Co. Office of Education</v>
          </cell>
          <cell r="H6">
            <v>1</v>
          </cell>
          <cell r="I6">
            <v>10156678</v>
          </cell>
          <cell r="J6">
            <v>507834</v>
          </cell>
          <cell r="K6">
            <v>507834</v>
          </cell>
          <cell r="L6">
            <v>914101</v>
          </cell>
          <cell r="M6">
            <v>914101</v>
          </cell>
          <cell r="N6">
            <v>914101</v>
          </cell>
          <cell r="O6">
            <v>914101</v>
          </cell>
          <cell r="P6">
            <v>914101</v>
          </cell>
          <cell r="Q6">
            <v>5586173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10156678</v>
          </cell>
          <cell r="AK6">
            <v>507834</v>
          </cell>
          <cell r="AL6">
            <v>507834</v>
          </cell>
          <cell r="AM6">
            <v>914101</v>
          </cell>
          <cell r="AN6">
            <v>914101</v>
          </cell>
          <cell r="AO6">
            <v>914101</v>
          </cell>
          <cell r="AP6">
            <v>914101</v>
          </cell>
          <cell r="AQ6">
            <v>914101</v>
          </cell>
          <cell r="AR6">
            <v>5586173</v>
          </cell>
          <cell r="AS6" t="str">
            <v>COUNTY</v>
          </cell>
        </row>
        <row r="7">
          <cell r="A7">
            <v>10232</v>
          </cell>
          <cell r="B7" t="str">
            <v>01</v>
          </cell>
          <cell r="C7" t="str">
            <v>10017</v>
          </cell>
          <cell r="D7" t="str">
            <v>0112607</v>
          </cell>
          <cell r="E7" t="str">
            <v>0811</v>
          </cell>
          <cell r="F7" t="str">
            <v>D</v>
          </cell>
          <cell r="G7" t="str">
            <v>Envision Academy for Arts &amp; Technology</v>
          </cell>
          <cell r="H7">
            <v>1</v>
          </cell>
          <cell r="I7">
            <v>2731243</v>
          </cell>
          <cell r="J7">
            <v>136562</v>
          </cell>
          <cell r="K7">
            <v>136562</v>
          </cell>
          <cell r="L7">
            <v>245812</v>
          </cell>
          <cell r="M7">
            <v>245812</v>
          </cell>
          <cell r="N7">
            <v>245812</v>
          </cell>
          <cell r="O7">
            <v>245812</v>
          </cell>
          <cell r="P7">
            <v>245812</v>
          </cell>
          <cell r="Q7">
            <v>1502184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2731243</v>
          </cell>
          <cell r="AK7">
            <v>136562</v>
          </cell>
          <cell r="AL7">
            <v>136562</v>
          </cell>
          <cell r="AM7">
            <v>245812</v>
          </cell>
          <cell r="AN7">
            <v>245812</v>
          </cell>
          <cell r="AO7">
            <v>245812</v>
          </cell>
          <cell r="AP7">
            <v>245812</v>
          </cell>
          <cell r="AQ7">
            <v>245812</v>
          </cell>
          <cell r="AR7">
            <v>1502184</v>
          </cell>
          <cell r="AS7" t="str">
            <v>CHARTER</v>
          </cell>
        </row>
        <row r="8">
          <cell r="A8">
            <v>12534</v>
          </cell>
          <cell r="B8" t="str">
            <v>01</v>
          </cell>
          <cell r="C8" t="str">
            <v>10017</v>
          </cell>
          <cell r="D8" t="str">
            <v>0123968</v>
          </cell>
          <cell r="E8" t="str">
            <v>1284</v>
          </cell>
          <cell r="F8" t="str">
            <v>D</v>
          </cell>
          <cell r="G8" t="str">
            <v>Community School for Creative Education</v>
          </cell>
          <cell r="H8">
            <v>1</v>
          </cell>
          <cell r="I8">
            <v>1438827</v>
          </cell>
          <cell r="J8">
            <v>71941</v>
          </cell>
          <cell r="K8">
            <v>71941</v>
          </cell>
          <cell r="L8">
            <v>129494</v>
          </cell>
          <cell r="M8">
            <v>129494</v>
          </cell>
          <cell r="N8">
            <v>129494</v>
          </cell>
          <cell r="O8">
            <v>129494</v>
          </cell>
          <cell r="P8">
            <v>129494</v>
          </cell>
          <cell r="Q8">
            <v>791352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1438827</v>
          </cell>
          <cell r="AK8">
            <v>71941</v>
          </cell>
          <cell r="AL8">
            <v>71941</v>
          </cell>
          <cell r="AM8">
            <v>129494</v>
          </cell>
          <cell r="AN8">
            <v>129494</v>
          </cell>
          <cell r="AO8">
            <v>129494</v>
          </cell>
          <cell r="AP8">
            <v>129494</v>
          </cell>
          <cell r="AQ8">
            <v>129494</v>
          </cell>
          <cell r="AR8">
            <v>791352</v>
          </cell>
          <cell r="AS8" t="str">
            <v>CHARTER</v>
          </cell>
        </row>
        <row r="9">
          <cell r="A9">
            <v>12530</v>
          </cell>
          <cell r="B9" t="str">
            <v>01</v>
          </cell>
          <cell r="C9" t="str">
            <v>10017</v>
          </cell>
          <cell r="D9" t="str">
            <v>0124172</v>
          </cell>
          <cell r="E9" t="str">
            <v>1296</v>
          </cell>
          <cell r="F9" t="str">
            <v>D</v>
          </cell>
          <cell r="G9" t="str">
            <v>Yu Ming Charter</v>
          </cell>
          <cell r="H9">
            <v>1</v>
          </cell>
          <cell r="I9">
            <v>3025311</v>
          </cell>
          <cell r="J9">
            <v>151266</v>
          </cell>
          <cell r="K9">
            <v>151266</v>
          </cell>
          <cell r="L9">
            <v>272278</v>
          </cell>
          <cell r="M9">
            <v>272278</v>
          </cell>
          <cell r="N9">
            <v>272278</v>
          </cell>
          <cell r="O9">
            <v>272278</v>
          </cell>
          <cell r="P9">
            <v>272278</v>
          </cell>
          <cell r="Q9">
            <v>1663922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3025311</v>
          </cell>
          <cell r="AK9">
            <v>151266</v>
          </cell>
          <cell r="AL9">
            <v>151266</v>
          </cell>
          <cell r="AM9">
            <v>272278</v>
          </cell>
          <cell r="AN9">
            <v>272278</v>
          </cell>
          <cell r="AO9">
            <v>272278</v>
          </cell>
          <cell r="AP9">
            <v>272278</v>
          </cell>
          <cell r="AQ9">
            <v>272278</v>
          </cell>
          <cell r="AR9">
            <v>1663922</v>
          </cell>
          <cell r="AS9" t="str">
            <v>CHARTER</v>
          </cell>
        </row>
        <row r="10">
          <cell r="A10">
            <v>12706</v>
          </cell>
          <cell r="B10" t="str">
            <v>01</v>
          </cell>
          <cell r="C10" t="str">
            <v>10017</v>
          </cell>
          <cell r="D10" t="str">
            <v>0125567</v>
          </cell>
          <cell r="E10" t="str">
            <v>1383</v>
          </cell>
          <cell r="F10" t="str">
            <v>D</v>
          </cell>
          <cell r="G10" t="str">
            <v>Urban Montessori Charter</v>
          </cell>
          <cell r="H10">
            <v>1</v>
          </cell>
          <cell r="I10">
            <v>1902285</v>
          </cell>
          <cell r="J10">
            <v>95114</v>
          </cell>
          <cell r="K10">
            <v>95114</v>
          </cell>
          <cell r="L10">
            <v>171206</v>
          </cell>
          <cell r="M10">
            <v>171206</v>
          </cell>
          <cell r="N10">
            <v>171206</v>
          </cell>
          <cell r="O10">
            <v>171206</v>
          </cell>
          <cell r="P10">
            <v>171206</v>
          </cell>
          <cell r="Q10">
            <v>1046258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1902285</v>
          </cell>
          <cell r="AK10">
            <v>95114</v>
          </cell>
          <cell r="AL10">
            <v>95114</v>
          </cell>
          <cell r="AM10">
            <v>171206</v>
          </cell>
          <cell r="AN10">
            <v>171206</v>
          </cell>
          <cell r="AO10">
            <v>171206</v>
          </cell>
          <cell r="AP10">
            <v>171206</v>
          </cell>
          <cell r="AQ10">
            <v>171206</v>
          </cell>
          <cell r="AR10">
            <v>1046258</v>
          </cell>
          <cell r="AS10" t="str">
            <v>CHARTER</v>
          </cell>
        </row>
        <row r="11">
          <cell r="A11">
            <v>14056</v>
          </cell>
          <cell r="B11" t="str">
            <v>01</v>
          </cell>
          <cell r="C11" t="str">
            <v>10017</v>
          </cell>
          <cell r="D11" t="str">
            <v>0129403</v>
          </cell>
          <cell r="E11" t="str">
            <v>1632</v>
          </cell>
          <cell r="F11" t="str">
            <v>D</v>
          </cell>
          <cell r="G11" t="str">
            <v>Epic Charter</v>
          </cell>
          <cell r="H11">
            <v>1</v>
          </cell>
          <cell r="I11">
            <v>2217459</v>
          </cell>
          <cell r="J11">
            <v>110873</v>
          </cell>
          <cell r="K11">
            <v>110873</v>
          </cell>
          <cell r="L11">
            <v>199571</v>
          </cell>
          <cell r="M11">
            <v>199571</v>
          </cell>
          <cell r="N11">
            <v>199571</v>
          </cell>
          <cell r="O11">
            <v>199571</v>
          </cell>
          <cell r="P11">
            <v>199571</v>
          </cell>
          <cell r="Q11">
            <v>1219601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2217459</v>
          </cell>
          <cell r="AK11">
            <v>110873</v>
          </cell>
          <cell r="AL11">
            <v>110873</v>
          </cell>
          <cell r="AM11">
            <v>199571</v>
          </cell>
          <cell r="AN11">
            <v>199571</v>
          </cell>
          <cell r="AO11">
            <v>199571</v>
          </cell>
          <cell r="AP11">
            <v>199571</v>
          </cell>
          <cell r="AQ11">
            <v>199571</v>
          </cell>
          <cell r="AR11">
            <v>1219601</v>
          </cell>
          <cell r="AS11" t="str">
            <v>CHARTER</v>
          </cell>
        </row>
        <row r="12">
          <cell r="A12">
            <v>14193</v>
          </cell>
          <cell r="B12" t="str">
            <v>01</v>
          </cell>
          <cell r="C12" t="str">
            <v>10017</v>
          </cell>
          <cell r="D12" t="str">
            <v>0131581</v>
          </cell>
          <cell r="E12" t="str">
            <v>1707</v>
          </cell>
          <cell r="F12" t="str">
            <v>D</v>
          </cell>
          <cell r="G12" t="str">
            <v>Oakland Unity Middle School</v>
          </cell>
          <cell r="H12">
            <v>1</v>
          </cell>
          <cell r="I12">
            <v>1287792</v>
          </cell>
          <cell r="J12">
            <v>64390</v>
          </cell>
          <cell r="K12">
            <v>64390</v>
          </cell>
          <cell r="L12">
            <v>115901</v>
          </cell>
          <cell r="M12">
            <v>115901</v>
          </cell>
          <cell r="N12">
            <v>115901</v>
          </cell>
          <cell r="O12">
            <v>115901</v>
          </cell>
          <cell r="P12">
            <v>115901</v>
          </cell>
          <cell r="Q12">
            <v>708285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1287792</v>
          </cell>
          <cell r="AK12">
            <v>64390</v>
          </cell>
          <cell r="AL12">
            <v>64390</v>
          </cell>
          <cell r="AM12">
            <v>115901</v>
          </cell>
          <cell r="AN12">
            <v>115901</v>
          </cell>
          <cell r="AO12">
            <v>115901</v>
          </cell>
          <cell r="AP12">
            <v>115901</v>
          </cell>
          <cell r="AQ12">
            <v>115901</v>
          </cell>
          <cell r="AR12">
            <v>708285</v>
          </cell>
          <cell r="AS12" t="str">
            <v>CHARTER</v>
          </cell>
        </row>
        <row r="13">
          <cell r="A13">
            <v>14453</v>
          </cell>
          <cell r="B13" t="str">
            <v>01</v>
          </cell>
          <cell r="C13" t="str">
            <v>10017</v>
          </cell>
          <cell r="D13" t="str">
            <v>0136101</v>
          </cell>
          <cell r="E13" t="str">
            <v>1881</v>
          </cell>
          <cell r="F13" t="str">
            <v>D</v>
          </cell>
          <cell r="G13" t="str">
            <v>Connecting Waters Charter School, East Bay</v>
          </cell>
          <cell r="H13">
            <v>1</v>
          </cell>
          <cell r="I13">
            <v>1918056</v>
          </cell>
          <cell r="J13">
            <v>95903</v>
          </cell>
          <cell r="K13">
            <v>95903</v>
          </cell>
          <cell r="L13">
            <v>172625</v>
          </cell>
          <cell r="M13">
            <v>172625</v>
          </cell>
          <cell r="N13">
            <v>172625</v>
          </cell>
          <cell r="O13">
            <v>172625</v>
          </cell>
          <cell r="P13">
            <v>172625</v>
          </cell>
          <cell r="Q13">
            <v>1054931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1918056</v>
          </cell>
          <cell r="AK13">
            <v>95903</v>
          </cell>
          <cell r="AL13">
            <v>95903</v>
          </cell>
          <cell r="AM13">
            <v>172625</v>
          </cell>
          <cell r="AN13">
            <v>172625</v>
          </cell>
          <cell r="AO13">
            <v>172625</v>
          </cell>
          <cell r="AP13">
            <v>172625</v>
          </cell>
          <cell r="AQ13">
            <v>172625</v>
          </cell>
          <cell r="AR13">
            <v>1054931</v>
          </cell>
          <cell r="AS13" t="str">
            <v>CHARTER</v>
          </cell>
        </row>
        <row r="14">
          <cell r="A14">
            <v>14477</v>
          </cell>
          <cell r="B14" t="str">
            <v>01</v>
          </cell>
          <cell r="C14" t="str">
            <v>10017</v>
          </cell>
          <cell r="D14" t="str">
            <v>0136226</v>
          </cell>
          <cell r="E14" t="str">
            <v>1888</v>
          </cell>
          <cell r="F14" t="str">
            <v>L</v>
          </cell>
          <cell r="G14" t="str">
            <v>Opportunity Academy</v>
          </cell>
          <cell r="H14">
            <v>1</v>
          </cell>
          <cell r="I14">
            <v>570897</v>
          </cell>
          <cell r="J14">
            <v>28545</v>
          </cell>
          <cell r="K14">
            <v>28545</v>
          </cell>
          <cell r="L14">
            <v>51381</v>
          </cell>
          <cell r="M14">
            <v>51381</v>
          </cell>
          <cell r="N14">
            <v>51381</v>
          </cell>
          <cell r="O14">
            <v>51381</v>
          </cell>
          <cell r="P14">
            <v>51381</v>
          </cell>
          <cell r="Q14">
            <v>313995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570897</v>
          </cell>
          <cell r="AK14">
            <v>28545</v>
          </cell>
          <cell r="AL14">
            <v>28545</v>
          </cell>
          <cell r="AM14">
            <v>51381</v>
          </cell>
          <cell r="AN14">
            <v>51381</v>
          </cell>
          <cell r="AO14">
            <v>51381</v>
          </cell>
          <cell r="AP14">
            <v>51381</v>
          </cell>
          <cell r="AQ14">
            <v>51381</v>
          </cell>
          <cell r="AR14">
            <v>313995</v>
          </cell>
          <cell r="AS14" t="str">
            <v>CHARTER</v>
          </cell>
        </row>
        <row r="15">
          <cell r="A15">
            <v>14499</v>
          </cell>
          <cell r="B15" t="str">
            <v>01</v>
          </cell>
          <cell r="C15" t="str">
            <v>10017</v>
          </cell>
          <cell r="D15" t="str">
            <v>0137448</v>
          </cell>
          <cell r="E15" t="str">
            <v>1908</v>
          </cell>
          <cell r="F15" t="str">
            <v>D</v>
          </cell>
          <cell r="G15" t="str">
            <v>Aurum Preparatory Academy</v>
          </cell>
          <cell r="H15">
            <v>1</v>
          </cell>
          <cell r="I15">
            <v>623952</v>
          </cell>
          <cell r="J15">
            <v>31198</v>
          </cell>
          <cell r="K15">
            <v>31198</v>
          </cell>
          <cell r="L15">
            <v>56156</v>
          </cell>
          <cell r="M15">
            <v>56156</v>
          </cell>
          <cell r="N15">
            <v>56156</v>
          </cell>
          <cell r="O15">
            <v>56156</v>
          </cell>
          <cell r="P15">
            <v>56156</v>
          </cell>
          <cell r="Q15">
            <v>343176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623952</v>
          </cell>
          <cell r="AK15">
            <v>31198</v>
          </cell>
          <cell r="AL15">
            <v>31198</v>
          </cell>
          <cell r="AM15">
            <v>56156</v>
          </cell>
          <cell r="AN15">
            <v>56156</v>
          </cell>
          <cell r="AO15">
            <v>56156</v>
          </cell>
          <cell r="AP15">
            <v>56156</v>
          </cell>
          <cell r="AQ15">
            <v>56156</v>
          </cell>
          <cell r="AR15">
            <v>343176</v>
          </cell>
          <cell r="AS15" t="str">
            <v>CHARTER</v>
          </cell>
        </row>
        <row r="16">
          <cell r="A16">
            <v>14609</v>
          </cell>
          <cell r="B16" t="str">
            <v>01</v>
          </cell>
          <cell r="C16" t="str">
            <v>10017</v>
          </cell>
          <cell r="D16" t="str">
            <v>0138867</v>
          </cell>
          <cell r="E16" t="str">
            <v>2027</v>
          </cell>
          <cell r="F16" t="str">
            <v>D</v>
          </cell>
          <cell r="G16" t="str">
            <v>Hayward Collegiate Charter</v>
          </cell>
          <cell r="H16">
            <v>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 t="str">
            <v>CHARTER</v>
          </cell>
        </row>
        <row r="17">
          <cell r="A17">
            <v>12318</v>
          </cell>
          <cell r="B17" t="str">
            <v>01</v>
          </cell>
          <cell r="C17" t="str">
            <v>10017</v>
          </cell>
          <cell r="D17" t="str">
            <v>6001788</v>
          </cell>
          <cell r="E17" t="str">
            <v>0740</v>
          </cell>
          <cell r="F17" t="str">
            <v>D</v>
          </cell>
          <cell r="G17" t="str">
            <v>Cox Academy</v>
          </cell>
          <cell r="H17">
            <v>1</v>
          </cell>
          <cell r="I17">
            <v>3785907</v>
          </cell>
          <cell r="J17">
            <v>189295</v>
          </cell>
          <cell r="K17">
            <v>189295</v>
          </cell>
          <cell r="L17">
            <v>340732</v>
          </cell>
          <cell r="M17">
            <v>340732</v>
          </cell>
          <cell r="N17">
            <v>340732</v>
          </cell>
          <cell r="O17">
            <v>340732</v>
          </cell>
          <cell r="P17">
            <v>340732</v>
          </cell>
          <cell r="Q17">
            <v>2082250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3785907</v>
          </cell>
          <cell r="AK17">
            <v>189295</v>
          </cell>
          <cell r="AL17">
            <v>189295</v>
          </cell>
          <cell r="AM17">
            <v>340732</v>
          </cell>
          <cell r="AN17">
            <v>340732</v>
          </cell>
          <cell r="AO17">
            <v>340732</v>
          </cell>
          <cell r="AP17">
            <v>340732</v>
          </cell>
          <cell r="AQ17">
            <v>340732</v>
          </cell>
          <cell r="AR17">
            <v>2082250</v>
          </cell>
          <cell r="AS17" t="str">
            <v>CHARTER</v>
          </cell>
        </row>
        <row r="18">
          <cell r="A18">
            <v>1684</v>
          </cell>
          <cell r="B18" t="str">
            <v>01</v>
          </cell>
          <cell r="C18" t="str">
            <v>10017</v>
          </cell>
          <cell r="D18" t="str">
            <v>6002000</v>
          </cell>
          <cell r="E18" t="str">
            <v>1464</v>
          </cell>
          <cell r="F18" t="str">
            <v>D</v>
          </cell>
          <cell r="G18" t="str">
            <v>Lazear Charter Academy</v>
          </cell>
          <cell r="H18">
            <v>1</v>
          </cell>
          <cell r="I18">
            <v>2875137</v>
          </cell>
          <cell r="J18">
            <v>143757</v>
          </cell>
          <cell r="K18">
            <v>143757</v>
          </cell>
          <cell r="L18">
            <v>258762</v>
          </cell>
          <cell r="M18">
            <v>258762</v>
          </cell>
          <cell r="N18">
            <v>258762</v>
          </cell>
          <cell r="O18">
            <v>258762</v>
          </cell>
          <cell r="P18">
            <v>258762</v>
          </cell>
          <cell r="Q18">
            <v>1581324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2875137</v>
          </cell>
          <cell r="AK18">
            <v>143757</v>
          </cell>
          <cell r="AL18">
            <v>143757</v>
          </cell>
          <cell r="AM18">
            <v>258762</v>
          </cell>
          <cell r="AN18">
            <v>258762</v>
          </cell>
          <cell r="AO18">
            <v>258762</v>
          </cell>
          <cell r="AP18">
            <v>258762</v>
          </cell>
          <cell r="AQ18">
            <v>258762</v>
          </cell>
          <cell r="AR18">
            <v>1581324</v>
          </cell>
          <cell r="AS18" t="str">
            <v>CHARTER</v>
          </cell>
        </row>
        <row r="19">
          <cell r="A19">
            <v>60</v>
          </cell>
          <cell r="B19" t="str">
            <v>01</v>
          </cell>
          <cell r="C19" t="str">
            <v>61119</v>
          </cell>
          <cell r="G19" t="str">
            <v>Alameda Unified</v>
          </cell>
          <cell r="H19">
            <v>1</v>
          </cell>
          <cell r="I19">
            <v>40750807</v>
          </cell>
          <cell r="J19">
            <v>2037540</v>
          </cell>
          <cell r="K19">
            <v>2037540</v>
          </cell>
          <cell r="L19">
            <v>3667573</v>
          </cell>
          <cell r="M19">
            <v>3667573</v>
          </cell>
          <cell r="N19">
            <v>3667573</v>
          </cell>
          <cell r="O19">
            <v>3667573</v>
          </cell>
          <cell r="P19">
            <v>3667573</v>
          </cell>
          <cell r="Q19">
            <v>22412945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40750807</v>
          </cell>
          <cell r="AK19">
            <v>2037540</v>
          </cell>
          <cell r="AL19">
            <v>2037540</v>
          </cell>
          <cell r="AM19">
            <v>3667573</v>
          </cell>
          <cell r="AN19">
            <v>3667573</v>
          </cell>
          <cell r="AO19">
            <v>3667573</v>
          </cell>
          <cell r="AP19">
            <v>3667573</v>
          </cell>
          <cell r="AQ19">
            <v>3667573</v>
          </cell>
          <cell r="AR19">
            <v>22412945</v>
          </cell>
          <cell r="AS19" t="str">
            <v>DISTRICT</v>
          </cell>
        </row>
        <row r="20">
          <cell r="A20">
            <v>12153</v>
          </cell>
          <cell r="B20" t="str">
            <v>01</v>
          </cell>
          <cell r="C20" t="str">
            <v>61119</v>
          </cell>
          <cell r="D20" t="str">
            <v>0119222</v>
          </cell>
          <cell r="E20" t="str">
            <v>1066</v>
          </cell>
          <cell r="F20" t="str">
            <v>D</v>
          </cell>
          <cell r="G20" t="str">
            <v>Nea Community Learning Center</v>
          </cell>
          <cell r="H20">
            <v>1</v>
          </cell>
          <cell r="I20">
            <v>2460103</v>
          </cell>
          <cell r="J20">
            <v>123005</v>
          </cell>
          <cell r="K20">
            <v>123005</v>
          </cell>
          <cell r="L20">
            <v>221409</v>
          </cell>
          <cell r="M20">
            <v>221409</v>
          </cell>
          <cell r="N20">
            <v>221409</v>
          </cell>
          <cell r="O20">
            <v>221409</v>
          </cell>
          <cell r="P20">
            <v>221409</v>
          </cell>
          <cell r="Q20">
            <v>1353055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2460103</v>
          </cell>
          <cell r="AK20">
            <v>123005</v>
          </cell>
          <cell r="AL20">
            <v>123005</v>
          </cell>
          <cell r="AM20">
            <v>221409</v>
          </cell>
          <cell r="AN20">
            <v>221409</v>
          </cell>
          <cell r="AO20">
            <v>221409</v>
          </cell>
          <cell r="AP20">
            <v>221409</v>
          </cell>
          <cell r="AQ20">
            <v>221409</v>
          </cell>
          <cell r="AR20">
            <v>1353055</v>
          </cell>
          <cell r="AS20" t="str">
            <v>CHARTER</v>
          </cell>
        </row>
        <row r="21">
          <cell r="A21">
            <v>12319</v>
          </cell>
          <cell r="B21" t="str">
            <v>01</v>
          </cell>
          <cell r="C21" t="str">
            <v>61119</v>
          </cell>
          <cell r="D21" t="str">
            <v>0122085</v>
          </cell>
          <cell r="E21" t="str">
            <v>1181</v>
          </cell>
          <cell r="F21" t="str">
            <v>D</v>
          </cell>
          <cell r="G21" t="str">
            <v>The Academy of Alameda</v>
          </cell>
          <cell r="H21">
            <v>1</v>
          </cell>
          <cell r="I21">
            <v>1836862</v>
          </cell>
          <cell r="J21">
            <v>91843</v>
          </cell>
          <cell r="K21">
            <v>91843</v>
          </cell>
          <cell r="L21">
            <v>165318</v>
          </cell>
          <cell r="M21">
            <v>165318</v>
          </cell>
          <cell r="N21">
            <v>165318</v>
          </cell>
          <cell r="O21">
            <v>165318</v>
          </cell>
          <cell r="P21">
            <v>165318</v>
          </cell>
          <cell r="Q21">
            <v>1010276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1836862</v>
          </cell>
          <cell r="AK21">
            <v>91843</v>
          </cell>
          <cell r="AL21">
            <v>91843</v>
          </cell>
          <cell r="AM21">
            <v>165318</v>
          </cell>
          <cell r="AN21">
            <v>165318</v>
          </cell>
          <cell r="AO21">
            <v>165318</v>
          </cell>
          <cell r="AP21">
            <v>165318</v>
          </cell>
          <cell r="AQ21">
            <v>165318</v>
          </cell>
          <cell r="AR21">
            <v>1010276</v>
          </cell>
          <cell r="AS21" t="str">
            <v>CHARTER</v>
          </cell>
        </row>
        <row r="22">
          <cell r="A22">
            <v>1073</v>
          </cell>
          <cell r="B22" t="str">
            <v>01</v>
          </cell>
          <cell r="C22" t="str">
            <v>61119</v>
          </cell>
          <cell r="D22" t="str">
            <v>0130609</v>
          </cell>
          <cell r="E22" t="str">
            <v>0352</v>
          </cell>
          <cell r="F22" t="str">
            <v>D</v>
          </cell>
          <cell r="G22" t="str">
            <v>Alameda Community Learning Center</v>
          </cell>
          <cell r="H22">
            <v>1</v>
          </cell>
          <cell r="I22">
            <v>1488253</v>
          </cell>
          <cell r="J22">
            <v>74413</v>
          </cell>
          <cell r="K22">
            <v>74413</v>
          </cell>
          <cell r="L22">
            <v>133943</v>
          </cell>
          <cell r="M22">
            <v>133943</v>
          </cell>
          <cell r="N22">
            <v>133943</v>
          </cell>
          <cell r="O22">
            <v>133943</v>
          </cell>
          <cell r="P22">
            <v>133943</v>
          </cell>
          <cell r="Q22">
            <v>818541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1488253</v>
          </cell>
          <cell r="AK22">
            <v>74413</v>
          </cell>
          <cell r="AL22">
            <v>74413</v>
          </cell>
          <cell r="AM22">
            <v>133943</v>
          </cell>
          <cell r="AN22">
            <v>133943</v>
          </cell>
          <cell r="AO22">
            <v>133943</v>
          </cell>
          <cell r="AP22">
            <v>133943</v>
          </cell>
          <cell r="AQ22">
            <v>133943</v>
          </cell>
          <cell r="AR22">
            <v>818541</v>
          </cell>
          <cell r="AS22" t="str">
            <v>CHARTER</v>
          </cell>
        </row>
        <row r="23">
          <cell r="A23">
            <v>1074</v>
          </cell>
          <cell r="B23" t="str">
            <v>01</v>
          </cell>
          <cell r="C23" t="str">
            <v>61119</v>
          </cell>
          <cell r="D23" t="str">
            <v>0130625</v>
          </cell>
          <cell r="E23" t="str">
            <v>0398</v>
          </cell>
          <cell r="F23" t="str">
            <v>D</v>
          </cell>
          <cell r="G23" t="str">
            <v>Alternatives in Action</v>
          </cell>
          <cell r="H23">
            <v>1</v>
          </cell>
          <cell r="I23">
            <v>1282518</v>
          </cell>
          <cell r="J23">
            <v>64126</v>
          </cell>
          <cell r="K23">
            <v>64126</v>
          </cell>
          <cell r="L23">
            <v>115427</v>
          </cell>
          <cell r="M23">
            <v>115427</v>
          </cell>
          <cell r="N23">
            <v>115427</v>
          </cell>
          <cell r="O23">
            <v>115427</v>
          </cell>
          <cell r="P23">
            <v>115427</v>
          </cell>
          <cell r="Q23">
            <v>705387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1282518</v>
          </cell>
          <cell r="AK23">
            <v>64126</v>
          </cell>
          <cell r="AL23">
            <v>64126</v>
          </cell>
          <cell r="AM23">
            <v>115427</v>
          </cell>
          <cell r="AN23">
            <v>115427</v>
          </cell>
          <cell r="AO23">
            <v>115427</v>
          </cell>
          <cell r="AP23">
            <v>115427</v>
          </cell>
          <cell r="AQ23">
            <v>115427</v>
          </cell>
          <cell r="AR23">
            <v>705387</v>
          </cell>
          <cell r="AS23" t="str">
            <v>CHARTER</v>
          </cell>
        </row>
        <row r="24">
          <cell r="A24">
            <v>14194</v>
          </cell>
          <cell r="B24" t="str">
            <v>01</v>
          </cell>
          <cell r="C24" t="str">
            <v>61119</v>
          </cell>
          <cell r="D24" t="str">
            <v>0131805</v>
          </cell>
          <cell r="E24" t="str">
            <v>1718</v>
          </cell>
          <cell r="F24" t="str">
            <v>D</v>
          </cell>
          <cell r="G24" t="str">
            <v>The Academy of Alameda Elementary School</v>
          </cell>
          <cell r="H24">
            <v>1</v>
          </cell>
          <cell r="I24">
            <v>1412413</v>
          </cell>
          <cell r="J24">
            <v>70621</v>
          </cell>
          <cell r="K24">
            <v>70621</v>
          </cell>
          <cell r="L24">
            <v>127117</v>
          </cell>
          <cell r="M24">
            <v>127117</v>
          </cell>
          <cell r="N24">
            <v>127117</v>
          </cell>
          <cell r="O24">
            <v>127117</v>
          </cell>
          <cell r="P24">
            <v>127117</v>
          </cell>
          <cell r="Q24">
            <v>776827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1412413</v>
          </cell>
          <cell r="AK24">
            <v>70621</v>
          </cell>
          <cell r="AL24">
            <v>70621</v>
          </cell>
          <cell r="AM24">
            <v>127117</v>
          </cell>
          <cell r="AN24">
            <v>127117</v>
          </cell>
          <cell r="AO24">
            <v>127117</v>
          </cell>
          <cell r="AP24">
            <v>127117</v>
          </cell>
          <cell r="AQ24">
            <v>127117</v>
          </cell>
          <cell r="AR24">
            <v>776827</v>
          </cell>
          <cell r="AS24" t="str">
            <v>CHARTER</v>
          </cell>
        </row>
        <row r="25">
          <cell r="A25">
            <v>61</v>
          </cell>
          <cell r="B25" t="str">
            <v>01</v>
          </cell>
          <cell r="C25" t="str">
            <v>61127</v>
          </cell>
          <cell r="G25" t="str">
            <v>Albany City Unified</v>
          </cell>
          <cell r="H25">
            <v>1</v>
          </cell>
          <cell r="I25">
            <v>28691488</v>
          </cell>
          <cell r="J25">
            <v>1434574</v>
          </cell>
          <cell r="K25">
            <v>1434574</v>
          </cell>
          <cell r="L25">
            <v>2582234</v>
          </cell>
          <cell r="M25">
            <v>2582234</v>
          </cell>
          <cell r="N25">
            <v>2582234</v>
          </cell>
          <cell r="O25">
            <v>2582234</v>
          </cell>
          <cell r="P25">
            <v>2582234</v>
          </cell>
          <cell r="Q25">
            <v>15780318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28691488</v>
          </cell>
          <cell r="AK25">
            <v>1434574</v>
          </cell>
          <cell r="AL25">
            <v>1434574</v>
          </cell>
          <cell r="AM25">
            <v>2582234</v>
          </cell>
          <cell r="AN25">
            <v>2582234</v>
          </cell>
          <cell r="AO25">
            <v>2582234</v>
          </cell>
          <cell r="AP25">
            <v>2582234</v>
          </cell>
          <cell r="AQ25">
            <v>2582234</v>
          </cell>
          <cell r="AR25">
            <v>15780318</v>
          </cell>
          <cell r="AS25" t="str">
            <v>DISTRICT</v>
          </cell>
        </row>
        <row r="26">
          <cell r="A26">
            <v>62</v>
          </cell>
          <cell r="B26" t="str">
            <v>01</v>
          </cell>
          <cell r="C26" t="str">
            <v>61143</v>
          </cell>
          <cell r="G26" t="str">
            <v>Berkeley Unified</v>
          </cell>
          <cell r="H26">
            <v>1</v>
          </cell>
          <cell r="I26">
            <v>40906351</v>
          </cell>
          <cell r="J26">
            <v>2045318</v>
          </cell>
          <cell r="K26">
            <v>2045318</v>
          </cell>
          <cell r="L26">
            <v>3681572</v>
          </cell>
          <cell r="M26">
            <v>3681572</v>
          </cell>
          <cell r="N26">
            <v>3681572</v>
          </cell>
          <cell r="O26">
            <v>3681572</v>
          </cell>
          <cell r="P26">
            <v>3681572</v>
          </cell>
          <cell r="Q26">
            <v>22498496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40906351</v>
          </cell>
          <cell r="AK26">
            <v>2045318</v>
          </cell>
          <cell r="AL26">
            <v>2045318</v>
          </cell>
          <cell r="AM26">
            <v>3681572</v>
          </cell>
          <cell r="AN26">
            <v>3681572</v>
          </cell>
          <cell r="AO26">
            <v>3681572</v>
          </cell>
          <cell r="AP26">
            <v>3681572</v>
          </cell>
          <cell r="AQ26">
            <v>3681572</v>
          </cell>
          <cell r="AR26">
            <v>22498496</v>
          </cell>
          <cell r="AS26" t="str">
            <v>DISTRICT</v>
          </cell>
        </row>
        <row r="27">
          <cell r="A27">
            <v>63</v>
          </cell>
          <cell r="B27" t="str">
            <v>01</v>
          </cell>
          <cell r="C27" t="str">
            <v>61150</v>
          </cell>
          <cell r="G27" t="str">
            <v>Castro Valley Unified</v>
          </cell>
          <cell r="H27">
            <v>1</v>
          </cell>
          <cell r="I27">
            <v>62553311</v>
          </cell>
          <cell r="J27">
            <v>3127666</v>
          </cell>
          <cell r="K27">
            <v>3127666</v>
          </cell>
          <cell r="L27">
            <v>5629798</v>
          </cell>
          <cell r="M27">
            <v>5629798</v>
          </cell>
          <cell r="N27">
            <v>5629798</v>
          </cell>
          <cell r="O27">
            <v>5629798</v>
          </cell>
          <cell r="P27">
            <v>5629798</v>
          </cell>
          <cell r="Q27">
            <v>34404322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62553311</v>
          </cell>
          <cell r="AK27">
            <v>3127666</v>
          </cell>
          <cell r="AL27">
            <v>3127666</v>
          </cell>
          <cell r="AM27">
            <v>5629798</v>
          </cell>
          <cell r="AN27">
            <v>5629798</v>
          </cell>
          <cell r="AO27">
            <v>5629798</v>
          </cell>
          <cell r="AP27">
            <v>5629798</v>
          </cell>
          <cell r="AQ27">
            <v>5629798</v>
          </cell>
          <cell r="AR27">
            <v>34404322</v>
          </cell>
          <cell r="AS27" t="str">
            <v>DISTRICT</v>
          </cell>
        </row>
        <row r="28">
          <cell r="A28">
            <v>64</v>
          </cell>
          <cell r="B28" t="str">
            <v>01</v>
          </cell>
          <cell r="C28" t="str">
            <v>61168</v>
          </cell>
          <cell r="G28" t="str">
            <v>Emery Unified</v>
          </cell>
          <cell r="H28">
            <v>1</v>
          </cell>
          <cell r="I28">
            <v>2235199</v>
          </cell>
          <cell r="J28">
            <v>111760</v>
          </cell>
          <cell r="K28">
            <v>111760</v>
          </cell>
          <cell r="L28">
            <v>201168</v>
          </cell>
          <cell r="M28">
            <v>201168</v>
          </cell>
          <cell r="N28">
            <v>201168</v>
          </cell>
          <cell r="O28">
            <v>201168</v>
          </cell>
          <cell r="P28">
            <v>201168</v>
          </cell>
          <cell r="Q28">
            <v>1229360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2235199</v>
          </cell>
          <cell r="AK28">
            <v>111760</v>
          </cell>
          <cell r="AL28">
            <v>111760</v>
          </cell>
          <cell r="AM28">
            <v>201168</v>
          </cell>
          <cell r="AN28">
            <v>201168</v>
          </cell>
          <cell r="AO28">
            <v>201168</v>
          </cell>
          <cell r="AP28">
            <v>201168</v>
          </cell>
          <cell r="AQ28">
            <v>201168</v>
          </cell>
          <cell r="AR28">
            <v>1229360</v>
          </cell>
          <cell r="AS28" t="str">
            <v>DISTRICT</v>
          </cell>
        </row>
        <row r="29">
          <cell r="A29">
            <v>65</v>
          </cell>
          <cell r="B29" t="str">
            <v>01</v>
          </cell>
          <cell r="C29" t="str">
            <v>61176</v>
          </cell>
          <cell r="G29" t="str">
            <v>Fremont Unified</v>
          </cell>
          <cell r="H29">
            <v>1</v>
          </cell>
          <cell r="I29">
            <v>158987458</v>
          </cell>
          <cell r="J29">
            <v>7949373</v>
          </cell>
          <cell r="K29">
            <v>7949373</v>
          </cell>
          <cell r="L29">
            <v>14308871</v>
          </cell>
          <cell r="M29">
            <v>14308871</v>
          </cell>
          <cell r="N29">
            <v>14308871</v>
          </cell>
          <cell r="O29">
            <v>14308871</v>
          </cell>
          <cell r="P29">
            <v>14308871</v>
          </cell>
          <cell r="Q29">
            <v>87443101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158987458</v>
          </cell>
          <cell r="AK29">
            <v>7949373</v>
          </cell>
          <cell r="AL29">
            <v>7949373</v>
          </cell>
          <cell r="AM29">
            <v>14308871</v>
          </cell>
          <cell r="AN29">
            <v>14308871</v>
          </cell>
          <cell r="AO29">
            <v>14308871</v>
          </cell>
          <cell r="AP29">
            <v>14308871</v>
          </cell>
          <cell r="AQ29">
            <v>14308871</v>
          </cell>
          <cell r="AR29">
            <v>87443101</v>
          </cell>
          <cell r="AS29" t="str">
            <v>DISTRICT</v>
          </cell>
        </row>
        <row r="30">
          <cell r="A30">
            <v>1075</v>
          </cell>
          <cell r="B30" t="str">
            <v>01</v>
          </cell>
          <cell r="C30" t="str">
            <v>61176</v>
          </cell>
          <cell r="D30" t="str">
            <v>0130534</v>
          </cell>
          <cell r="E30" t="str">
            <v>0152</v>
          </cell>
          <cell r="F30" t="str">
            <v>L</v>
          </cell>
          <cell r="G30" t="str">
            <v>Circle of Independent Learning</v>
          </cell>
          <cell r="H30">
            <v>1</v>
          </cell>
          <cell r="I30">
            <v>1415887</v>
          </cell>
          <cell r="J30">
            <v>70794</v>
          </cell>
          <cell r="K30">
            <v>70794</v>
          </cell>
          <cell r="L30">
            <v>127430</v>
          </cell>
          <cell r="M30">
            <v>127430</v>
          </cell>
          <cell r="N30">
            <v>127430</v>
          </cell>
          <cell r="O30">
            <v>127430</v>
          </cell>
          <cell r="P30">
            <v>127430</v>
          </cell>
          <cell r="Q30">
            <v>778738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1415887</v>
          </cell>
          <cell r="AK30">
            <v>70794</v>
          </cell>
          <cell r="AL30">
            <v>70794</v>
          </cell>
          <cell r="AM30">
            <v>127430</v>
          </cell>
          <cell r="AN30">
            <v>127430</v>
          </cell>
          <cell r="AO30">
            <v>127430</v>
          </cell>
          <cell r="AP30">
            <v>127430</v>
          </cell>
          <cell r="AQ30">
            <v>127430</v>
          </cell>
          <cell r="AR30">
            <v>778738</v>
          </cell>
          <cell r="AS30" t="str">
            <v>CHARTER</v>
          </cell>
        </row>
        <row r="31">
          <cell r="A31">
            <v>66</v>
          </cell>
          <cell r="B31" t="str">
            <v>01</v>
          </cell>
          <cell r="C31" t="str">
            <v>61192</v>
          </cell>
          <cell r="G31" t="str">
            <v>Hayward Unified</v>
          </cell>
          <cell r="H31">
            <v>1</v>
          </cell>
          <cell r="I31">
            <v>112647408</v>
          </cell>
          <cell r="J31">
            <v>5632370</v>
          </cell>
          <cell r="K31">
            <v>5632370</v>
          </cell>
          <cell r="L31">
            <v>10138267</v>
          </cell>
          <cell r="M31">
            <v>10138267</v>
          </cell>
          <cell r="N31">
            <v>10138267</v>
          </cell>
          <cell r="O31">
            <v>10138267</v>
          </cell>
          <cell r="P31">
            <v>10138267</v>
          </cell>
          <cell r="Q31">
            <v>61956075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112647408</v>
          </cell>
          <cell r="AK31">
            <v>5632370</v>
          </cell>
          <cell r="AL31">
            <v>5632370</v>
          </cell>
          <cell r="AM31">
            <v>10138267</v>
          </cell>
          <cell r="AN31">
            <v>10138267</v>
          </cell>
          <cell r="AO31">
            <v>10138267</v>
          </cell>
          <cell r="AP31">
            <v>10138267</v>
          </cell>
          <cell r="AQ31">
            <v>10138267</v>
          </cell>
          <cell r="AR31">
            <v>61956075</v>
          </cell>
          <cell r="AS31" t="str">
            <v>DISTRICT</v>
          </cell>
        </row>
        <row r="32">
          <cell r="A32">
            <v>10191</v>
          </cell>
          <cell r="B32" t="str">
            <v>01</v>
          </cell>
          <cell r="C32" t="str">
            <v>61192</v>
          </cell>
          <cell r="D32" t="str">
            <v>0108670</v>
          </cell>
          <cell r="E32" t="str">
            <v>0684</v>
          </cell>
          <cell r="F32" t="str">
            <v>D</v>
          </cell>
          <cell r="G32" t="str">
            <v>Leadership Public Schools - Hayward</v>
          </cell>
          <cell r="H32">
            <v>1</v>
          </cell>
          <cell r="I32">
            <v>3521931</v>
          </cell>
          <cell r="J32">
            <v>176097</v>
          </cell>
          <cell r="K32">
            <v>176097</v>
          </cell>
          <cell r="L32">
            <v>316974</v>
          </cell>
          <cell r="M32">
            <v>316974</v>
          </cell>
          <cell r="N32">
            <v>316974</v>
          </cell>
          <cell r="O32">
            <v>316974</v>
          </cell>
          <cell r="P32">
            <v>316974</v>
          </cell>
          <cell r="Q32">
            <v>1937064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3521931</v>
          </cell>
          <cell r="AK32">
            <v>176097</v>
          </cell>
          <cell r="AL32">
            <v>176097</v>
          </cell>
          <cell r="AM32">
            <v>316974</v>
          </cell>
          <cell r="AN32">
            <v>316974</v>
          </cell>
          <cell r="AO32">
            <v>316974</v>
          </cell>
          <cell r="AP32">
            <v>316974</v>
          </cell>
          <cell r="AQ32">
            <v>316974</v>
          </cell>
          <cell r="AR32">
            <v>1937064</v>
          </cell>
          <cell r="AS32" t="str">
            <v>CHARTER</v>
          </cell>
        </row>
        <row r="33">
          <cell r="A33">
            <v>12154</v>
          </cell>
          <cell r="B33" t="str">
            <v>01</v>
          </cell>
          <cell r="C33" t="str">
            <v>61192</v>
          </cell>
          <cell r="D33" t="str">
            <v>0119248</v>
          </cell>
          <cell r="E33" t="str">
            <v>1067</v>
          </cell>
          <cell r="F33" t="str">
            <v>D</v>
          </cell>
          <cell r="G33" t="str">
            <v>Golden Oak Montessori of Hayward</v>
          </cell>
          <cell r="H33">
            <v>1</v>
          </cell>
          <cell r="I33">
            <v>942736</v>
          </cell>
          <cell r="J33">
            <v>47137</v>
          </cell>
          <cell r="K33">
            <v>47137</v>
          </cell>
          <cell r="L33">
            <v>84846</v>
          </cell>
          <cell r="M33">
            <v>84846</v>
          </cell>
          <cell r="N33">
            <v>84846</v>
          </cell>
          <cell r="O33">
            <v>84846</v>
          </cell>
          <cell r="P33">
            <v>84846</v>
          </cell>
          <cell r="Q33">
            <v>518504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942736</v>
          </cell>
          <cell r="AK33">
            <v>47137</v>
          </cell>
          <cell r="AL33">
            <v>47137</v>
          </cell>
          <cell r="AM33">
            <v>84846</v>
          </cell>
          <cell r="AN33">
            <v>84846</v>
          </cell>
          <cell r="AO33">
            <v>84846</v>
          </cell>
          <cell r="AP33">
            <v>84846</v>
          </cell>
          <cell r="AQ33">
            <v>84846</v>
          </cell>
          <cell r="AR33">
            <v>518504</v>
          </cell>
          <cell r="AS33" t="str">
            <v>CHARTER</v>
          </cell>
        </row>
        <row r="34">
          <cell r="A34">
            <v>12922</v>
          </cell>
          <cell r="B34" t="str">
            <v>01</v>
          </cell>
          <cell r="C34" t="str">
            <v>61192</v>
          </cell>
          <cell r="D34" t="str">
            <v>0127696</v>
          </cell>
          <cell r="E34" t="str">
            <v>1514</v>
          </cell>
          <cell r="F34" t="str">
            <v>D</v>
          </cell>
          <cell r="G34" t="str">
            <v>Knowledge Enlightens You (KEY) Academy</v>
          </cell>
          <cell r="H34">
            <v>1</v>
          </cell>
          <cell r="I34">
            <v>3706390</v>
          </cell>
          <cell r="J34">
            <v>185320</v>
          </cell>
          <cell r="K34">
            <v>185320</v>
          </cell>
          <cell r="L34">
            <v>333575</v>
          </cell>
          <cell r="M34">
            <v>333575</v>
          </cell>
          <cell r="N34">
            <v>333575</v>
          </cell>
          <cell r="O34">
            <v>333575</v>
          </cell>
          <cell r="P34">
            <v>333575</v>
          </cell>
          <cell r="Q34">
            <v>2038515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3706390</v>
          </cell>
          <cell r="AK34">
            <v>185320</v>
          </cell>
          <cell r="AL34">
            <v>185320</v>
          </cell>
          <cell r="AM34">
            <v>333575</v>
          </cell>
          <cell r="AN34">
            <v>333575</v>
          </cell>
          <cell r="AO34">
            <v>333575</v>
          </cell>
          <cell r="AP34">
            <v>333575</v>
          </cell>
          <cell r="AQ34">
            <v>333575</v>
          </cell>
          <cell r="AR34">
            <v>2038515</v>
          </cell>
          <cell r="AS34" t="str">
            <v>CHARTER</v>
          </cell>
        </row>
        <row r="35">
          <cell r="A35">
            <v>12944</v>
          </cell>
          <cell r="B35" t="str">
            <v>01</v>
          </cell>
          <cell r="C35" t="str">
            <v>61192</v>
          </cell>
          <cell r="D35" t="str">
            <v>0127944</v>
          </cell>
          <cell r="E35" t="str">
            <v>1543</v>
          </cell>
          <cell r="F35" t="str">
            <v>D</v>
          </cell>
          <cell r="G35" t="str">
            <v>Silver Oak High Public Montessori Charter</v>
          </cell>
          <cell r="H35">
            <v>1</v>
          </cell>
          <cell r="I35">
            <v>1575268</v>
          </cell>
          <cell r="J35">
            <v>78763</v>
          </cell>
          <cell r="K35">
            <v>78763</v>
          </cell>
          <cell r="L35">
            <v>141774</v>
          </cell>
          <cell r="M35">
            <v>141774</v>
          </cell>
          <cell r="N35">
            <v>141774</v>
          </cell>
          <cell r="O35">
            <v>141774</v>
          </cell>
          <cell r="P35">
            <v>141774</v>
          </cell>
          <cell r="Q35">
            <v>866396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1575268</v>
          </cell>
          <cell r="AK35">
            <v>78763</v>
          </cell>
          <cell r="AL35">
            <v>78763</v>
          </cell>
          <cell r="AM35">
            <v>141774</v>
          </cell>
          <cell r="AN35">
            <v>141774</v>
          </cell>
          <cell r="AO35">
            <v>141774</v>
          </cell>
          <cell r="AP35">
            <v>141774</v>
          </cell>
          <cell r="AQ35">
            <v>141774</v>
          </cell>
          <cell r="AR35">
            <v>866396</v>
          </cell>
          <cell r="AS35" t="str">
            <v>CHARTER</v>
          </cell>
        </row>
        <row r="36">
          <cell r="A36">
            <v>11339</v>
          </cell>
          <cell r="B36" t="str">
            <v>01</v>
          </cell>
          <cell r="C36" t="str">
            <v>61192</v>
          </cell>
          <cell r="D36" t="str">
            <v>0137646</v>
          </cell>
          <cell r="E36" t="str">
            <v>0836</v>
          </cell>
          <cell r="F36" t="str">
            <v>D</v>
          </cell>
          <cell r="G36" t="str">
            <v>Impact Academy of Arts &amp; Technology</v>
          </cell>
          <cell r="H36">
            <v>1</v>
          </cell>
          <cell r="I36">
            <v>4429420</v>
          </cell>
          <cell r="J36">
            <v>221471</v>
          </cell>
          <cell r="K36">
            <v>221471</v>
          </cell>
          <cell r="L36">
            <v>398648</v>
          </cell>
          <cell r="M36">
            <v>398648</v>
          </cell>
          <cell r="N36">
            <v>398648</v>
          </cell>
          <cell r="O36">
            <v>398648</v>
          </cell>
          <cell r="P36">
            <v>398648</v>
          </cell>
          <cell r="Q36">
            <v>2436182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4429420</v>
          </cell>
          <cell r="AK36">
            <v>221471</v>
          </cell>
          <cell r="AL36">
            <v>221471</v>
          </cell>
          <cell r="AM36">
            <v>398648</v>
          </cell>
          <cell r="AN36">
            <v>398648</v>
          </cell>
          <cell r="AO36">
            <v>398648</v>
          </cell>
          <cell r="AP36">
            <v>398648</v>
          </cell>
          <cell r="AQ36">
            <v>398648</v>
          </cell>
          <cell r="AR36">
            <v>2436182</v>
          </cell>
          <cell r="AS36" t="str">
            <v>CHARTER</v>
          </cell>
        </row>
        <row r="37">
          <cell r="A37">
            <v>67</v>
          </cell>
          <cell r="B37" t="str">
            <v>01</v>
          </cell>
          <cell r="C37" t="str">
            <v>61200</v>
          </cell>
          <cell r="G37" t="str">
            <v>Livermore Valley Joint Unified</v>
          </cell>
          <cell r="H37">
            <v>1</v>
          </cell>
          <cell r="I37">
            <v>51928778</v>
          </cell>
          <cell r="J37">
            <v>2596439</v>
          </cell>
          <cell r="K37">
            <v>2596439</v>
          </cell>
          <cell r="L37">
            <v>4673590</v>
          </cell>
          <cell r="M37">
            <v>4673590</v>
          </cell>
          <cell r="N37">
            <v>4673590</v>
          </cell>
          <cell r="O37">
            <v>4673590</v>
          </cell>
          <cell r="P37">
            <v>4673590</v>
          </cell>
          <cell r="Q37">
            <v>28560828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51928778</v>
          </cell>
          <cell r="AK37">
            <v>2596439</v>
          </cell>
          <cell r="AL37">
            <v>2596439</v>
          </cell>
          <cell r="AM37">
            <v>4673590</v>
          </cell>
          <cell r="AN37">
            <v>4673590</v>
          </cell>
          <cell r="AO37">
            <v>4673590</v>
          </cell>
          <cell r="AP37">
            <v>4673590</v>
          </cell>
          <cell r="AQ37">
            <v>4673590</v>
          </cell>
          <cell r="AR37">
            <v>28560828</v>
          </cell>
          <cell r="AS37" t="str">
            <v>DISTRICT</v>
          </cell>
        </row>
        <row r="38">
          <cell r="A38">
            <v>68</v>
          </cell>
          <cell r="B38" t="str">
            <v>01</v>
          </cell>
          <cell r="C38" t="str">
            <v>61218</v>
          </cell>
          <cell r="G38" t="str">
            <v>Mountain House Elementary</v>
          </cell>
          <cell r="H38">
            <v>1</v>
          </cell>
          <cell r="I38">
            <v>196668</v>
          </cell>
          <cell r="J38">
            <v>9833</v>
          </cell>
          <cell r="K38">
            <v>9833</v>
          </cell>
          <cell r="L38">
            <v>17700</v>
          </cell>
          <cell r="M38">
            <v>17700</v>
          </cell>
          <cell r="N38">
            <v>17700</v>
          </cell>
          <cell r="O38">
            <v>17700</v>
          </cell>
          <cell r="P38">
            <v>17700</v>
          </cell>
          <cell r="Q38">
            <v>108166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196668</v>
          </cell>
          <cell r="AK38">
            <v>9833</v>
          </cell>
          <cell r="AL38">
            <v>9833</v>
          </cell>
          <cell r="AM38">
            <v>17700</v>
          </cell>
          <cell r="AN38">
            <v>17700</v>
          </cell>
          <cell r="AO38">
            <v>17700</v>
          </cell>
          <cell r="AP38">
            <v>17700</v>
          </cell>
          <cell r="AQ38">
            <v>17700</v>
          </cell>
          <cell r="AR38">
            <v>108166</v>
          </cell>
          <cell r="AS38" t="str">
            <v>DISTRICT</v>
          </cell>
        </row>
        <row r="39">
          <cell r="A39">
            <v>69</v>
          </cell>
          <cell r="B39" t="str">
            <v>01</v>
          </cell>
          <cell r="C39" t="str">
            <v>61234</v>
          </cell>
          <cell r="G39" t="str">
            <v>Newark Unified</v>
          </cell>
          <cell r="H39">
            <v>1</v>
          </cell>
          <cell r="I39">
            <v>25495360</v>
          </cell>
          <cell r="J39">
            <v>1274768</v>
          </cell>
          <cell r="K39">
            <v>1274768</v>
          </cell>
          <cell r="L39">
            <v>2294582</v>
          </cell>
          <cell r="M39">
            <v>2294582</v>
          </cell>
          <cell r="N39">
            <v>2294582</v>
          </cell>
          <cell r="O39">
            <v>2294582</v>
          </cell>
          <cell r="P39">
            <v>2294582</v>
          </cell>
          <cell r="Q39">
            <v>14022446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25495360</v>
          </cell>
          <cell r="AK39">
            <v>1274768</v>
          </cell>
          <cell r="AL39">
            <v>1274768</v>
          </cell>
          <cell r="AM39">
            <v>2294582</v>
          </cell>
          <cell r="AN39">
            <v>2294582</v>
          </cell>
          <cell r="AO39">
            <v>2294582</v>
          </cell>
          <cell r="AP39">
            <v>2294582</v>
          </cell>
          <cell r="AQ39">
            <v>2294582</v>
          </cell>
          <cell r="AR39">
            <v>14022446</v>
          </cell>
          <cell r="AS39" t="str">
            <v>DISTRICT</v>
          </cell>
        </row>
        <row r="40">
          <cell r="A40">
            <v>70</v>
          </cell>
          <cell r="B40" t="str">
            <v>01</v>
          </cell>
          <cell r="C40" t="str">
            <v>61242</v>
          </cell>
          <cell r="G40" t="str">
            <v>New Haven Unified</v>
          </cell>
          <cell r="H40">
            <v>1</v>
          </cell>
          <cell r="I40">
            <v>52938659</v>
          </cell>
          <cell r="J40">
            <v>2646933</v>
          </cell>
          <cell r="K40">
            <v>2646933</v>
          </cell>
          <cell r="L40">
            <v>4764479</v>
          </cell>
          <cell r="M40">
            <v>4764479</v>
          </cell>
          <cell r="N40">
            <v>4764479</v>
          </cell>
          <cell r="O40">
            <v>4764479</v>
          </cell>
          <cell r="P40">
            <v>4764479</v>
          </cell>
          <cell r="Q40">
            <v>29116261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52938659</v>
          </cell>
          <cell r="AK40">
            <v>2646933</v>
          </cell>
          <cell r="AL40">
            <v>2646933</v>
          </cell>
          <cell r="AM40">
            <v>4764479</v>
          </cell>
          <cell r="AN40">
            <v>4764479</v>
          </cell>
          <cell r="AO40">
            <v>4764479</v>
          </cell>
          <cell r="AP40">
            <v>4764479</v>
          </cell>
          <cell r="AQ40">
            <v>4764479</v>
          </cell>
          <cell r="AR40">
            <v>29116261</v>
          </cell>
          <cell r="AS40" t="str">
            <v>DISTRICT</v>
          </cell>
        </row>
        <row r="41">
          <cell r="A41">
            <v>71</v>
          </cell>
          <cell r="B41" t="str">
            <v>01</v>
          </cell>
          <cell r="C41" t="str">
            <v>61259</v>
          </cell>
          <cell r="G41" t="str">
            <v>Oakland Unified</v>
          </cell>
          <cell r="H41">
            <v>1</v>
          </cell>
          <cell r="I41">
            <v>245498495</v>
          </cell>
          <cell r="J41">
            <v>12274925</v>
          </cell>
          <cell r="K41">
            <v>12274925</v>
          </cell>
          <cell r="L41">
            <v>22094865</v>
          </cell>
          <cell r="M41">
            <v>22094865</v>
          </cell>
          <cell r="N41">
            <v>22094865</v>
          </cell>
          <cell r="O41">
            <v>22094865</v>
          </cell>
          <cell r="P41">
            <v>22094865</v>
          </cell>
          <cell r="Q41">
            <v>135024175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245498495</v>
          </cell>
          <cell r="AK41">
            <v>12274925</v>
          </cell>
          <cell r="AL41">
            <v>12274925</v>
          </cell>
          <cell r="AM41">
            <v>22094865</v>
          </cell>
          <cell r="AN41">
            <v>22094865</v>
          </cell>
          <cell r="AO41">
            <v>22094865</v>
          </cell>
          <cell r="AP41">
            <v>22094865</v>
          </cell>
          <cell r="AQ41">
            <v>22094865</v>
          </cell>
          <cell r="AR41">
            <v>135024175</v>
          </cell>
          <cell r="AS41" t="str">
            <v>DISTRICT</v>
          </cell>
        </row>
        <row r="42">
          <cell r="A42">
            <v>9576</v>
          </cell>
          <cell r="B42" t="str">
            <v>01</v>
          </cell>
          <cell r="C42" t="str">
            <v>61259</v>
          </cell>
          <cell r="D42" t="str">
            <v>0100065</v>
          </cell>
          <cell r="E42" t="str">
            <v>0510</v>
          </cell>
          <cell r="F42" t="str">
            <v>D</v>
          </cell>
          <cell r="G42" t="str">
            <v>Oakland Unity High</v>
          </cell>
          <cell r="H42">
            <v>1</v>
          </cell>
          <cell r="I42">
            <v>2637575</v>
          </cell>
          <cell r="J42">
            <v>131879</v>
          </cell>
          <cell r="K42">
            <v>131879</v>
          </cell>
          <cell r="L42">
            <v>237382</v>
          </cell>
          <cell r="M42">
            <v>237382</v>
          </cell>
          <cell r="N42">
            <v>237382</v>
          </cell>
          <cell r="O42">
            <v>237382</v>
          </cell>
          <cell r="P42">
            <v>237382</v>
          </cell>
          <cell r="Q42">
            <v>1450668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2637575</v>
          </cell>
          <cell r="AK42">
            <v>131879</v>
          </cell>
          <cell r="AL42">
            <v>131879</v>
          </cell>
          <cell r="AM42">
            <v>237382</v>
          </cell>
          <cell r="AN42">
            <v>237382</v>
          </cell>
          <cell r="AO42">
            <v>237382</v>
          </cell>
          <cell r="AP42">
            <v>237382</v>
          </cell>
          <cell r="AQ42">
            <v>237382</v>
          </cell>
          <cell r="AR42">
            <v>1450668</v>
          </cell>
          <cell r="AS42" t="str">
            <v>CHARTER</v>
          </cell>
        </row>
        <row r="43">
          <cell r="A43">
            <v>9712</v>
          </cell>
          <cell r="B43" t="str">
            <v>01</v>
          </cell>
          <cell r="C43" t="str">
            <v>61259</v>
          </cell>
          <cell r="D43" t="str">
            <v>0106906</v>
          </cell>
          <cell r="E43" t="str">
            <v>0661</v>
          </cell>
          <cell r="F43" t="str">
            <v>D</v>
          </cell>
          <cell r="G43" t="str">
            <v>Bay Area Technology</v>
          </cell>
          <cell r="H43">
            <v>1</v>
          </cell>
          <cell r="I43">
            <v>1920255</v>
          </cell>
          <cell r="J43">
            <v>96013</v>
          </cell>
          <cell r="K43">
            <v>96013</v>
          </cell>
          <cell r="L43">
            <v>172823</v>
          </cell>
          <cell r="M43">
            <v>172823</v>
          </cell>
          <cell r="N43">
            <v>172823</v>
          </cell>
          <cell r="O43">
            <v>172823</v>
          </cell>
          <cell r="P43">
            <v>172823</v>
          </cell>
          <cell r="Q43">
            <v>1056141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1920255</v>
          </cell>
          <cell r="AK43">
            <v>96013</v>
          </cell>
          <cell r="AL43">
            <v>96013</v>
          </cell>
          <cell r="AM43">
            <v>172823</v>
          </cell>
          <cell r="AN43">
            <v>172823</v>
          </cell>
          <cell r="AO43">
            <v>172823</v>
          </cell>
          <cell r="AP43">
            <v>172823</v>
          </cell>
          <cell r="AQ43">
            <v>172823</v>
          </cell>
          <cell r="AR43">
            <v>1056141</v>
          </cell>
          <cell r="AS43" t="str">
            <v>CHARTER</v>
          </cell>
        </row>
        <row r="44">
          <cell r="A44">
            <v>10197</v>
          </cell>
          <cell r="B44" t="str">
            <v>01</v>
          </cell>
          <cell r="C44" t="str">
            <v>61259</v>
          </cell>
          <cell r="D44" t="str">
            <v>0108944</v>
          </cell>
          <cell r="E44" t="str">
            <v>0700</v>
          </cell>
          <cell r="F44" t="str">
            <v>D</v>
          </cell>
          <cell r="G44" t="str">
            <v>Lighthouse Community Charter High</v>
          </cell>
          <cell r="H44">
            <v>1</v>
          </cell>
          <cell r="I44">
            <v>1996811</v>
          </cell>
          <cell r="J44">
            <v>99841</v>
          </cell>
          <cell r="K44">
            <v>99841</v>
          </cell>
          <cell r="L44">
            <v>179713</v>
          </cell>
          <cell r="M44">
            <v>179713</v>
          </cell>
          <cell r="N44">
            <v>179713</v>
          </cell>
          <cell r="O44">
            <v>179713</v>
          </cell>
          <cell r="P44">
            <v>179713</v>
          </cell>
          <cell r="Q44">
            <v>1098247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1996811</v>
          </cell>
          <cell r="AK44">
            <v>99841</v>
          </cell>
          <cell r="AL44">
            <v>99841</v>
          </cell>
          <cell r="AM44">
            <v>179713</v>
          </cell>
          <cell r="AN44">
            <v>179713</v>
          </cell>
          <cell r="AO44">
            <v>179713</v>
          </cell>
          <cell r="AP44">
            <v>179713</v>
          </cell>
          <cell r="AQ44">
            <v>179713</v>
          </cell>
          <cell r="AR44">
            <v>1098247</v>
          </cell>
          <cell r="AS44" t="str">
            <v>CHARTER</v>
          </cell>
        </row>
        <row r="45">
          <cell r="A45">
            <v>10160</v>
          </cell>
          <cell r="B45" t="str">
            <v>01</v>
          </cell>
          <cell r="C45" t="str">
            <v>61259</v>
          </cell>
          <cell r="D45" t="str">
            <v>0109819</v>
          </cell>
          <cell r="E45" t="str">
            <v>0726</v>
          </cell>
          <cell r="F45" t="str">
            <v>D</v>
          </cell>
          <cell r="G45" t="str">
            <v>Aspire Berkley Maynard Academy</v>
          </cell>
          <cell r="H45">
            <v>1</v>
          </cell>
          <cell r="I45">
            <v>3385094</v>
          </cell>
          <cell r="J45">
            <v>169255</v>
          </cell>
          <cell r="K45">
            <v>169255</v>
          </cell>
          <cell r="L45">
            <v>304658</v>
          </cell>
          <cell r="M45">
            <v>304658</v>
          </cell>
          <cell r="N45">
            <v>304658</v>
          </cell>
          <cell r="O45">
            <v>304658</v>
          </cell>
          <cell r="P45">
            <v>304658</v>
          </cell>
          <cell r="Q45">
            <v>1861800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3385094</v>
          </cell>
          <cell r="AK45">
            <v>169255</v>
          </cell>
          <cell r="AL45">
            <v>169255</v>
          </cell>
          <cell r="AM45">
            <v>304658</v>
          </cell>
          <cell r="AN45">
            <v>304658</v>
          </cell>
          <cell r="AO45">
            <v>304658</v>
          </cell>
          <cell r="AP45">
            <v>304658</v>
          </cell>
          <cell r="AQ45">
            <v>304658</v>
          </cell>
          <cell r="AR45">
            <v>1861800</v>
          </cell>
          <cell r="AS45" t="str">
            <v>CHARTER</v>
          </cell>
        </row>
        <row r="46">
          <cell r="A46">
            <v>10233</v>
          </cell>
          <cell r="B46" t="str">
            <v>01</v>
          </cell>
          <cell r="C46" t="str">
            <v>61259</v>
          </cell>
          <cell r="D46" t="str">
            <v>0111476</v>
          </cell>
          <cell r="E46" t="str">
            <v>0780</v>
          </cell>
          <cell r="F46" t="str">
            <v>D</v>
          </cell>
          <cell r="G46" t="str">
            <v>Achieve Academy</v>
          </cell>
          <cell r="H46">
            <v>1</v>
          </cell>
          <cell r="I46">
            <v>4017019</v>
          </cell>
          <cell r="J46">
            <v>200851</v>
          </cell>
          <cell r="K46">
            <v>200851</v>
          </cell>
          <cell r="L46">
            <v>361532</v>
          </cell>
          <cell r="M46">
            <v>361532</v>
          </cell>
          <cell r="N46">
            <v>361532</v>
          </cell>
          <cell r="O46">
            <v>361532</v>
          </cell>
          <cell r="P46">
            <v>361532</v>
          </cell>
          <cell r="Q46">
            <v>2209362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4017019</v>
          </cell>
          <cell r="AK46">
            <v>200851</v>
          </cell>
          <cell r="AL46">
            <v>200851</v>
          </cell>
          <cell r="AM46">
            <v>361532</v>
          </cell>
          <cell r="AN46">
            <v>361532</v>
          </cell>
          <cell r="AO46">
            <v>361532</v>
          </cell>
          <cell r="AP46">
            <v>361532</v>
          </cell>
          <cell r="AQ46">
            <v>361532</v>
          </cell>
          <cell r="AR46">
            <v>2209362</v>
          </cell>
          <cell r="AS46" t="str">
            <v>CHARTER</v>
          </cell>
        </row>
        <row r="47">
          <cell r="A47">
            <v>10235</v>
          </cell>
          <cell r="B47" t="str">
            <v>01</v>
          </cell>
          <cell r="C47" t="str">
            <v>61259</v>
          </cell>
          <cell r="D47" t="str">
            <v>0111856</v>
          </cell>
          <cell r="E47" t="str">
            <v>0765</v>
          </cell>
          <cell r="F47" t="str">
            <v>D</v>
          </cell>
          <cell r="G47" t="str">
            <v>American Indian Public High</v>
          </cell>
          <cell r="H47">
            <v>1</v>
          </cell>
          <cell r="I47">
            <v>2825992</v>
          </cell>
          <cell r="J47">
            <v>141300</v>
          </cell>
          <cell r="K47">
            <v>141300</v>
          </cell>
          <cell r="L47">
            <v>254339</v>
          </cell>
          <cell r="M47">
            <v>254339</v>
          </cell>
          <cell r="N47">
            <v>254339</v>
          </cell>
          <cell r="O47">
            <v>254339</v>
          </cell>
          <cell r="P47">
            <v>254339</v>
          </cell>
          <cell r="Q47">
            <v>1554295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2825992</v>
          </cell>
          <cell r="AK47">
            <v>141300</v>
          </cell>
          <cell r="AL47">
            <v>141300</v>
          </cell>
          <cell r="AM47">
            <v>254339</v>
          </cell>
          <cell r="AN47">
            <v>254339</v>
          </cell>
          <cell r="AO47">
            <v>254339</v>
          </cell>
          <cell r="AP47">
            <v>254339</v>
          </cell>
          <cell r="AQ47">
            <v>254339</v>
          </cell>
          <cell r="AR47">
            <v>1554295</v>
          </cell>
          <cell r="AS47" t="str">
            <v>CHARTER</v>
          </cell>
        </row>
        <row r="48">
          <cell r="A48">
            <v>11446</v>
          </cell>
          <cell r="B48" t="str">
            <v>01</v>
          </cell>
          <cell r="C48" t="str">
            <v>61259</v>
          </cell>
          <cell r="D48" t="str">
            <v>0114363</v>
          </cell>
          <cell r="E48" t="str">
            <v>0882</v>
          </cell>
          <cell r="F48" t="str">
            <v>D</v>
          </cell>
          <cell r="G48" t="str">
            <v>American Indian Public Charter School II</v>
          </cell>
          <cell r="H48">
            <v>1</v>
          </cell>
          <cell r="I48">
            <v>4707331</v>
          </cell>
          <cell r="J48">
            <v>235367</v>
          </cell>
          <cell r="K48">
            <v>235367</v>
          </cell>
          <cell r="L48">
            <v>423660</v>
          </cell>
          <cell r="M48">
            <v>423660</v>
          </cell>
          <cell r="N48">
            <v>423660</v>
          </cell>
          <cell r="O48">
            <v>423660</v>
          </cell>
          <cell r="P48">
            <v>423660</v>
          </cell>
          <cell r="Q48">
            <v>2589034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4707331</v>
          </cell>
          <cell r="AK48">
            <v>235367</v>
          </cell>
          <cell r="AL48">
            <v>235367</v>
          </cell>
          <cell r="AM48">
            <v>423660</v>
          </cell>
          <cell r="AN48">
            <v>423660</v>
          </cell>
          <cell r="AO48">
            <v>423660</v>
          </cell>
          <cell r="AP48">
            <v>423660</v>
          </cell>
          <cell r="AQ48">
            <v>423660</v>
          </cell>
          <cell r="AR48">
            <v>2589034</v>
          </cell>
          <cell r="AS48" t="str">
            <v>CHARTER</v>
          </cell>
        </row>
        <row r="49">
          <cell r="A49">
            <v>11341</v>
          </cell>
          <cell r="B49" t="str">
            <v>01</v>
          </cell>
          <cell r="C49" t="str">
            <v>61259</v>
          </cell>
          <cell r="D49" t="str">
            <v>0114868</v>
          </cell>
          <cell r="E49" t="str">
            <v>0883</v>
          </cell>
          <cell r="F49" t="str">
            <v>D</v>
          </cell>
          <cell r="G49" t="str">
            <v>Oakland Charter High</v>
          </cell>
          <cell r="H49">
            <v>1</v>
          </cell>
          <cell r="I49">
            <v>3388070</v>
          </cell>
          <cell r="J49">
            <v>169404</v>
          </cell>
          <cell r="K49">
            <v>169404</v>
          </cell>
          <cell r="L49">
            <v>304926</v>
          </cell>
          <cell r="M49">
            <v>304926</v>
          </cell>
          <cell r="N49">
            <v>304926</v>
          </cell>
          <cell r="O49">
            <v>304926</v>
          </cell>
          <cell r="P49">
            <v>304926</v>
          </cell>
          <cell r="Q49">
            <v>1863438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3388070</v>
          </cell>
          <cell r="AK49">
            <v>169404</v>
          </cell>
          <cell r="AL49">
            <v>169404</v>
          </cell>
          <cell r="AM49">
            <v>304926</v>
          </cell>
          <cell r="AN49">
            <v>304926</v>
          </cell>
          <cell r="AO49">
            <v>304926</v>
          </cell>
          <cell r="AP49">
            <v>304926</v>
          </cell>
          <cell r="AQ49">
            <v>304926</v>
          </cell>
          <cell r="AR49">
            <v>1863438</v>
          </cell>
          <cell r="AS49" t="str">
            <v>CHARTER</v>
          </cell>
        </row>
        <row r="50">
          <cell r="A50">
            <v>11342</v>
          </cell>
          <cell r="B50" t="str">
            <v>01</v>
          </cell>
          <cell r="C50" t="str">
            <v>61259</v>
          </cell>
          <cell r="D50" t="str">
            <v>0115014</v>
          </cell>
          <cell r="E50" t="str">
            <v>0938</v>
          </cell>
          <cell r="F50" t="str">
            <v>D</v>
          </cell>
          <cell r="G50" t="str">
            <v>KIPP Bridge Academy</v>
          </cell>
          <cell r="H50">
            <v>1</v>
          </cell>
          <cell r="I50">
            <v>2947425</v>
          </cell>
          <cell r="J50">
            <v>147371</v>
          </cell>
          <cell r="K50">
            <v>147371</v>
          </cell>
          <cell r="L50">
            <v>265268</v>
          </cell>
          <cell r="M50">
            <v>265268</v>
          </cell>
          <cell r="N50">
            <v>265268</v>
          </cell>
          <cell r="O50">
            <v>265268</v>
          </cell>
          <cell r="P50">
            <v>265268</v>
          </cell>
          <cell r="Q50">
            <v>1621082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2947425</v>
          </cell>
          <cell r="AK50">
            <v>147371</v>
          </cell>
          <cell r="AL50">
            <v>147371</v>
          </cell>
          <cell r="AM50">
            <v>265268</v>
          </cell>
          <cell r="AN50">
            <v>265268</v>
          </cell>
          <cell r="AO50">
            <v>265268</v>
          </cell>
          <cell r="AP50">
            <v>265268</v>
          </cell>
          <cell r="AQ50">
            <v>265268</v>
          </cell>
          <cell r="AR50">
            <v>1621082</v>
          </cell>
          <cell r="AS50" t="str">
            <v>CHARTER</v>
          </cell>
        </row>
        <row r="51">
          <cell r="A51">
            <v>11343</v>
          </cell>
          <cell r="B51" t="str">
            <v>01</v>
          </cell>
          <cell r="C51" t="str">
            <v>61259</v>
          </cell>
          <cell r="D51" t="str">
            <v>0115238</v>
          </cell>
          <cell r="E51" t="str">
            <v>0837</v>
          </cell>
          <cell r="F51" t="str">
            <v>D</v>
          </cell>
          <cell r="G51" t="str">
            <v>ARISE High</v>
          </cell>
          <cell r="H51">
            <v>1</v>
          </cell>
          <cell r="I51">
            <v>2287293</v>
          </cell>
          <cell r="J51">
            <v>114365</v>
          </cell>
          <cell r="K51">
            <v>114365</v>
          </cell>
          <cell r="L51">
            <v>205856</v>
          </cell>
          <cell r="M51">
            <v>205856</v>
          </cell>
          <cell r="N51">
            <v>205856</v>
          </cell>
          <cell r="O51">
            <v>205856</v>
          </cell>
          <cell r="P51">
            <v>205856</v>
          </cell>
          <cell r="Q51">
            <v>1258010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2287293</v>
          </cell>
          <cell r="AK51">
            <v>114365</v>
          </cell>
          <cell r="AL51">
            <v>114365</v>
          </cell>
          <cell r="AM51">
            <v>205856</v>
          </cell>
          <cell r="AN51">
            <v>205856</v>
          </cell>
          <cell r="AO51">
            <v>205856</v>
          </cell>
          <cell r="AP51">
            <v>205856</v>
          </cell>
          <cell r="AQ51">
            <v>205856</v>
          </cell>
          <cell r="AR51">
            <v>1258010</v>
          </cell>
          <cell r="AS51" t="str">
            <v>CHARTER</v>
          </cell>
        </row>
        <row r="52">
          <cell r="A52">
            <v>11344</v>
          </cell>
          <cell r="B52" t="str">
            <v>01</v>
          </cell>
          <cell r="C52" t="str">
            <v>61259</v>
          </cell>
          <cell r="D52" t="str">
            <v>0115386</v>
          </cell>
          <cell r="E52" t="str">
            <v>0948</v>
          </cell>
          <cell r="F52" t="str">
            <v>D</v>
          </cell>
          <cell r="G52" t="str">
            <v>Civicorps Corpsmember Academy</v>
          </cell>
          <cell r="H52">
            <v>1</v>
          </cell>
          <cell r="I52">
            <v>406245</v>
          </cell>
          <cell r="J52">
            <v>20312</v>
          </cell>
          <cell r="K52">
            <v>20312</v>
          </cell>
          <cell r="L52">
            <v>36562</v>
          </cell>
          <cell r="M52">
            <v>36562</v>
          </cell>
          <cell r="N52">
            <v>36562</v>
          </cell>
          <cell r="O52">
            <v>36562</v>
          </cell>
          <cell r="P52">
            <v>36562</v>
          </cell>
          <cell r="Q52">
            <v>223434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406245</v>
          </cell>
          <cell r="AK52">
            <v>20312</v>
          </cell>
          <cell r="AL52">
            <v>20312</v>
          </cell>
          <cell r="AM52">
            <v>36562</v>
          </cell>
          <cell r="AN52">
            <v>36562</v>
          </cell>
          <cell r="AO52">
            <v>36562</v>
          </cell>
          <cell r="AP52">
            <v>36562</v>
          </cell>
          <cell r="AQ52">
            <v>36562</v>
          </cell>
          <cell r="AR52">
            <v>223434</v>
          </cell>
          <cell r="AS52" t="str">
            <v>CHARTER</v>
          </cell>
        </row>
        <row r="53">
          <cell r="A53">
            <v>11802</v>
          </cell>
          <cell r="B53" t="str">
            <v>01</v>
          </cell>
          <cell r="C53" t="str">
            <v>61259</v>
          </cell>
          <cell r="D53" t="str">
            <v>0115592</v>
          </cell>
          <cell r="E53" t="str">
            <v>1442</v>
          </cell>
          <cell r="F53" t="str">
            <v>D</v>
          </cell>
          <cell r="G53" t="str">
            <v>Learning Without Limits</v>
          </cell>
          <cell r="H53">
            <v>1</v>
          </cell>
          <cell r="I53">
            <v>2640398</v>
          </cell>
          <cell r="J53">
            <v>132020</v>
          </cell>
          <cell r="K53">
            <v>132020</v>
          </cell>
          <cell r="L53">
            <v>237636</v>
          </cell>
          <cell r="M53">
            <v>237636</v>
          </cell>
          <cell r="N53">
            <v>237636</v>
          </cell>
          <cell r="O53">
            <v>237636</v>
          </cell>
          <cell r="P53">
            <v>237636</v>
          </cell>
          <cell r="Q53">
            <v>1452220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2640398</v>
          </cell>
          <cell r="AK53">
            <v>132020</v>
          </cell>
          <cell r="AL53">
            <v>132020</v>
          </cell>
          <cell r="AM53">
            <v>237636</v>
          </cell>
          <cell r="AN53">
            <v>237636</v>
          </cell>
          <cell r="AO53">
            <v>237636</v>
          </cell>
          <cell r="AP53">
            <v>237636</v>
          </cell>
          <cell r="AQ53">
            <v>237636</v>
          </cell>
          <cell r="AR53">
            <v>1452220</v>
          </cell>
          <cell r="AS53" t="str">
            <v>CHARTER</v>
          </cell>
        </row>
        <row r="54">
          <cell r="A54">
            <v>11969</v>
          </cell>
          <cell r="B54" t="str">
            <v>01</v>
          </cell>
          <cell r="C54" t="str">
            <v>61259</v>
          </cell>
          <cell r="D54" t="str">
            <v>0118224</v>
          </cell>
          <cell r="E54" t="str">
            <v>1023</v>
          </cell>
          <cell r="F54" t="str">
            <v>D</v>
          </cell>
          <cell r="G54" t="str">
            <v>Aspire Golden State College Preparatory Academy</v>
          </cell>
          <cell r="H54">
            <v>1</v>
          </cell>
          <cell r="I54">
            <v>4148207</v>
          </cell>
          <cell r="J54">
            <v>207410</v>
          </cell>
          <cell r="K54">
            <v>207410</v>
          </cell>
          <cell r="L54">
            <v>373339</v>
          </cell>
          <cell r="M54">
            <v>373339</v>
          </cell>
          <cell r="N54">
            <v>373339</v>
          </cell>
          <cell r="O54">
            <v>373339</v>
          </cell>
          <cell r="P54">
            <v>373339</v>
          </cell>
          <cell r="Q54">
            <v>2281515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4148207</v>
          </cell>
          <cell r="AK54">
            <v>207410</v>
          </cell>
          <cell r="AL54">
            <v>207410</v>
          </cell>
          <cell r="AM54">
            <v>373339</v>
          </cell>
          <cell r="AN54">
            <v>373339</v>
          </cell>
          <cell r="AO54">
            <v>373339</v>
          </cell>
          <cell r="AP54">
            <v>373339</v>
          </cell>
          <cell r="AQ54">
            <v>373339</v>
          </cell>
          <cell r="AR54">
            <v>2281515</v>
          </cell>
          <cell r="AS54" t="str">
            <v>CHARTER</v>
          </cell>
        </row>
        <row r="55">
          <cell r="A55">
            <v>12155</v>
          </cell>
          <cell r="B55" t="str">
            <v>01</v>
          </cell>
          <cell r="C55" t="str">
            <v>61259</v>
          </cell>
          <cell r="D55" t="str">
            <v>0120188</v>
          </cell>
          <cell r="E55" t="str">
            <v>1115</v>
          </cell>
          <cell r="F55" t="str">
            <v>D</v>
          </cell>
          <cell r="G55" t="str">
            <v>Aspire ERES Academy</v>
          </cell>
          <cell r="H55">
            <v>1</v>
          </cell>
          <cell r="I55">
            <v>1412943</v>
          </cell>
          <cell r="J55">
            <v>70647</v>
          </cell>
          <cell r="K55">
            <v>70647</v>
          </cell>
          <cell r="L55">
            <v>127165</v>
          </cell>
          <cell r="M55">
            <v>127165</v>
          </cell>
          <cell r="N55">
            <v>127165</v>
          </cell>
          <cell r="O55">
            <v>127165</v>
          </cell>
          <cell r="P55">
            <v>127165</v>
          </cell>
          <cell r="Q55">
            <v>777119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1412943</v>
          </cell>
          <cell r="AK55">
            <v>70647</v>
          </cell>
          <cell r="AL55">
            <v>70647</v>
          </cell>
          <cell r="AM55">
            <v>127165</v>
          </cell>
          <cell r="AN55">
            <v>127165</v>
          </cell>
          <cell r="AO55">
            <v>127165</v>
          </cell>
          <cell r="AP55">
            <v>127165</v>
          </cell>
          <cell r="AQ55">
            <v>127165</v>
          </cell>
          <cell r="AR55">
            <v>777119</v>
          </cell>
          <cell r="AS55" t="str">
            <v>CHARTER</v>
          </cell>
        </row>
        <row r="56">
          <cell r="A56">
            <v>12533</v>
          </cell>
          <cell r="B56" t="str">
            <v>01</v>
          </cell>
          <cell r="C56" t="str">
            <v>61259</v>
          </cell>
          <cell r="D56" t="str">
            <v>0123711</v>
          </cell>
          <cell r="E56" t="str">
            <v>1271</v>
          </cell>
          <cell r="F56" t="str">
            <v>D</v>
          </cell>
          <cell r="G56" t="str">
            <v>Vincent Academy</v>
          </cell>
          <cell r="H56">
            <v>1</v>
          </cell>
          <cell r="I56">
            <v>1433930</v>
          </cell>
          <cell r="J56">
            <v>71697</v>
          </cell>
          <cell r="K56">
            <v>71697</v>
          </cell>
          <cell r="L56">
            <v>129054</v>
          </cell>
          <cell r="M56">
            <v>129054</v>
          </cell>
          <cell r="N56">
            <v>129054</v>
          </cell>
          <cell r="O56">
            <v>129054</v>
          </cell>
          <cell r="P56">
            <v>129054</v>
          </cell>
          <cell r="Q56">
            <v>788664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1433930</v>
          </cell>
          <cell r="AK56">
            <v>71697</v>
          </cell>
          <cell r="AL56">
            <v>71697</v>
          </cell>
          <cell r="AM56">
            <v>129054</v>
          </cell>
          <cell r="AN56">
            <v>129054</v>
          </cell>
          <cell r="AO56">
            <v>129054</v>
          </cell>
          <cell r="AP56">
            <v>129054</v>
          </cell>
          <cell r="AQ56">
            <v>129054</v>
          </cell>
          <cell r="AR56">
            <v>788664</v>
          </cell>
          <cell r="AS56" t="str">
            <v>CHARTER</v>
          </cell>
        </row>
        <row r="57">
          <cell r="A57">
            <v>12763</v>
          </cell>
          <cell r="B57" t="str">
            <v>01</v>
          </cell>
          <cell r="C57" t="str">
            <v>61259</v>
          </cell>
          <cell r="D57" t="str">
            <v>0126748</v>
          </cell>
          <cell r="E57" t="str">
            <v>1449</v>
          </cell>
          <cell r="F57" t="str">
            <v>D</v>
          </cell>
          <cell r="G57" t="str">
            <v>LPS Oakland R &amp; D Campus</v>
          </cell>
          <cell r="H57">
            <v>1</v>
          </cell>
          <cell r="I57">
            <v>3506702</v>
          </cell>
          <cell r="J57">
            <v>175335</v>
          </cell>
          <cell r="K57">
            <v>175335</v>
          </cell>
          <cell r="L57">
            <v>315603</v>
          </cell>
          <cell r="M57">
            <v>315603</v>
          </cell>
          <cell r="N57">
            <v>315603</v>
          </cell>
          <cell r="O57">
            <v>315603</v>
          </cell>
          <cell r="P57">
            <v>315603</v>
          </cell>
          <cell r="Q57">
            <v>1928685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3506702</v>
          </cell>
          <cell r="AK57">
            <v>175335</v>
          </cell>
          <cell r="AL57">
            <v>175335</v>
          </cell>
          <cell r="AM57">
            <v>315603</v>
          </cell>
          <cell r="AN57">
            <v>315603</v>
          </cell>
          <cell r="AO57">
            <v>315603</v>
          </cell>
          <cell r="AP57">
            <v>315603</v>
          </cell>
          <cell r="AQ57">
            <v>315603</v>
          </cell>
          <cell r="AR57">
            <v>1928685</v>
          </cell>
          <cell r="AS57" t="str">
            <v>CHARTER</v>
          </cell>
        </row>
        <row r="58">
          <cell r="A58">
            <v>13960</v>
          </cell>
          <cell r="B58" t="str">
            <v>01</v>
          </cell>
          <cell r="C58" t="str">
            <v>61259</v>
          </cell>
          <cell r="D58" t="str">
            <v>0128413</v>
          </cell>
          <cell r="E58" t="str">
            <v>1577</v>
          </cell>
          <cell r="F58" t="str">
            <v>D</v>
          </cell>
          <cell r="G58" t="str">
            <v>Aspire College Academy</v>
          </cell>
          <cell r="H58">
            <v>1</v>
          </cell>
          <cell r="I58">
            <v>2127855</v>
          </cell>
          <cell r="J58">
            <v>106393</v>
          </cell>
          <cell r="K58">
            <v>106393</v>
          </cell>
          <cell r="L58">
            <v>191507</v>
          </cell>
          <cell r="M58">
            <v>191507</v>
          </cell>
          <cell r="N58">
            <v>191507</v>
          </cell>
          <cell r="O58">
            <v>191507</v>
          </cell>
          <cell r="P58">
            <v>191507</v>
          </cell>
          <cell r="Q58">
            <v>1170321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2127855</v>
          </cell>
          <cell r="AK58">
            <v>106393</v>
          </cell>
          <cell r="AL58">
            <v>106393</v>
          </cell>
          <cell r="AM58">
            <v>191507</v>
          </cell>
          <cell r="AN58">
            <v>191507</v>
          </cell>
          <cell r="AO58">
            <v>191507</v>
          </cell>
          <cell r="AP58">
            <v>191507</v>
          </cell>
          <cell r="AQ58">
            <v>191507</v>
          </cell>
          <cell r="AR58">
            <v>1170321</v>
          </cell>
          <cell r="AS58" t="str">
            <v>CHARTER</v>
          </cell>
        </row>
        <row r="59">
          <cell r="A59">
            <v>14058</v>
          </cell>
          <cell r="B59" t="str">
            <v>01</v>
          </cell>
          <cell r="C59" t="str">
            <v>61259</v>
          </cell>
          <cell r="D59" t="str">
            <v>0129635</v>
          </cell>
          <cell r="E59" t="str">
            <v>1661</v>
          </cell>
          <cell r="F59" t="str">
            <v>D</v>
          </cell>
          <cell r="G59" t="str">
            <v>Downtown Charter Academy</v>
          </cell>
          <cell r="H59">
            <v>1</v>
          </cell>
          <cell r="I59">
            <v>2158503</v>
          </cell>
          <cell r="J59">
            <v>107925</v>
          </cell>
          <cell r="K59">
            <v>107925</v>
          </cell>
          <cell r="L59">
            <v>194265</v>
          </cell>
          <cell r="M59">
            <v>194265</v>
          </cell>
          <cell r="N59">
            <v>194265</v>
          </cell>
          <cell r="O59">
            <v>194265</v>
          </cell>
          <cell r="P59">
            <v>194265</v>
          </cell>
          <cell r="Q59">
            <v>1187175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2158503</v>
          </cell>
          <cell r="AK59">
            <v>107925</v>
          </cell>
          <cell r="AL59">
            <v>107925</v>
          </cell>
          <cell r="AM59">
            <v>194265</v>
          </cell>
          <cell r="AN59">
            <v>194265</v>
          </cell>
          <cell r="AO59">
            <v>194265</v>
          </cell>
          <cell r="AP59">
            <v>194265</v>
          </cell>
          <cell r="AQ59">
            <v>194265</v>
          </cell>
          <cell r="AR59">
            <v>1187175</v>
          </cell>
          <cell r="AS59" t="str">
            <v>CHARTER</v>
          </cell>
        </row>
        <row r="60">
          <cell r="A60">
            <v>14057</v>
          </cell>
          <cell r="B60" t="str">
            <v>01</v>
          </cell>
          <cell r="C60" t="str">
            <v>61259</v>
          </cell>
          <cell r="D60" t="str">
            <v>0129932</v>
          </cell>
          <cell r="E60" t="str">
            <v>1620</v>
          </cell>
          <cell r="F60" t="str">
            <v>D</v>
          </cell>
          <cell r="G60" t="str">
            <v>East Bay Innovation Academy</v>
          </cell>
          <cell r="H60">
            <v>1</v>
          </cell>
          <cell r="I60">
            <v>3326119</v>
          </cell>
          <cell r="J60">
            <v>166306</v>
          </cell>
          <cell r="K60">
            <v>166306</v>
          </cell>
          <cell r="L60">
            <v>299351</v>
          </cell>
          <cell r="M60">
            <v>299351</v>
          </cell>
          <cell r="N60">
            <v>299351</v>
          </cell>
          <cell r="O60">
            <v>299351</v>
          </cell>
          <cell r="P60">
            <v>299351</v>
          </cell>
          <cell r="Q60">
            <v>1829367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3326119</v>
          </cell>
          <cell r="AK60">
            <v>166306</v>
          </cell>
          <cell r="AL60">
            <v>166306</v>
          </cell>
          <cell r="AM60">
            <v>299351</v>
          </cell>
          <cell r="AN60">
            <v>299351</v>
          </cell>
          <cell r="AO60">
            <v>299351</v>
          </cell>
          <cell r="AP60">
            <v>299351</v>
          </cell>
          <cell r="AQ60">
            <v>299351</v>
          </cell>
          <cell r="AR60">
            <v>1829367</v>
          </cell>
          <cell r="AS60" t="str">
            <v>CHARTER</v>
          </cell>
        </row>
        <row r="61">
          <cell r="A61">
            <v>1042</v>
          </cell>
          <cell r="B61" t="str">
            <v>01</v>
          </cell>
          <cell r="C61" t="str">
            <v>61259</v>
          </cell>
          <cell r="D61" t="str">
            <v>0130617</v>
          </cell>
          <cell r="E61" t="str">
            <v>0349</v>
          </cell>
          <cell r="F61" t="str">
            <v>D</v>
          </cell>
          <cell r="G61" t="str">
            <v>Oakland Military Institute, College Preparatory Academy</v>
          </cell>
          <cell r="H61">
            <v>1</v>
          </cell>
          <cell r="I61">
            <v>4866580</v>
          </cell>
          <cell r="J61">
            <v>243329</v>
          </cell>
          <cell r="K61">
            <v>243329</v>
          </cell>
          <cell r="L61">
            <v>437992</v>
          </cell>
          <cell r="M61">
            <v>437992</v>
          </cell>
          <cell r="N61">
            <v>437992</v>
          </cell>
          <cell r="O61">
            <v>437992</v>
          </cell>
          <cell r="P61">
            <v>437992</v>
          </cell>
          <cell r="Q61">
            <v>2676618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4866580</v>
          </cell>
          <cell r="AK61">
            <v>243329</v>
          </cell>
          <cell r="AL61">
            <v>243329</v>
          </cell>
          <cell r="AM61">
            <v>437992</v>
          </cell>
          <cell r="AN61">
            <v>437992</v>
          </cell>
          <cell r="AO61">
            <v>437992</v>
          </cell>
          <cell r="AP61">
            <v>437992</v>
          </cell>
          <cell r="AQ61">
            <v>437992</v>
          </cell>
          <cell r="AR61">
            <v>2676618</v>
          </cell>
          <cell r="AS61" t="str">
            <v>CHARTER</v>
          </cell>
        </row>
        <row r="62">
          <cell r="A62">
            <v>1078</v>
          </cell>
          <cell r="B62" t="str">
            <v>01</v>
          </cell>
          <cell r="C62" t="str">
            <v>61259</v>
          </cell>
          <cell r="D62" t="str">
            <v>0130633</v>
          </cell>
          <cell r="E62" t="str">
            <v>0413</v>
          </cell>
          <cell r="F62" t="str">
            <v>D</v>
          </cell>
          <cell r="G62" t="str">
            <v>Lighthouse Community Charter</v>
          </cell>
          <cell r="H62">
            <v>1</v>
          </cell>
          <cell r="I62">
            <v>3027503</v>
          </cell>
          <cell r="J62">
            <v>151375</v>
          </cell>
          <cell r="K62">
            <v>151375</v>
          </cell>
          <cell r="L62">
            <v>272475</v>
          </cell>
          <cell r="M62">
            <v>272475</v>
          </cell>
          <cell r="N62">
            <v>272475</v>
          </cell>
          <cell r="O62">
            <v>272475</v>
          </cell>
          <cell r="P62">
            <v>272475</v>
          </cell>
          <cell r="Q62">
            <v>1665125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3027503</v>
          </cell>
          <cell r="AK62">
            <v>151375</v>
          </cell>
          <cell r="AL62">
            <v>151375</v>
          </cell>
          <cell r="AM62">
            <v>272475</v>
          </cell>
          <cell r="AN62">
            <v>272475</v>
          </cell>
          <cell r="AO62">
            <v>272475</v>
          </cell>
          <cell r="AP62">
            <v>272475</v>
          </cell>
          <cell r="AQ62">
            <v>272475</v>
          </cell>
          <cell r="AR62">
            <v>1665125</v>
          </cell>
          <cell r="AS62" t="str">
            <v>CHARTER</v>
          </cell>
        </row>
        <row r="63">
          <cell r="A63">
            <v>1079</v>
          </cell>
          <cell r="B63" t="str">
            <v>01</v>
          </cell>
          <cell r="C63" t="str">
            <v>61259</v>
          </cell>
          <cell r="D63" t="str">
            <v>0130666</v>
          </cell>
          <cell r="E63" t="str">
            <v>0465</v>
          </cell>
          <cell r="F63" t="str">
            <v>D</v>
          </cell>
          <cell r="G63" t="str">
            <v>Aspire Lionel Wilson College Preparatory Academy</v>
          </cell>
          <cell r="H63">
            <v>1</v>
          </cell>
          <cell r="I63">
            <v>3558246</v>
          </cell>
          <cell r="J63">
            <v>177912</v>
          </cell>
          <cell r="K63">
            <v>177912</v>
          </cell>
          <cell r="L63">
            <v>320242</v>
          </cell>
          <cell r="M63">
            <v>320242</v>
          </cell>
          <cell r="N63">
            <v>320242</v>
          </cell>
          <cell r="O63">
            <v>320242</v>
          </cell>
          <cell r="P63">
            <v>320242</v>
          </cell>
          <cell r="Q63">
            <v>1957034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3558246</v>
          </cell>
          <cell r="AK63">
            <v>177912</v>
          </cell>
          <cell r="AL63">
            <v>177912</v>
          </cell>
          <cell r="AM63">
            <v>320242</v>
          </cell>
          <cell r="AN63">
            <v>320242</v>
          </cell>
          <cell r="AO63">
            <v>320242</v>
          </cell>
          <cell r="AP63">
            <v>320242</v>
          </cell>
          <cell r="AQ63">
            <v>320242</v>
          </cell>
          <cell r="AR63">
            <v>1957034</v>
          </cell>
          <cell r="AS63" t="str">
            <v>CHARTER</v>
          </cell>
        </row>
        <row r="64">
          <cell r="A64">
            <v>14102</v>
          </cell>
          <cell r="B64" t="str">
            <v>01</v>
          </cell>
          <cell r="C64" t="str">
            <v>61259</v>
          </cell>
          <cell r="D64" t="str">
            <v>0130732</v>
          </cell>
          <cell r="E64" t="str">
            <v>1663</v>
          </cell>
          <cell r="F64" t="str">
            <v>D</v>
          </cell>
          <cell r="G64" t="str">
            <v>Aspire Triumph Technology Academy</v>
          </cell>
          <cell r="H64">
            <v>1</v>
          </cell>
          <cell r="I64">
            <v>2118113</v>
          </cell>
          <cell r="J64">
            <v>105906</v>
          </cell>
          <cell r="K64">
            <v>105906</v>
          </cell>
          <cell r="L64">
            <v>190630</v>
          </cell>
          <cell r="M64">
            <v>190630</v>
          </cell>
          <cell r="N64">
            <v>190630</v>
          </cell>
          <cell r="O64">
            <v>190630</v>
          </cell>
          <cell r="P64">
            <v>190630</v>
          </cell>
          <cell r="Q64">
            <v>1164962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2118113</v>
          </cell>
          <cell r="AK64">
            <v>105906</v>
          </cell>
          <cell r="AL64">
            <v>105906</v>
          </cell>
          <cell r="AM64">
            <v>190630</v>
          </cell>
          <cell r="AN64">
            <v>190630</v>
          </cell>
          <cell r="AO64">
            <v>190630</v>
          </cell>
          <cell r="AP64">
            <v>190630</v>
          </cell>
          <cell r="AQ64">
            <v>190630</v>
          </cell>
          <cell r="AR64">
            <v>1164962</v>
          </cell>
          <cell r="AS64" t="str">
            <v>CHARTER</v>
          </cell>
        </row>
        <row r="65">
          <cell r="A65">
            <v>14196</v>
          </cell>
          <cell r="B65" t="str">
            <v>01</v>
          </cell>
          <cell r="C65" t="str">
            <v>61259</v>
          </cell>
          <cell r="D65" t="str">
            <v>0131896</v>
          </cell>
          <cell r="E65" t="str">
            <v>1713</v>
          </cell>
          <cell r="F65" t="str">
            <v>D</v>
          </cell>
          <cell r="G65" t="str">
            <v>Roses in Concrete</v>
          </cell>
          <cell r="H65">
            <v>1</v>
          </cell>
          <cell r="I65">
            <v>2313132</v>
          </cell>
          <cell r="J65">
            <v>115657</v>
          </cell>
          <cell r="K65">
            <v>115657</v>
          </cell>
          <cell r="L65">
            <v>208182</v>
          </cell>
          <cell r="M65">
            <v>208182</v>
          </cell>
          <cell r="N65">
            <v>208182</v>
          </cell>
          <cell r="O65">
            <v>208182</v>
          </cell>
          <cell r="P65">
            <v>208182</v>
          </cell>
          <cell r="Q65">
            <v>1272224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2313132</v>
          </cell>
          <cell r="AK65">
            <v>115657</v>
          </cell>
          <cell r="AL65">
            <v>115657</v>
          </cell>
          <cell r="AM65">
            <v>208182</v>
          </cell>
          <cell r="AN65">
            <v>208182</v>
          </cell>
          <cell r="AO65">
            <v>208182</v>
          </cell>
          <cell r="AP65">
            <v>208182</v>
          </cell>
          <cell r="AQ65">
            <v>208182</v>
          </cell>
          <cell r="AR65">
            <v>1272224</v>
          </cell>
          <cell r="AS65" t="str">
            <v>CHARTER</v>
          </cell>
        </row>
        <row r="66">
          <cell r="A66">
            <v>14243</v>
          </cell>
          <cell r="B66" t="str">
            <v>01</v>
          </cell>
          <cell r="C66" t="str">
            <v>61259</v>
          </cell>
          <cell r="D66" t="str">
            <v>0132514</v>
          </cell>
          <cell r="E66" t="str">
            <v>1708</v>
          </cell>
          <cell r="F66" t="str">
            <v>D</v>
          </cell>
          <cell r="G66" t="str">
            <v>Francophone Charter School of Oakland</v>
          </cell>
          <cell r="H66">
            <v>1</v>
          </cell>
          <cell r="I66">
            <v>1351684</v>
          </cell>
          <cell r="J66">
            <v>67584</v>
          </cell>
          <cell r="K66">
            <v>67584</v>
          </cell>
          <cell r="L66">
            <v>121652</v>
          </cell>
          <cell r="M66">
            <v>121652</v>
          </cell>
          <cell r="N66">
            <v>121652</v>
          </cell>
          <cell r="O66">
            <v>121652</v>
          </cell>
          <cell r="P66">
            <v>121652</v>
          </cell>
          <cell r="Q66">
            <v>743428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1351684</v>
          </cell>
          <cell r="AK66">
            <v>67584</v>
          </cell>
          <cell r="AL66">
            <v>67584</v>
          </cell>
          <cell r="AM66">
            <v>121652</v>
          </cell>
          <cell r="AN66">
            <v>121652</v>
          </cell>
          <cell r="AO66">
            <v>121652</v>
          </cell>
          <cell r="AP66">
            <v>121652</v>
          </cell>
          <cell r="AQ66">
            <v>121652</v>
          </cell>
          <cell r="AR66">
            <v>743428</v>
          </cell>
          <cell r="AS66" t="str">
            <v>CHARTER</v>
          </cell>
        </row>
        <row r="67">
          <cell r="A67">
            <v>14252</v>
          </cell>
          <cell r="B67" t="str">
            <v>01</v>
          </cell>
          <cell r="C67" t="str">
            <v>61259</v>
          </cell>
          <cell r="D67" t="str">
            <v>0132555</v>
          </cell>
          <cell r="E67" t="str">
            <v>1745</v>
          </cell>
          <cell r="F67" t="str">
            <v>D</v>
          </cell>
          <cell r="G67" t="str">
            <v>Conservatory of Vocal/Instrumental Arts High School</v>
          </cell>
          <cell r="H67">
            <v>1</v>
          </cell>
          <cell r="I67">
            <v>568202</v>
          </cell>
          <cell r="J67">
            <v>28410</v>
          </cell>
          <cell r="K67">
            <v>28410</v>
          </cell>
          <cell r="L67">
            <v>51138</v>
          </cell>
          <cell r="M67">
            <v>51138</v>
          </cell>
          <cell r="N67">
            <v>51138</v>
          </cell>
          <cell r="O67">
            <v>51138</v>
          </cell>
          <cell r="P67">
            <v>51138</v>
          </cell>
          <cell r="Q67">
            <v>312510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568202</v>
          </cell>
          <cell r="AK67">
            <v>28410</v>
          </cell>
          <cell r="AL67">
            <v>28410</v>
          </cell>
          <cell r="AM67">
            <v>51138</v>
          </cell>
          <cell r="AN67">
            <v>51138</v>
          </cell>
          <cell r="AO67">
            <v>51138</v>
          </cell>
          <cell r="AP67">
            <v>51138</v>
          </cell>
          <cell r="AQ67">
            <v>51138</v>
          </cell>
          <cell r="AR67">
            <v>312510</v>
          </cell>
          <cell r="AS67" t="str">
            <v>CHARTER</v>
          </cell>
        </row>
        <row r="68">
          <cell r="A68">
            <v>14327</v>
          </cell>
          <cell r="B68" t="str">
            <v>01</v>
          </cell>
          <cell r="C68" t="str">
            <v>61259</v>
          </cell>
          <cell r="D68" t="str">
            <v>0134015</v>
          </cell>
          <cell r="E68" t="str">
            <v>1783</v>
          </cell>
          <cell r="F68" t="str">
            <v>D</v>
          </cell>
          <cell r="G68" t="str">
            <v>Lodestar: A Lighthouse Community Charter Public</v>
          </cell>
          <cell r="H68">
            <v>1</v>
          </cell>
          <cell r="I68">
            <v>3380904</v>
          </cell>
          <cell r="J68">
            <v>169045</v>
          </cell>
          <cell r="K68">
            <v>169045</v>
          </cell>
          <cell r="L68">
            <v>304281</v>
          </cell>
          <cell r="M68">
            <v>304281</v>
          </cell>
          <cell r="N68">
            <v>304281</v>
          </cell>
          <cell r="O68">
            <v>304281</v>
          </cell>
          <cell r="P68">
            <v>304281</v>
          </cell>
          <cell r="Q68">
            <v>1859495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3380904</v>
          </cell>
          <cell r="AK68">
            <v>169045</v>
          </cell>
          <cell r="AL68">
            <v>169045</v>
          </cell>
          <cell r="AM68">
            <v>304281</v>
          </cell>
          <cell r="AN68">
            <v>304281</v>
          </cell>
          <cell r="AO68">
            <v>304281</v>
          </cell>
          <cell r="AP68">
            <v>304281</v>
          </cell>
          <cell r="AQ68">
            <v>304281</v>
          </cell>
          <cell r="AR68">
            <v>1859495</v>
          </cell>
          <cell r="AS68" t="str">
            <v>CHARTER</v>
          </cell>
        </row>
        <row r="69">
          <cell r="A69">
            <v>1080</v>
          </cell>
          <cell r="B69" t="str">
            <v>01</v>
          </cell>
          <cell r="C69" t="str">
            <v>61259</v>
          </cell>
          <cell r="D69" t="str">
            <v>3030772</v>
          </cell>
          <cell r="E69" t="str">
            <v>0340</v>
          </cell>
          <cell r="F69" t="str">
            <v>D</v>
          </cell>
          <cell r="G69" t="str">
            <v>Oakland School for the Arts</v>
          </cell>
          <cell r="H69">
            <v>1</v>
          </cell>
          <cell r="I69">
            <v>3346765</v>
          </cell>
          <cell r="J69">
            <v>167338</v>
          </cell>
          <cell r="K69">
            <v>167338</v>
          </cell>
          <cell r="L69">
            <v>301209</v>
          </cell>
          <cell r="M69">
            <v>301209</v>
          </cell>
          <cell r="N69">
            <v>301209</v>
          </cell>
          <cell r="O69">
            <v>301209</v>
          </cell>
          <cell r="P69">
            <v>301209</v>
          </cell>
          <cell r="Q69">
            <v>1840721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3346765</v>
          </cell>
          <cell r="AK69">
            <v>167338</v>
          </cell>
          <cell r="AL69">
            <v>167338</v>
          </cell>
          <cell r="AM69">
            <v>301209</v>
          </cell>
          <cell r="AN69">
            <v>301209</v>
          </cell>
          <cell r="AO69">
            <v>301209</v>
          </cell>
          <cell r="AP69">
            <v>301209</v>
          </cell>
          <cell r="AQ69">
            <v>301209</v>
          </cell>
          <cell r="AR69">
            <v>1840721</v>
          </cell>
          <cell r="AS69" t="str">
            <v>CHARTER</v>
          </cell>
        </row>
        <row r="70">
          <cell r="A70">
            <v>1081</v>
          </cell>
          <cell r="B70" t="str">
            <v>01</v>
          </cell>
          <cell r="C70" t="str">
            <v>61259</v>
          </cell>
          <cell r="D70" t="str">
            <v>6111660</v>
          </cell>
          <cell r="E70" t="str">
            <v>0014</v>
          </cell>
          <cell r="F70" t="str">
            <v>D</v>
          </cell>
          <cell r="G70" t="str">
            <v>Oakland Charter Academy</v>
          </cell>
          <cell r="H70">
            <v>1</v>
          </cell>
          <cell r="I70">
            <v>1386332</v>
          </cell>
          <cell r="J70">
            <v>69317</v>
          </cell>
          <cell r="K70">
            <v>69317</v>
          </cell>
          <cell r="L70">
            <v>124770</v>
          </cell>
          <cell r="M70">
            <v>124770</v>
          </cell>
          <cell r="N70">
            <v>124770</v>
          </cell>
          <cell r="O70">
            <v>124770</v>
          </cell>
          <cell r="P70">
            <v>124770</v>
          </cell>
          <cell r="Q70">
            <v>762484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1386332</v>
          </cell>
          <cell r="AK70">
            <v>69317</v>
          </cell>
          <cell r="AL70">
            <v>69317</v>
          </cell>
          <cell r="AM70">
            <v>124770</v>
          </cell>
          <cell r="AN70">
            <v>124770</v>
          </cell>
          <cell r="AO70">
            <v>124770</v>
          </cell>
          <cell r="AP70">
            <v>124770</v>
          </cell>
          <cell r="AQ70">
            <v>124770</v>
          </cell>
          <cell r="AR70">
            <v>762484</v>
          </cell>
          <cell r="AS70" t="str">
            <v>CHARTER</v>
          </cell>
        </row>
        <row r="71">
          <cell r="A71">
            <v>1082</v>
          </cell>
          <cell r="B71" t="str">
            <v>01</v>
          </cell>
          <cell r="C71" t="str">
            <v>61259</v>
          </cell>
          <cell r="D71" t="str">
            <v>6113807</v>
          </cell>
          <cell r="E71" t="str">
            <v>0106</v>
          </cell>
          <cell r="F71" t="str">
            <v>D</v>
          </cell>
          <cell r="G71" t="str">
            <v>American Indian Public Charter</v>
          </cell>
          <cell r="H71">
            <v>1</v>
          </cell>
          <cell r="I71">
            <v>916331</v>
          </cell>
          <cell r="J71">
            <v>45817</v>
          </cell>
          <cell r="K71">
            <v>45817</v>
          </cell>
          <cell r="L71">
            <v>82470</v>
          </cell>
          <cell r="M71">
            <v>82470</v>
          </cell>
          <cell r="N71">
            <v>82470</v>
          </cell>
          <cell r="O71">
            <v>82470</v>
          </cell>
          <cell r="P71">
            <v>82470</v>
          </cell>
          <cell r="Q71">
            <v>503984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916331</v>
          </cell>
          <cell r="AK71">
            <v>45817</v>
          </cell>
          <cell r="AL71">
            <v>45817</v>
          </cell>
          <cell r="AM71">
            <v>82470</v>
          </cell>
          <cell r="AN71">
            <v>82470</v>
          </cell>
          <cell r="AO71">
            <v>82470</v>
          </cell>
          <cell r="AP71">
            <v>82470</v>
          </cell>
          <cell r="AQ71">
            <v>82470</v>
          </cell>
          <cell r="AR71">
            <v>503984</v>
          </cell>
          <cell r="AS71" t="str">
            <v>CHARTER</v>
          </cell>
        </row>
        <row r="72">
          <cell r="A72">
            <v>1086</v>
          </cell>
          <cell r="B72" t="str">
            <v>01</v>
          </cell>
          <cell r="C72" t="str">
            <v>61259</v>
          </cell>
          <cell r="D72" t="str">
            <v>6117568</v>
          </cell>
          <cell r="E72" t="str">
            <v>0252</v>
          </cell>
          <cell r="F72" t="str">
            <v>D</v>
          </cell>
          <cell r="G72" t="str">
            <v>Aspire Monarch Academy</v>
          </cell>
          <cell r="H72">
            <v>1</v>
          </cell>
          <cell r="I72">
            <v>2631278</v>
          </cell>
          <cell r="J72">
            <v>131564</v>
          </cell>
          <cell r="K72">
            <v>131564</v>
          </cell>
          <cell r="L72">
            <v>236815</v>
          </cell>
          <cell r="M72">
            <v>236815</v>
          </cell>
          <cell r="N72">
            <v>236815</v>
          </cell>
          <cell r="O72">
            <v>236815</v>
          </cell>
          <cell r="P72">
            <v>236815</v>
          </cell>
          <cell r="Q72">
            <v>1447203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2631278</v>
          </cell>
          <cell r="AK72">
            <v>131564</v>
          </cell>
          <cell r="AL72">
            <v>131564</v>
          </cell>
          <cell r="AM72">
            <v>236815</v>
          </cell>
          <cell r="AN72">
            <v>236815</v>
          </cell>
          <cell r="AO72">
            <v>236815</v>
          </cell>
          <cell r="AP72">
            <v>236815</v>
          </cell>
          <cell r="AQ72">
            <v>236815</v>
          </cell>
          <cell r="AR72">
            <v>1447203</v>
          </cell>
          <cell r="AS72" t="str">
            <v>CHARTER</v>
          </cell>
        </row>
        <row r="73">
          <cell r="A73">
            <v>1087</v>
          </cell>
          <cell r="B73" t="str">
            <v>01</v>
          </cell>
          <cell r="C73" t="str">
            <v>61259</v>
          </cell>
          <cell r="D73" t="str">
            <v>6117972</v>
          </cell>
          <cell r="E73" t="str">
            <v>0302</v>
          </cell>
          <cell r="F73" t="str">
            <v>D</v>
          </cell>
          <cell r="G73" t="str">
            <v>North Oakland Community Charter</v>
          </cell>
          <cell r="H73">
            <v>1</v>
          </cell>
          <cell r="I73">
            <v>738795</v>
          </cell>
          <cell r="J73">
            <v>36940</v>
          </cell>
          <cell r="K73">
            <v>36940</v>
          </cell>
          <cell r="L73">
            <v>66492</v>
          </cell>
          <cell r="M73">
            <v>66492</v>
          </cell>
          <cell r="N73">
            <v>66492</v>
          </cell>
          <cell r="O73">
            <v>66492</v>
          </cell>
          <cell r="P73">
            <v>66492</v>
          </cell>
          <cell r="Q73">
            <v>406340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738795</v>
          </cell>
          <cell r="AK73">
            <v>36940</v>
          </cell>
          <cell r="AL73">
            <v>36940</v>
          </cell>
          <cell r="AM73">
            <v>66492</v>
          </cell>
          <cell r="AN73">
            <v>66492</v>
          </cell>
          <cell r="AO73">
            <v>66492</v>
          </cell>
          <cell r="AP73">
            <v>66492</v>
          </cell>
          <cell r="AQ73">
            <v>66492</v>
          </cell>
          <cell r="AR73">
            <v>406340</v>
          </cell>
          <cell r="AS73" t="str">
            <v>CHARTER</v>
          </cell>
        </row>
        <row r="74">
          <cell r="A74">
            <v>1727</v>
          </cell>
          <cell r="B74" t="str">
            <v>01</v>
          </cell>
          <cell r="C74" t="str">
            <v>61259</v>
          </cell>
          <cell r="D74" t="str">
            <v>6118608</v>
          </cell>
          <cell r="E74" t="str">
            <v>1443</v>
          </cell>
          <cell r="F74" t="str">
            <v>D</v>
          </cell>
          <cell r="G74" t="str">
            <v>ASCEND</v>
          </cell>
          <cell r="H74">
            <v>1</v>
          </cell>
          <cell r="I74">
            <v>2980345</v>
          </cell>
          <cell r="J74">
            <v>149017</v>
          </cell>
          <cell r="K74">
            <v>149017</v>
          </cell>
          <cell r="L74">
            <v>268231</v>
          </cell>
          <cell r="M74">
            <v>268231</v>
          </cell>
          <cell r="N74">
            <v>268231</v>
          </cell>
          <cell r="O74">
            <v>268231</v>
          </cell>
          <cell r="P74">
            <v>268231</v>
          </cell>
          <cell r="Q74">
            <v>1639189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2980345</v>
          </cell>
          <cell r="AK74">
            <v>149017</v>
          </cell>
          <cell r="AL74">
            <v>149017</v>
          </cell>
          <cell r="AM74">
            <v>268231</v>
          </cell>
          <cell r="AN74">
            <v>268231</v>
          </cell>
          <cell r="AO74">
            <v>268231</v>
          </cell>
          <cell r="AP74">
            <v>268231</v>
          </cell>
          <cell r="AQ74">
            <v>268231</v>
          </cell>
          <cell r="AR74">
            <v>1639189</v>
          </cell>
          <cell r="AS74" t="str">
            <v>CHARTER</v>
          </cell>
        </row>
        <row r="75">
          <cell r="A75">
            <v>72</v>
          </cell>
          <cell r="B75" t="str">
            <v>01</v>
          </cell>
          <cell r="C75" t="str">
            <v>61275</v>
          </cell>
          <cell r="G75" t="str">
            <v>Piedmont City Unified</v>
          </cell>
          <cell r="H75">
            <v>1</v>
          </cell>
          <cell r="I75">
            <v>8540883</v>
          </cell>
          <cell r="J75">
            <v>427044</v>
          </cell>
          <cell r="K75">
            <v>427044</v>
          </cell>
          <cell r="L75">
            <v>768679</v>
          </cell>
          <cell r="M75">
            <v>768679</v>
          </cell>
          <cell r="N75">
            <v>768679</v>
          </cell>
          <cell r="O75">
            <v>768679</v>
          </cell>
          <cell r="P75">
            <v>768679</v>
          </cell>
          <cell r="Q75">
            <v>4697483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8540883</v>
          </cell>
          <cell r="AK75">
            <v>427044</v>
          </cell>
          <cell r="AL75">
            <v>427044</v>
          </cell>
          <cell r="AM75">
            <v>768679</v>
          </cell>
          <cell r="AN75">
            <v>768679</v>
          </cell>
          <cell r="AO75">
            <v>768679</v>
          </cell>
          <cell r="AP75">
            <v>768679</v>
          </cell>
          <cell r="AQ75">
            <v>768679</v>
          </cell>
          <cell r="AR75">
            <v>4697483</v>
          </cell>
          <cell r="AS75" t="str">
            <v>DISTRICT</v>
          </cell>
        </row>
        <row r="76">
          <cell r="A76">
            <v>73</v>
          </cell>
          <cell r="B76" t="str">
            <v>01</v>
          </cell>
          <cell r="C76" t="str">
            <v>61291</v>
          </cell>
          <cell r="G76" t="str">
            <v>San Leandro Unified</v>
          </cell>
          <cell r="H76">
            <v>1</v>
          </cell>
          <cell r="I76">
            <v>44744254</v>
          </cell>
          <cell r="J76">
            <v>2237213</v>
          </cell>
          <cell r="K76">
            <v>2237213</v>
          </cell>
          <cell r="L76">
            <v>4026983</v>
          </cell>
          <cell r="M76">
            <v>4026983</v>
          </cell>
          <cell r="N76">
            <v>4026983</v>
          </cell>
          <cell r="O76">
            <v>4026983</v>
          </cell>
          <cell r="P76">
            <v>4026983</v>
          </cell>
          <cell r="Q76">
            <v>24609341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44744254</v>
          </cell>
          <cell r="AK76">
            <v>2237213</v>
          </cell>
          <cell r="AL76">
            <v>2237213</v>
          </cell>
          <cell r="AM76">
            <v>4026983</v>
          </cell>
          <cell r="AN76">
            <v>4026983</v>
          </cell>
          <cell r="AO76">
            <v>4026983</v>
          </cell>
          <cell r="AP76">
            <v>4026983</v>
          </cell>
          <cell r="AQ76">
            <v>4026983</v>
          </cell>
          <cell r="AR76">
            <v>24609341</v>
          </cell>
          <cell r="AS76" t="str">
            <v>DISTRICT</v>
          </cell>
        </row>
        <row r="77">
          <cell r="A77">
            <v>74</v>
          </cell>
          <cell r="B77" t="str">
            <v>01</v>
          </cell>
          <cell r="C77" t="str">
            <v>61309</v>
          </cell>
          <cell r="G77" t="str">
            <v>San Lorenzo Unified</v>
          </cell>
          <cell r="H77">
            <v>1</v>
          </cell>
          <cell r="I77">
            <v>61023923</v>
          </cell>
          <cell r="J77">
            <v>3051196</v>
          </cell>
          <cell r="K77">
            <v>3051196</v>
          </cell>
          <cell r="L77">
            <v>5492153</v>
          </cell>
          <cell r="M77">
            <v>5492153</v>
          </cell>
          <cell r="N77">
            <v>5492153</v>
          </cell>
          <cell r="O77">
            <v>5492153</v>
          </cell>
          <cell r="P77">
            <v>5492153</v>
          </cell>
          <cell r="Q77">
            <v>33563157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61023923</v>
          </cell>
          <cell r="AK77">
            <v>3051196</v>
          </cell>
          <cell r="AL77">
            <v>3051196</v>
          </cell>
          <cell r="AM77">
            <v>5492153</v>
          </cell>
          <cell r="AN77">
            <v>5492153</v>
          </cell>
          <cell r="AO77">
            <v>5492153</v>
          </cell>
          <cell r="AP77">
            <v>5492153</v>
          </cell>
          <cell r="AQ77">
            <v>5492153</v>
          </cell>
          <cell r="AR77">
            <v>33563157</v>
          </cell>
          <cell r="AS77" t="str">
            <v>DISTRICT</v>
          </cell>
        </row>
        <row r="78">
          <cell r="A78">
            <v>9580</v>
          </cell>
          <cell r="B78" t="str">
            <v>01</v>
          </cell>
          <cell r="C78" t="str">
            <v>61309</v>
          </cell>
          <cell r="D78" t="str">
            <v>0101212</v>
          </cell>
          <cell r="E78" t="str">
            <v>0524</v>
          </cell>
          <cell r="F78" t="str">
            <v>D</v>
          </cell>
          <cell r="G78" t="str">
            <v>KIPP Summit Academy</v>
          </cell>
          <cell r="H78">
            <v>1</v>
          </cell>
          <cell r="I78">
            <v>2352900</v>
          </cell>
          <cell r="J78">
            <v>117645</v>
          </cell>
          <cell r="K78">
            <v>117645</v>
          </cell>
          <cell r="L78">
            <v>211761</v>
          </cell>
          <cell r="M78">
            <v>211761</v>
          </cell>
          <cell r="N78">
            <v>211761</v>
          </cell>
          <cell r="O78">
            <v>211761</v>
          </cell>
          <cell r="P78">
            <v>211761</v>
          </cell>
          <cell r="Q78">
            <v>1294095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2352900</v>
          </cell>
          <cell r="AK78">
            <v>117645</v>
          </cell>
          <cell r="AL78">
            <v>117645</v>
          </cell>
          <cell r="AM78">
            <v>211761</v>
          </cell>
          <cell r="AN78">
            <v>211761</v>
          </cell>
          <cell r="AO78">
            <v>211761</v>
          </cell>
          <cell r="AP78">
            <v>211761</v>
          </cell>
          <cell r="AQ78">
            <v>211761</v>
          </cell>
          <cell r="AR78">
            <v>1294095</v>
          </cell>
          <cell r="AS78" t="str">
            <v>CHARTER</v>
          </cell>
        </row>
        <row r="79">
          <cell r="A79">
            <v>11345</v>
          </cell>
          <cell r="B79" t="str">
            <v>01</v>
          </cell>
          <cell r="C79" t="str">
            <v>61309</v>
          </cell>
          <cell r="D79" t="str">
            <v>0114421</v>
          </cell>
          <cell r="E79" t="str">
            <v>0880</v>
          </cell>
          <cell r="F79" t="str">
            <v>D</v>
          </cell>
          <cell r="G79" t="str">
            <v>KIPP King Collegiate High</v>
          </cell>
          <cell r="H79">
            <v>1</v>
          </cell>
          <cell r="I79">
            <v>4226202</v>
          </cell>
          <cell r="J79">
            <v>211310</v>
          </cell>
          <cell r="K79">
            <v>211310</v>
          </cell>
          <cell r="L79">
            <v>380358</v>
          </cell>
          <cell r="M79">
            <v>380358</v>
          </cell>
          <cell r="N79">
            <v>380358</v>
          </cell>
          <cell r="O79">
            <v>380358</v>
          </cell>
          <cell r="P79">
            <v>380358</v>
          </cell>
          <cell r="Q79">
            <v>2324410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4226202</v>
          </cell>
          <cell r="AK79">
            <v>211310</v>
          </cell>
          <cell r="AL79">
            <v>211310</v>
          </cell>
          <cell r="AM79">
            <v>380358</v>
          </cell>
          <cell r="AN79">
            <v>380358</v>
          </cell>
          <cell r="AO79">
            <v>380358</v>
          </cell>
          <cell r="AP79">
            <v>380358</v>
          </cell>
          <cell r="AQ79">
            <v>380358</v>
          </cell>
          <cell r="AR79">
            <v>2324410</v>
          </cell>
          <cell r="AS79" t="str">
            <v>CHARTER</v>
          </cell>
        </row>
        <row r="80">
          <cell r="A80">
            <v>75</v>
          </cell>
          <cell r="B80" t="str">
            <v>01</v>
          </cell>
          <cell r="C80" t="str">
            <v>75093</v>
          </cell>
          <cell r="G80" t="str">
            <v>Dublin Unified</v>
          </cell>
          <cell r="H80">
            <v>1</v>
          </cell>
          <cell r="I80">
            <v>37630727</v>
          </cell>
          <cell r="J80">
            <v>1881536</v>
          </cell>
          <cell r="K80">
            <v>1881536</v>
          </cell>
          <cell r="L80">
            <v>3386765</v>
          </cell>
          <cell r="M80">
            <v>3386765</v>
          </cell>
          <cell r="N80">
            <v>3386765</v>
          </cell>
          <cell r="O80">
            <v>3386765</v>
          </cell>
          <cell r="P80">
            <v>3386765</v>
          </cell>
          <cell r="Q80">
            <v>20696897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37630727</v>
          </cell>
          <cell r="AK80">
            <v>1881536</v>
          </cell>
          <cell r="AL80">
            <v>1881536</v>
          </cell>
          <cell r="AM80">
            <v>3386765</v>
          </cell>
          <cell r="AN80">
            <v>3386765</v>
          </cell>
          <cell r="AO80">
            <v>3386765</v>
          </cell>
          <cell r="AP80">
            <v>3386765</v>
          </cell>
          <cell r="AQ80">
            <v>3386765</v>
          </cell>
          <cell r="AR80">
            <v>20696897</v>
          </cell>
          <cell r="AS80" t="str">
            <v>DISTRICT</v>
          </cell>
        </row>
        <row r="81">
          <cell r="A81">
            <v>76</v>
          </cell>
          <cell r="B81" t="str">
            <v>01</v>
          </cell>
          <cell r="C81" t="str">
            <v>75101</v>
          </cell>
          <cell r="G81" t="str">
            <v>Pleasanton Unified</v>
          </cell>
          <cell r="H81">
            <v>1</v>
          </cell>
          <cell r="I81">
            <v>71531959</v>
          </cell>
          <cell r="J81">
            <v>3576598</v>
          </cell>
          <cell r="K81">
            <v>3576598</v>
          </cell>
          <cell r="L81">
            <v>6437876</v>
          </cell>
          <cell r="M81">
            <v>6437876</v>
          </cell>
          <cell r="N81">
            <v>6437876</v>
          </cell>
          <cell r="O81">
            <v>6437876</v>
          </cell>
          <cell r="P81">
            <v>6437876</v>
          </cell>
          <cell r="Q81">
            <v>39342576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71531959</v>
          </cell>
          <cell r="AK81">
            <v>3576598</v>
          </cell>
          <cell r="AL81">
            <v>3576598</v>
          </cell>
          <cell r="AM81">
            <v>6437876</v>
          </cell>
          <cell r="AN81">
            <v>6437876</v>
          </cell>
          <cell r="AO81">
            <v>6437876</v>
          </cell>
          <cell r="AP81">
            <v>6437876</v>
          </cell>
          <cell r="AQ81">
            <v>6437876</v>
          </cell>
          <cell r="AR81">
            <v>39342576</v>
          </cell>
          <cell r="AS81" t="str">
            <v>DISTRICT</v>
          </cell>
        </row>
        <row r="82">
          <cell r="A82">
            <v>77</v>
          </cell>
          <cell r="B82" t="str">
            <v>01</v>
          </cell>
          <cell r="C82" t="str">
            <v>75119</v>
          </cell>
          <cell r="G82" t="str">
            <v>Sunol Glen Unified</v>
          </cell>
          <cell r="H82">
            <v>1</v>
          </cell>
          <cell r="I82">
            <v>1263212</v>
          </cell>
          <cell r="J82">
            <v>63161</v>
          </cell>
          <cell r="K82">
            <v>63161</v>
          </cell>
          <cell r="L82">
            <v>113689</v>
          </cell>
          <cell r="M82">
            <v>113689</v>
          </cell>
          <cell r="N82">
            <v>113689</v>
          </cell>
          <cell r="O82">
            <v>113689</v>
          </cell>
          <cell r="P82">
            <v>113689</v>
          </cell>
          <cell r="Q82">
            <v>694767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1263212</v>
          </cell>
          <cell r="AK82">
            <v>63161</v>
          </cell>
          <cell r="AL82">
            <v>63161</v>
          </cell>
          <cell r="AM82">
            <v>113689</v>
          </cell>
          <cell r="AN82">
            <v>113689</v>
          </cell>
          <cell r="AO82">
            <v>113689</v>
          </cell>
          <cell r="AP82">
            <v>113689</v>
          </cell>
          <cell r="AQ82">
            <v>113689</v>
          </cell>
          <cell r="AR82">
            <v>694767</v>
          </cell>
          <cell r="AS82" t="str">
            <v>DISTRICT</v>
          </cell>
        </row>
        <row r="83">
          <cell r="A83">
            <v>14588</v>
          </cell>
          <cell r="B83" t="str">
            <v>01</v>
          </cell>
          <cell r="C83" t="str">
            <v>77180</v>
          </cell>
          <cell r="D83" t="str">
            <v>0138289</v>
          </cell>
          <cell r="E83" t="str">
            <v>2015</v>
          </cell>
          <cell r="F83" t="str">
            <v>D</v>
          </cell>
          <cell r="G83" t="str">
            <v>Latitude 37.8 High</v>
          </cell>
          <cell r="H83">
            <v>1</v>
          </cell>
          <cell r="I83">
            <v>577900</v>
          </cell>
          <cell r="J83">
            <v>28895</v>
          </cell>
          <cell r="K83">
            <v>28895</v>
          </cell>
          <cell r="L83">
            <v>52011</v>
          </cell>
          <cell r="M83">
            <v>52011</v>
          </cell>
          <cell r="N83">
            <v>52011</v>
          </cell>
          <cell r="O83">
            <v>52011</v>
          </cell>
          <cell r="P83">
            <v>52011</v>
          </cell>
          <cell r="Q83">
            <v>317845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577900</v>
          </cell>
          <cell r="AK83">
            <v>28895</v>
          </cell>
          <cell r="AL83">
            <v>28895</v>
          </cell>
          <cell r="AM83">
            <v>52011</v>
          </cell>
          <cell r="AN83">
            <v>52011</v>
          </cell>
          <cell r="AO83">
            <v>52011</v>
          </cell>
          <cell r="AP83">
            <v>52011</v>
          </cell>
          <cell r="AQ83">
            <v>52011</v>
          </cell>
          <cell r="AR83">
            <v>317845</v>
          </cell>
          <cell r="AS83" t="str">
            <v>CHARTER</v>
          </cell>
        </row>
        <row r="84">
          <cell r="A84">
            <v>3</v>
          </cell>
          <cell r="B84" t="str">
            <v>02</v>
          </cell>
          <cell r="C84" t="str">
            <v>10025</v>
          </cell>
          <cell r="G84" t="str">
            <v>Alpine Co. Office of Education</v>
          </cell>
          <cell r="H84">
            <v>1</v>
          </cell>
          <cell r="I84">
            <v>717022</v>
          </cell>
          <cell r="J84">
            <v>35851</v>
          </cell>
          <cell r="K84">
            <v>35851</v>
          </cell>
          <cell r="L84">
            <v>64532</v>
          </cell>
          <cell r="M84">
            <v>64532</v>
          </cell>
          <cell r="N84">
            <v>64532</v>
          </cell>
          <cell r="O84">
            <v>64532</v>
          </cell>
          <cell r="P84">
            <v>64532</v>
          </cell>
          <cell r="Q84">
            <v>394362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717022</v>
          </cell>
          <cell r="AK84">
            <v>35851</v>
          </cell>
          <cell r="AL84">
            <v>35851</v>
          </cell>
          <cell r="AM84">
            <v>64532</v>
          </cell>
          <cell r="AN84">
            <v>64532</v>
          </cell>
          <cell r="AO84">
            <v>64532</v>
          </cell>
          <cell r="AP84">
            <v>64532</v>
          </cell>
          <cell r="AQ84">
            <v>64532</v>
          </cell>
          <cell r="AR84">
            <v>394362</v>
          </cell>
          <cell r="AS84" t="str">
            <v>COUNTY</v>
          </cell>
        </row>
        <row r="85">
          <cell r="A85">
            <v>78</v>
          </cell>
          <cell r="B85" t="str">
            <v>02</v>
          </cell>
          <cell r="C85" t="str">
            <v>61333</v>
          </cell>
          <cell r="G85" t="str">
            <v>Alpine County Unified</v>
          </cell>
          <cell r="H85">
            <v>2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476520</v>
          </cell>
          <cell r="S85">
            <v>71478</v>
          </cell>
          <cell r="T85">
            <v>71478</v>
          </cell>
          <cell r="U85">
            <v>71478</v>
          </cell>
          <cell r="V85">
            <v>71478</v>
          </cell>
          <cell r="W85">
            <v>0</v>
          </cell>
          <cell r="X85">
            <v>0</v>
          </cell>
          <cell r="Y85">
            <v>28591</v>
          </cell>
          <cell r="Z85">
            <v>314503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476520</v>
          </cell>
          <cell r="AK85">
            <v>71478</v>
          </cell>
          <cell r="AL85">
            <v>71478</v>
          </cell>
          <cell r="AM85">
            <v>71478</v>
          </cell>
          <cell r="AN85">
            <v>71478</v>
          </cell>
          <cell r="AO85">
            <v>0</v>
          </cell>
          <cell r="AP85">
            <v>0</v>
          </cell>
          <cell r="AQ85">
            <v>28591</v>
          </cell>
          <cell r="AR85">
            <v>314503</v>
          </cell>
          <cell r="AS85" t="str">
            <v>DISTRICT</v>
          </cell>
        </row>
        <row r="86">
          <cell r="A86">
            <v>4</v>
          </cell>
          <cell r="B86" t="str">
            <v>03</v>
          </cell>
          <cell r="C86" t="str">
            <v>10033</v>
          </cell>
          <cell r="G86" t="str">
            <v>Amador Co. Office of Education</v>
          </cell>
          <cell r="H86">
            <v>1</v>
          </cell>
          <cell r="I86">
            <v>2987912</v>
          </cell>
          <cell r="J86">
            <v>149396</v>
          </cell>
          <cell r="K86">
            <v>149396</v>
          </cell>
          <cell r="L86">
            <v>268912</v>
          </cell>
          <cell r="M86">
            <v>268912</v>
          </cell>
          <cell r="N86">
            <v>268912</v>
          </cell>
          <cell r="O86">
            <v>268912</v>
          </cell>
          <cell r="P86">
            <v>268912</v>
          </cell>
          <cell r="Q86">
            <v>1643352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2987912</v>
          </cell>
          <cell r="AK86">
            <v>149396</v>
          </cell>
          <cell r="AL86">
            <v>149396</v>
          </cell>
          <cell r="AM86">
            <v>268912</v>
          </cell>
          <cell r="AN86">
            <v>268912</v>
          </cell>
          <cell r="AO86">
            <v>268912</v>
          </cell>
          <cell r="AP86">
            <v>268912</v>
          </cell>
          <cell r="AQ86">
            <v>268912</v>
          </cell>
          <cell r="AR86">
            <v>1643352</v>
          </cell>
          <cell r="AS86" t="str">
            <v>COUNTY</v>
          </cell>
        </row>
        <row r="87">
          <cell r="A87">
            <v>79</v>
          </cell>
          <cell r="B87" t="str">
            <v>03</v>
          </cell>
          <cell r="C87" t="str">
            <v>73981</v>
          </cell>
          <cell r="G87" t="str">
            <v>Amador County Unified</v>
          </cell>
          <cell r="H87">
            <v>2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12061770</v>
          </cell>
          <cell r="S87">
            <v>1809266</v>
          </cell>
          <cell r="T87">
            <v>1809266</v>
          </cell>
          <cell r="U87">
            <v>1809266</v>
          </cell>
          <cell r="V87">
            <v>1809266</v>
          </cell>
          <cell r="W87">
            <v>0</v>
          </cell>
          <cell r="X87">
            <v>0</v>
          </cell>
          <cell r="Y87">
            <v>723706</v>
          </cell>
          <cell r="Z87">
            <v>7960770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12061770</v>
          </cell>
          <cell r="AK87">
            <v>1809266</v>
          </cell>
          <cell r="AL87">
            <v>1809266</v>
          </cell>
          <cell r="AM87">
            <v>1809266</v>
          </cell>
          <cell r="AN87">
            <v>1809266</v>
          </cell>
          <cell r="AO87">
            <v>0</v>
          </cell>
          <cell r="AP87">
            <v>0</v>
          </cell>
          <cell r="AQ87">
            <v>723706</v>
          </cell>
          <cell r="AR87">
            <v>7960770</v>
          </cell>
          <cell r="AS87" t="str">
            <v>DISTRICT</v>
          </cell>
        </row>
        <row r="88">
          <cell r="A88">
            <v>5</v>
          </cell>
          <cell r="B88" t="str">
            <v>04</v>
          </cell>
          <cell r="C88" t="str">
            <v>10041</v>
          </cell>
          <cell r="G88" t="str">
            <v>Butte Co. Office of Education</v>
          </cell>
          <cell r="H88">
            <v>1</v>
          </cell>
          <cell r="I88">
            <v>15756625</v>
          </cell>
          <cell r="J88">
            <v>787831</v>
          </cell>
          <cell r="K88">
            <v>787831</v>
          </cell>
          <cell r="L88">
            <v>1418096</v>
          </cell>
          <cell r="M88">
            <v>1418096</v>
          </cell>
          <cell r="N88">
            <v>1418096</v>
          </cell>
          <cell r="O88">
            <v>1418096</v>
          </cell>
          <cell r="P88">
            <v>1418096</v>
          </cell>
          <cell r="Q88">
            <v>8666142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15756625</v>
          </cell>
          <cell r="AK88">
            <v>787831</v>
          </cell>
          <cell r="AL88">
            <v>787831</v>
          </cell>
          <cell r="AM88">
            <v>1418096</v>
          </cell>
          <cell r="AN88">
            <v>1418096</v>
          </cell>
          <cell r="AO88">
            <v>1418096</v>
          </cell>
          <cell r="AP88">
            <v>1418096</v>
          </cell>
          <cell r="AQ88">
            <v>1418096</v>
          </cell>
          <cell r="AR88">
            <v>8666142</v>
          </cell>
          <cell r="AS88" t="str">
            <v>COUNTY</v>
          </cell>
        </row>
        <row r="89">
          <cell r="A89">
            <v>11346</v>
          </cell>
          <cell r="B89" t="str">
            <v>04</v>
          </cell>
          <cell r="C89" t="str">
            <v>10041</v>
          </cell>
          <cell r="D89" t="str">
            <v>0114991</v>
          </cell>
          <cell r="E89" t="str">
            <v>0945</v>
          </cell>
          <cell r="F89" t="str">
            <v>D</v>
          </cell>
          <cell r="G89" t="str">
            <v>CORE Butte Charter</v>
          </cell>
          <cell r="H89">
            <v>1</v>
          </cell>
          <cell r="I89">
            <v>6828745</v>
          </cell>
          <cell r="J89">
            <v>341437</v>
          </cell>
          <cell r="K89">
            <v>341437</v>
          </cell>
          <cell r="L89">
            <v>614587</v>
          </cell>
          <cell r="M89">
            <v>614587</v>
          </cell>
          <cell r="N89">
            <v>614587</v>
          </cell>
          <cell r="O89">
            <v>614587</v>
          </cell>
          <cell r="P89">
            <v>614587</v>
          </cell>
          <cell r="Q89">
            <v>3755809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6828745</v>
          </cell>
          <cell r="AK89">
            <v>341437</v>
          </cell>
          <cell r="AL89">
            <v>341437</v>
          </cell>
          <cell r="AM89">
            <v>614587</v>
          </cell>
          <cell r="AN89">
            <v>614587</v>
          </cell>
          <cell r="AO89">
            <v>614587</v>
          </cell>
          <cell r="AP89">
            <v>614587</v>
          </cell>
          <cell r="AQ89">
            <v>614587</v>
          </cell>
          <cell r="AR89">
            <v>3755809</v>
          </cell>
          <cell r="AS89" t="str">
            <v>CHARTER</v>
          </cell>
        </row>
        <row r="90">
          <cell r="A90">
            <v>14356</v>
          </cell>
          <cell r="B90" t="str">
            <v>04</v>
          </cell>
          <cell r="C90" t="str">
            <v>10041</v>
          </cell>
          <cell r="D90" t="str">
            <v>0134213</v>
          </cell>
          <cell r="E90" t="str">
            <v>1811</v>
          </cell>
          <cell r="F90" t="str">
            <v>L</v>
          </cell>
          <cell r="G90" t="str">
            <v>Come Back Butte Charter</v>
          </cell>
          <cell r="H90">
            <v>1</v>
          </cell>
          <cell r="I90">
            <v>570737</v>
          </cell>
          <cell r="J90">
            <v>28537</v>
          </cell>
          <cell r="K90">
            <v>28537</v>
          </cell>
          <cell r="L90">
            <v>51366</v>
          </cell>
          <cell r="M90">
            <v>51366</v>
          </cell>
          <cell r="N90">
            <v>51366</v>
          </cell>
          <cell r="O90">
            <v>51366</v>
          </cell>
          <cell r="P90">
            <v>51366</v>
          </cell>
          <cell r="Q90">
            <v>313904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570737</v>
          </cell>
          <cell r="AK90">
            <v>28537</v>
          </cell>
          <cell r="AL90">
            <v>28537</v>
          </cell>
          <cell r="AM90">
            <v>51366</v>
          </cell>
          <cell r="AN90">
            <v>51366</v>
          </cell>
          <cell r="AO90">
            <v>51366</v>
          </cell>
          <cell r="AP90">
            <v>51366</v>
          </cell>
          <cell r="AQ90">
            <v>51366</v>
          </cell>
          <cell r="AR90">
            <v>313904</v>
          </cell>
          <cell r="AS90" t="str">
            <v>CHARTER</v>
          </cell>
        </row>
        <row r="91">
          <cell r="A91">
            <v>14500</v>
          </cell>
          <cell r="B91" t="str">
            <v>04</v>
          </cell>
          <cell r="C91" t="str">
            <v>10041</v>
          </cell>
          <cell r="D91" t="str">
            <v>0136820</v>
          </cell>
          <cell r="E91" t="str">
            <v>1916</v>
          </cell>
          <cell r="F91" t="str">
            <v>D</v>
          </cell>
          <cell r="G91" t="str">
            <v>Achieve Charter High School</v>
          </cell>
          <cell r="H91">
            <v>1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 t="str">
            <v>CHARTER</v>
          </cell>
        </row>
        <row r="92">
          <cell r="A92">
            <v>1046</v>
          </cell>
          <cell r="B92" t="str">
            <v>04</v>
          </cell>
          <cell r="C92" t="str">
            <v>10041</v>
          </cell>
          <cell r="D92" t="str">
            <v>0430090</v>
          </cell>
          <cell r="E92" t="str">
            <v>0110</v>
          </cell>
          <cell r="F92" t="str">
            <v>L</v>
          </cell>
          <cell r="G92" t="str">
            <v>Hearthstone School</v>
          </cell>
          <cell r="H92">
            <v>1</v>
          </cell>
          <cell r="I92">
            <v>1436990</v>
          </cell>
          <cell r="J92">
            <v>71850</v>
          </cell>
          <cell r="K92">
            <v>71850</v>
          </cell>
          <cell r="L92">
            <v>129329</v>
          </cell>
          <cell r="M92">
            <v>129329</v>
          </cell>
          <cell r="N92">
            <v>129329</v>
          </cell>
          <cell r="O92">
            <v>129329</v>
          </cell>
          <cell r="P92">
            <v>129329</v>
          </cell>
          <cell r="Q92">
            <v>790345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1436990</v>
          </cell>
          <cell r="AK92">
            <v>71850</v>
          </cell>
          <cell r="AL92">
            <v>71850</v>
          </cell>
          <cell r="AM92">
            <v>129329</v>
          </cell>
          <cell r="AN92">
            <v>129329</v>
          </cell>
          <cell r="AO92">
            <v>129329</v>
          </cell>
          <cell r="AP92">
            <v>129329</v>
          </cell>
          <cell r="AQ92">
            <v>129329</v>
          </cell>
          <cell r="AR92">
            <v>790345</v>
          </cell>
          <cell r="AS92" t="str">
            <v>CHARTER</v>
          </cell>
        </row>
        <row r="93">
          <cell r="A93">
            <v>80</v>
          </cell>
          <cell r="B93" t="str">
            <v>04</v>
          </cell>
          <cell r="C93" t="str">
            <v>61382</v>
          </cell>
          <cell r="G93" t="str">
            <v>Bangor Union Elementary</v>
          </cell>
          <cell r="H93">
            <v>1</v>
          </cell>
          <cell r="I93">
            <v>605606</v>
          </cell>
          <cell r="J93">
            <v>30280</v>
          </cell>
          <cell r="K93">
            <v>30280</v>
          </cell>
          <cell r="L93">
            <v>54505</v>
          </cell>
          <cell r="M93">
            <v>54505</v>
          </cell>
          <cell r="N93">
            <v>54505</v>
          </cell>
          <cell r="O93">
            <v>54505</v>
          </cell>
          <cell r="P93">
            <v>54505</v>
          </cell>
          <cell r="Q93">
            <v>333085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605606</v>
          </cell>
          <cell r="AK93">
            <v>30280</v>
          </cell>
          <cell r="AL93">
            <v>30280</v>
          </cell>
          <cell r="AM93">
            <v>54505</v>
          </cell>
          <cell r="AN93">
            <v>54505</v>
          </cell>
          <cell r="AO93">
            <v>54505</v>
          </cell>
          <cell r="AP93">
            <v>54505</v>
          </cell>
          <cell r="AQ93">
            <v>54505</v>
          </cell>
          <cell r="AR93">
            <v>333085</v>
          </cell>
          <cell r="AS93" t="str">
            <v>DISTRICT</v>
          </cell>
        </row>
        <row r="94">
          <cell r="A94">
            <v>81</v>
          </cell>
          <cell r="B94" t="str">
            <v>04</v>
          </cell>
          <cell r="C94" t="str">
            <v>61408</v>
          </cell>
          <cell r="G94" t="str">
            <v>Biggs Unified</v>
          </cell>
          <cell r="H94">
            <v>2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2804137</v>
          </cell>
          <cell r="S94">
            <v>420621</v>
          </cell>
          <cell r="T94">
            <v>420621</v>
          </cell>
          <cell r="U94">
            <v>420621</v>
          </cell>
          <cell r="V94">
            <v>420621</v>
          </cell>
          <cell r="W94">
            <v>0</v>
          </cell>
          <cell r="X94">
            <v>0</v>
          </cell>
          <cell r="Y94">
            <v>168248</v>
          </cell>
          <cell r="Z94">
            <v>1850732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2804137</v>
          </cell>
          <cell r="AK94">
            <v>420621</v>
          </cell>
          <cell r="AL94">
            <v>420621</v>
          </cell>
          <cell r="AM94">
            <v>420621</v>
          </cell>
          <cell r="AN94">
            <v>420621</v>
          </cell>
          <cell r="AO94">
            <v>0</v>
          </cell>
          <cell r="AP94">
            <v>0</v>
          </cell>
          <cell r="AQ94">
            <v>168248</v>
          </cell>
          <cell r="AR94">
            <v>1850732</v>
          </cell>
          <cell r="AS94" t="str">
            <v>DISTRICT</v>
          </cell>
        </row>
        <row r="95">
          <cell r="A95">
            <v>82</v>
          </cell>
          <cell r="B95" t="str">
            <v>04</v>
          </cell>
          <cell r="C95" t="str">
            <v>61424</v>
          </cell>
          <cell r="G95" t="str">
            <v>Chico Unified</v>
          </cell>
          <cell r="H95">
            <v>1</v>
          </cell>
          <cell r="I95">
            <v>59376963</v>
          </cell>
          <cell r="J95">
            <v>2968848</v>
          </cell>
          <cell r="K95">
            <v>2968848</v>
          </cell>
          <cell r="L95">
            <v>5343927</v>
          </cell>
          <cell r="M95">
            <v>5343927</v>
          </cell>
          <cell r="N95">
            <v>5343927</v>
          </cell>
          <cell r="O95">
            <v>5343927</v>
          </cell>
          <cell r="P95">
            <v>5343927</v>
          </cell>
          <cell r="Q95">
            <v>32657331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59376963</v>
          </cell>
          <cell r="AK95">
            <v>2968848</v>
          </cell>
          <cell r="AL95">
            <v>2968848</v>
          </cell>
          <cell r="AM95">
            <v>5343927</v>
          </cell>
          <cell r="AN95">
            <v>5343927</v>
          </cell>
          <cell r="AO95">
            <v>5343927</v>
          </cell>
          <cell r="AP95">
            <v>5343927</v>
          </cell>
          <cell r="AQ95">
            <v>5343927</v>
          </cell>
          <cell r="AR95">
            <v>32657331</v>
          </cell>
          <cell r="AS95" t="str">
            <v>DISTRICT</v>
          </cell>
        </row>
        <row r="96">
          <cell r="A96">
            <v>10151</v>
          </cell>
          <cell r="B96" t="str">
            <v>04</v>
          </cell>
          <cell r="C96" t="str">
            <v>61424</v>
          </cell>
          <cell r="D96" t="str">
            <v>0110551</v>
          </cell>
          <cell r="E96" t="str">
            <v>0729</v>
          </cell>
          <cell r="F96" t="str">
            <v>D</v>
          </cell>
          <cell r="G96" t="str">
            <v>Nord Country</v>
          </cell>
          <cell r="H96">
            <v>1</v>
          </cell>
          <cell r="I96">
            <v>896383</v>
          </cell>
          <cell r="J96">
            <v>44819</v>
          </cell>
          <cell r="K96">
            <v>44819</v>
          </cell>
          <cell r="L96">
            <v>80674</v>
          </cell>
          <cell r="M96">
            <v>80674</v>
          </cell>
          <cell r="N96">
            <v>80674</v>
          </cell>
          <cell r="O96">
            <v>80674</v>
          </cell>
          <cell r="P96">
            <v>80674</v>
          </cell>
          <cell r="Q96">
            <v>493008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896383</v>
          </cell>
          <cell r="AK96">
            <v>44819</v>
          </cell>
          <cell r="AL96">
            <v>44819</v>
          </cell>
          <cell r="AM96">
            <v>80674</v>
          </cell>
          <cell r="AN96">
            <v>80674</v>
          </cell>
          <cell r="AO96">
            <v>80674</v>
          </cell>
          <cell r="AP96">
            <v>80674</v>
          </cell>
          <cell r="AQ96">
            <v>80674</v>
          </cell>
          <cell r="AR96">
            <v>493008</v>
          </cell>
          <cell r="AS96" t="str">
            <v>CHARTER</v>
          </cell>
        </row>
        <row r="97">
          <cell r="A97">
            <v>11970</v>
          </cell>
          <cell r="B97" t="str">
            <v>04</v>
          </cell>
          <cell r="C97" t="str">
            <v>61424</v>
          </cell>
          <cell r="D97" t="str">
            <v>0118042</v>
          </cell>
          <cell r="E97" t="str">
            <v>1019</v>
          </cell>
          <cell r="F97" t="str">
            <v>D</v>
          </cell>
          <cell r="G97" t="str">
            <v>Forest Ranch Charter</v>
          </cell>
          <cell r="H97">
            <v>1</v>
          </cell>
          <cell r="I97">
            <v>607061</v>
          </cell>
          <cell r="J97">
            <v>30353</v>
          </cell>
          <cell r="K97">
            <v>30353</v>
          </cell>
          <cell r="L97">
            <v>54635</v>
          </cell>
          <cell r="M97">
            <v>54635</v>
          </cell>
          <cell r="N97">
            <v>54635</v>
          </cell>
          <cell r="O97">
            <v>54635</v>
          </cell>
          <cell r="P97">
            <v>54635</v>
          </cell>
          <cell r="Q97">
            <v>333881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607061</v>
          </cell>
          <cell r="AK97">
            <v>30353</v>
          </cell>
          <cell r="AL97">
            <v>30353</v>
          </cell>
          <cell r="AM97">
            <v>54635</v>
          </cell>
          <cell r="AN97">
            <v>54635</v>
          </cell>
          <cell r="AO97">
            <v>54635</v>
          </cell>
          <cell r="AP97">
            <v>54635</v>
          </cell>
          <cell r="AQ97">
            <v>54635</v>
          </cell>
          <cell r="AR97">
            <v>333881</v>
          </cell>
          <cell r="AS97" t="str">
            <v>CHARTER</v>
          </cell>
        </row>
        <row r="98">
          <cell r="A98">
            <v>12321</v>
          </cell>
          <cell r="B98" t="str">
            <v>04</v>
          </cell>
          <cell r="C98" t="str">
            <v>61424</v>
          </cell>
          <cell r="D98" t="str">
            <v>0120394</v>
          </cell>
          <cell r="E98" t="str">
            <v>1114</v>
          </cell>
          <cell r="F98" t="str">
            <v>D</v>
          </cell>
          <cell r="G98" t="str">
            <v>Inspire School of Arts and Sciences</v>
          </cell>
          <cell r="H98">
            <v>1</v>
          </cell>
          <cell r="I98">
            <v>2495836</v>
          </cell>
          <cell r="J98">
            <v>124792</v>
          </cell>
          <cell r="K98">
            <v>124792</v>
          </cell>
          <cell r="L98">
            <v>224625</v>
          </cell>
          <cell r="M98">
            <v>224625</v>
          </cell>
          <cell r="N98">
            <v>224625</v>
          </cell>
          <cell r="O98">
            <v>224625</v>
          </cell>
          <cell r="P98">
            <v>224625</v>
          </cell>
          <cell r="Q98">
            <v>1372709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2495836</v>
          </cell>
          <cell r="AK98">
            <v>124792</v>
          </cell>
          <cell r="AL98">
            <v>124792</v>
          </cell>
          <cell r="AM98">
            <v>224625</v>
          </cell>
          <cell r="AN98">
            <v>224625</v>
          </cell>
          <cell r="AO98">
            <v>224625</v>
          </cell>
          <cell r="AP98">
            <v>224625</v>
          </cell>
          <cell r="AQ98">
            <v>224625</v>
          </cell>
          <cell r="AR98">
            <v>1372709</v>
          </cell>
          <cell r="AS98" t="str">
            <v>CHARTER</v>
          </cell>
        </row>
        <row r="99">
          <cell r="A99">
            <v>12324</v>
          </cell>
          <cell r="B99" t="str">
            <v>04</v>
          </cell>
          <cell r="C99" t="str">
            <v>61424</v>
          </cell>
          <cell r="D99" t="str">
            <v>0121475</v>
          </cell>
          <cell r="E99" t="str">
            <v>1166</v>
          </cell>
          <cell r="F99" t="str">
            <v>D</v>
          </cell>
          <cell r="G99" t="str">
            <v>Sherwood Montessori</v>
          </cell>
          <cell r="H99">
            <v>1</v>
          </cell>
          <cell r="I99">
            <v>771617</v>
          </cell>
          <cell r="J99">
            <v>38581</v>
          </cell>
          <cell r="K99">
            <v>38581</v>
          </cell>
          <cell r="L99">
            <v>69446</v>
          </cell>
          <cell r="M99">
            <v>69446</v>
          </cell>
          <cell r="N99">
            <v>69446</v>
          </cell>
          <cell r="O99">
            <v>69446</v>
          </cell>
          <cell r="P99">
            <v>69446</v>
          </cell>
          <cell r="Q99">
            <v>424392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771617</v>
          </cell>
          <cell r="AK99">
            <v>38581</v>
          </cell>
          <cell r="AL99">
            <v>38581</v>
          </cell>
          <cell r="AM99">
            <v>69446</v>
          </cell>
          <cell r="AN99">
            <v>69446</v>
          </cell>
          <cell r="AO99">
            <v>69446</v>
          </cell>
          <cell r="AP99">
            <v>69446</v>
          </cell>
          <cell r="AQ99">
            <v>69446</v>
          </cell>
          <cell r="AR99">
            <v>424392</v>
          </cell>
          <cell r="AS99" t="str">
            <v>CHARTER</v>
          </cell>
        </row>
        <row r="100">
          <cell r="A100">
            <v>12535</v>
          </cell>
          <cell r="B100" t="str">
            <v>04</v>
          </cell>
          <cell r="C100" t="str">
            <v>61424</v>
          </cell>
          <cell r="D100" t="str">
            <v>0123810</v>
          </cell>
          <cell r="E100" t="str">
            <v>1280</v>
          </cell>
          <cell r="F100" t="str">
            <v>D</v>
          </cell>
          <cell r="G100" t="str">
            <v>Wildflower Open Classroom</v>
          </cell>
          <cell r="H100">
            <v>1</v>
          </cell>
          <cell r="I100">
            <v>810352</v>
          </cell>
          <cell r="J100">
            <v>40518</v>
          </cell>
          <cell r="K100">
            <v>40518</v>
          </cell>
          <cell r="L100">
            <v>72932</v>
          </cell>
          <cell r="M100">
            <v>72932</v>
          </cell>
          <cell r="N100">
            <v>72932</v>
          </cell>
          <cell r="O100">
            <v>72932</v>
          </cell>
          <cell r="P100">
            <v>72932</v>
          </cell>
          <cell r="Q100">
            <v>445696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810352</v>
          </cell>
          <cell r="AK100">
            <v>40518</v>
          </cell>
          <cell r="AL100">
            <v>40518</v>
          </cell>
          <cell r="AM100">
            <v>72932</v>
          </cell>
          <cell r="AN100">
            <v>72932</v>
          </cell>
          <cell r="AO100">
            <v>72932</v>
          </cell>
          <cell r="AP100">
            <v>72932</v>
          </cell>
          <cell r="AQ100">
            <v>72932</v>
          </cell>
          <cell r="AR100">
            <v>445696</v>
          </cell>
          <cell r="AS100" t="str">
            <v>CHARTER</v>
          </cell>
        </row>
        <row r="101">
          <cell r="A101">
            <v>14557</v>
          </cell>
          <cell r="B101" t="str">
            <v>04</v>
          </cell>
          <cell r="C101" t="str">
            <v>61424</v>
          </cell>
          <cell r="D101" t="str">
            <v>0137828</v>
          </cell>
          <cell r="E101" t="str">
            <v>1982</v>
          </cell>
          <cell r="F101" t="str">
            <v>D</v>
          </cell>
          <cell r="G101" t="str">
            <v>Pivot Charter School North Valley II</v>
          </cell>
          <cell r="H101">
            <v>1</v>
          </cell>
          <cell r="I101">
            <v>897984</v>
          </cell>
          <cell r="J101">
            <v>44899</v>
          </cell>
          <cell r="K101">
            <v>44899</v>
          </cell>
          <cell r="L101">
            <v>80819</v>
          </cell>
          <cell r="M101">
            <v>80819</v>
          </cell>
          <cell r="N101">
            <v>80819</v>
          </cell>
          <cell r="O101">
            <v>80819</v>
          </cell>
          <cell r="P101">
            <v>80819</v>
          </cell>
          <cell r="Q101">
            <v>493893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897984</v>
          </cell>
          <cell r="AK101">
            <v>44899</v>
          </cell>
          <cell r="AL101">
            <v>44899</v>
          </cell>
          <cell r="AM101">
            <v>80819</v>
          </cell>
          <cell r="AN101">
            <v>80819</v>
          </cell>
          <cell r="AO101">
            <v>80819</v>
          </cell>
          <cell r="AP101">
            <v>80819</v>
          </cell>
          <cell r="AQ101">
            <v>80819</v>
          </cell>
          <cell r="AR101">
            <v>493893</v>
          </cell>
          <cell r="AS101" t="str">
            <v>CHARTER</v>
          </cell>
        </row>
        <row r="102">
          <cell r="A102">
            <v>1091</v>
          </cell>
          <cell r="B102" t="str">
            <v>04</v>
          </cell>
          <cell r="C102" t="str">
            <v>61424</v>
          </cell>
          <cell r="D102" t="str">
            <v>6113773</v>
          </cell>
          <cell r="E102" t="str">
            <v>0112</v>
          </cell>
          <cell r="F102" t="str">
            <v>D</v>
          </cell>
          <cell r="G102" t="str">
            <v>Chico Country Day</v>
          </cell>
          <cell r="H102">
            <v>1</v>
          </cell>
          <cell r="I102">
            <v>2549838</v>
          </cell>
          <cell r="J102">
            <v>127492</v>
          </cell>
          <cell r="K102">
            <v>127492</v>
          </cell>
          <cell r="L102">
            <v>229485</v>
          </cell>
          <cell r="M102">
            <v>229485</v>
          </cell>
          <cell r="N102">
            <v>229485</v>
          </cell>
          <cell r="O102">
            <v>229485</v>
          </cell>
          <cell r="P102">
            <v>229485</v>
          </cell>
          <cell r="Q102">
            <v>1402409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2549838</v>
          </cell>
          <cell r="AK102">
            <v>127492</v>
          </cell>
          <cell r="AL102">
            <v>127492</v>
          </cell>
          <cell r="AM102">
            <v>229485</v>
          </cell>
          <cell r="AN102">
            <v>229485</v>
          </cell>
          <cell r="AO102">
            <v>229485</v>
          </cell>
          <cell r="AP102">
            <v>229485</v>
          </cell>
          <cell r="AQ102">
            <v>229485</v>
          </cell>
          <cell r="AR102">
            <v>1402409</v>
          </cell>
          <cell r="AS102" t="str">
            <v>CHARTER</v>
          </cell>
        </row>
        <row r="103">
          <cell r="A103">
            <v>12599</v>
          </cell>
          <cell r="B103" t="str">
            <v>04</v>
          </cell>
          <cell r="C103" t="str">
            <v>61424</v>
          </cell>
          <cell r="D103" t="str">
            <v>6119523</v>
          </cell>
          <cell r="E103" t="str">
            <v>0415</v>
          </cell>
          <cell r="F103" t="str">
            <v>D</v>
          </cell>
          <cell r="G103" t="str">
            <v>Blue Oak Charter</v>
          </cell>
          <cell r="H103">
            <v>1</v>
          </cell>
          <cell r="I103">
            <v>1781375</v>
          </cell>
          <cell r="J103">
            <v>89069</v>
          </cell>
          <cell r="K103">
            <v>89069</v>
          </cell>
          <cell r="L103">
            <v>160324</v>
          </cell>
          <cell r="M103">
            <v>160324</v>
          </cell>
          <cell r="N103">
            <v>160324</v>
          </cell>
          <cell r="O103">
            <v>160324</v>
          </cell>
          <cell r="P103">
            <v>160324</v>
          </cell>
          <cell r="Q103">
            <v>979758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1781375</v>
          </cell>
          <cell r="AK103">
            <v>89069</v>
          </cell>
          <cell r="AL103">
            <v>89069</v>
          </cell>
          <cell r="AM103">
            <v>160324</v>
          </cell>
          <cell r="AN103">
            <v>160324</v>
          </cell>
          <cell r="AO103">
            <v>160324</v>
          </cell>
          <cell r="AP103">
            <v>160324</v>
          </cell>
          <cell r="AQ103">
            <v>160324</v>
          </cell>
          <cell r="AR103">
            <v>979758</v>
          </cell>
          <cell r="AS103" t="str">
            <v>CHARTER</v>
          </cell>
        </row>
        <row r="104">
          <cell r="A104">
            <v>83</v>
          </cell>
          <cell r="B104" t="str">
            <v>04</v>
          </cell>
          <cell r="C104" t="str">
            <v>61432</v>
          </cell>
          <cell r="G104" t="str">
            <v>Durham Unified</v>
          </cell>
          <cell r="H104">
            <v>2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4434856</v>
          </cell>
          <cell r="S104">
            <v>665228</v>
          </cell>
          <cell r="T104">
            <v>665228</v>
          </cell>
          <cell r="U104">
            <v>665228</v>
          </cell>
          <cell r="V104">
            <v>665228</v>
          </cell>
          <cell r="W104">
            <v>0</v>
          </cell>
          <cell r="X104">
            <v>0</v>
          </cell>
          <cell r="Y104">
            <v>266091</v>
          </cell>
          <cell r="Z104">
            <v>2927003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4434856</v>
          </cell>
          <cell r="AK104">
            <v>665228</v>
          </cell>
          <cell r="AL104">
            <v>665228</v>
          </cell>
          <cell r="AM104">
            <v>665228</v>
          </cell>
          <cell r="AN104">
            <v>665228</v>
          </cell>
          <cell r="AO104">
            <v>0</v>
          </cell>
          <cell r="AP104">
            <v>0</v>
          </cell>
          <cell r="AQ104">
            <v>266091</v>
          </cell>
          <cell r="AR104">
            <v>2927003</v>
          </cell>
          <cell r="AS104" t="str">
            <v>DISTRICT</v>
          </cell>
        </row>
        <row r="105">
          <cell r="A105">
            <v>85</v>
          </cell>
          <cell r="B105" t="str">
            <v>04</v>
          </cell>
          <cell r="C105" t="str">
            <v>61457</v>
          </cell>
          <cell r="G105" t="str">
            <v>Golden Feather Union Elementary</v>
          </cell>
          <cell r="H105">
            <v>2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361499</v>
          </cell>
          <cell r="S105">
            <v>54225</v>
          </cell>
          <cell r="T105">
            <v>54225</v>
          </cell>
          <cell r="U105">
            <v>54225</v>
          </cell>
          <cell r="V105">
            <v>54225</v>
          </cell>
          <cell r="W105">
            <v>0</v>
          </cell>
          <cell r="X105">
            <v>0</v>
          </cell>
          <cell r="Y105">
            <v>21690</v>
          </cell>
          <cell r="Z105">
            <v>238590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361499</v>
          </cell>
          <cell r="AK105">
            <v>54225</v>
          </cell>
          <cell r="AL105">
            <v>54225</v>
          </cell>
          <cell r="AM105">
            <v>54225</v>
          </cell>
          <cell r="AN105">
            <v>54225</v>
          </cell>
          <cell r="AO105">
            <v>0</v>
          </cell>
          <cell r="AP105">
            <v>0</v>
          </cell>
          <cell r="AQ105">
            <v>21690</v>
          </cell>
          <cell r="AR105">
            <v>238590</v>
          </cell>
          <cell r="AS105" t="str">
            <v>DISTRICT</v>
          </cell>
        </row>
        <row r="106">
          <cell r="A106">
            <v>86</v>
          </cell>
          <cell r="B106" t="str">
            <v>04</v>
          </cell>
          <cell r="C106" t="str">
            <v>61499</v>
          </cell>
          <cell r="G106" t="str">
            <v>Manzanita Elementary</v>
          </cell>
          <cell r="H106">
            <v>1</v>
          </cell>
          <cell r="I106">
            <v>1975074</v>
          </cell>
          <cell r="J106">
            <v>98754</v>
          </cell>
          <cell r="K106">
            <v>98754</v>
          </cell>
          <cell r="L106">
            <v>177757</v>
          </cell>
          <cell r="M106">
            <v>177757</v>
          </cell>
          <cell r="N106">
            <v>177757</v>
          </cell>
          <cell r="O106">
            <v>177757</v>
          </cell>
          <cell r="P106">
            <v>177757</v>
          </cell>
          <cell r="Q106">
            <v>1086293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1975074</v>
          </cell>
          <cell r="AK106">
            <v>98754</v>
          </cell>
          <cell r="AL106">
            <v>98754</v>
          </cell>
          <cell r="AM106">
            <v>177757</v>
          </cell>
          <cell r="AN106">
            <v>177757</v>
          </cell>
          <cell r="AO106">
            <v>177757</v>
          </cell>
          <cell r="AP106">
            <v>177757</v>
          </cell>
          <cell r="AQ106">
            <v>177757</v>
          </cell>
          <cell r="AR106">
            <v>1086293</v>
          </cell>
          <cell r="AS106" t="str">
            <v>DISTRICT</v>
          </cell>
        </row>
        <row r="107">
          <cell r="A107">
            <v>87</v>
          </cell>
          <cell r="B107" t="str">
            <v>04</v>
          </cell>
          <cell r="C107" t="str">
            <v>61507</v>
          </cell>
          <cell r="G107" t="str">
            <v>Oroville City Elementary</v>
          </cell>
          <cell r="H107">
            <v>1</v>
          </cell>
          <cell r="I107">
            <v>17042047</v>
          </cell>
          <cell r="J107">
            <v>852102</v>
          </cell>
          <cell r="K107">
            <v>852102</v>
          </cell>
          <cell r="L107">
            <v>1533784</v>
          </cell>
          <cell r="M107">
            <v>1533784</v>
          </cell>
          <cell r="N107">
            <v>1533784</v>
          </cell>
          <cell r="O107">
            <v>1533784</v>
          </cell>
          <cell r="P107">
            <v>1533784</v>
          </cell>
          <cell r="Q107">
            <v>9373124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17042047</v>
          </cell>
          <cell r="AK107">
            <v>852102</v>
          </cell>
          <cell r="AL107">
            <v>852102</v>
          </cell>
          <cell r="AM107">
            <v>1533784</v>
          </cell>
          <cell r="AN107">
            <v>1533784</v>
          </cell>
          <cell r="AO107">
            <v>1533784</v>
          </cell>
          <cell r="AP107">
            <v>1533784</v>
          </cell>
          <cell r="AQ107">
            <v>1533784</v>
          </cell>
          <cell r="AR107">
            <v>9373124</v>
          </cell>
          <cell r="AS107" t="str">
            <v>DISTRICT</v>
          </cell>
        </row>
        <row r="108">
          <cell r="A108">
            <v>12325</v>
          </cell>
          <cell r="B108" t="str">
            <v>04</v>
          </cell>
          <cell r="C108" t="str">
            <v>61507</v>
          </cell>
          <cell r="D108" t="str">
            <v>0121509</v>
          </cell>
          <cell r="E108" t="str">
            <v>1170</v>
          </cell>
          <cell r="F108" t="str">
            <v>D</v>
          </cell>
          <cell r="G108" t="str">
            <v>Ipakanni Early College Charter</v>
          </cell>
          <cell r="H108">
            <v>1</v>
          </cell>
          <cell r="I108">
            <v>472609</v>
          </cell>
          <cell r="J108">
            <v>23630</v>
          </cell>
          <cell r="K108">
            <v>23630</v>
          </cell>
          <cell r="L108">
            <v>42535</v>
          </cell>
          <cell r="M108">
            <v>42535</v>
          </cell>
          <cell r="N108">
            <v>42535</v>
          </cell>
          <cell r="O108">
            <v>42535</v>
          </cell>
          <cell r="P108">
            <v>42535</v>
          </cell>
          <cell r="Q108">
            <v>259935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472609</v>
          </cell>
          <cell r="AK108">
            <v>23630</v>
          </cell>
          <cell r="AL108">
            <v>23630</v>
          </cell>
          <cell r="AM108">
            <v>42535</v>
          </cell>
          <cell r="AN108">
            <v>42535</v>
          </cell>
          <cell r="AO108">
            <v>42535</v>
          </cell>
          <cell r="AP108">
            <v>42535</v>
          </cell>
          <cell r="AQ108">
            <v>42535</v>
          </cell>
          <cell r="AR108">
            <v>259935</v>
          </cell>
          <cell r="AS108" t="str">
            <v>CHARTER</v>
          </cell>
        </row>
        <row r="109">
          <cell r="A109">
            <v>14059</v>
          </cell>
          <cell r="B109" t="str">
            <v>04</v>
          </cell>
          <cell r="C109" t="str">
            <v>61507</v>
          </cell>
          <cell r="D109" t="str">
            <v>0129577</v>
          </cell>
          <cell r="E109" t="str">
            <v>1616</v>
          </cell>
          <cell r="F109" t="str">
            <v>D</v>
          </cell>
          <cell r="G109" t="str">
            <v>Stream Charter</v>
          </cell>
          <cell r="H109">
            <v>1</v>
          </cell>
          <cell r="I109">
            <v>1994728</v>
          </cell>
          <cell r="J109">
            <v>99736</v>
          </cell>
          <cell r="K109">
            <v>99736</v>
          </cell>
          <cell r="L109">
            <v>179526</v>
          </cell>
          <cell r="M109">
            <v>179526</v>
          </cell>
          <cell r="N109">
            <v>179526</v>
          </cell>
          <cell r="O109">
            <v>179526</v>
          </cell>
          <cell r="P109">
            <v>179526</v>
          </cell>
          <cell r="Q109">
            <v>1097102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1994728</v>
          </cell>
          <cell r="AK109">
            <v>99736</v>
          </cell>
          <cell r="AL109">
            <v>99736</v>
          </cell>
          <cell r="AM109">
            <v>179526</v>
          </cell>
          <cell r="AN109">
            <v>179526</v>
          </cell>
          <cell r="AO109">
            <v>179526</v>
          </cell>
          <cell r="AP109">
            <v>179526</v>
          </cell>
          <cell r="AQ109">
            <v>179526</v>
          </cell>
          <cell r="AR109">
            <v>1097102</v>
          </cell>
          <cell r="AS109" t="str">
            <v>CHARTER</v>
          </cell>
        </row>
        <row r="110">
          <cell r="A110">
            <v>88</v>
          </cell>
          <cell r="B110" t="str">
            <v>04</v>
          </cell>
          <cell r="C110" t="str">
            <v>61515</v>
          </cell>
          <cell r="G110" t="str">
            <v>Oroville Union High</v>
          </cell>
          <cell r="H110">
            <v>2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14270526</v>
          </cell>
          <cell r="S110">
            <v>2140579</v>
          </cell>
          <cell r="T110">
            <v>2140579</v>
          </cell>
          <cell r="U110">
            <v>2140579</v>
          </cell>
          <cell r="V110">
            <v>2140579</v>
          </cell>
          <cell r="W110">
            <v>0</v>
          </cell>
          <cell r="X110">
            <v>0</v>
          </cell>
          <cell r="Y110">
            <v>856232</v>
          </cell>
          <cell r="Z110">
            <v>9418548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14270526</v>
          </cell>
          <cell r="AK110">
            <v>2140579</v>
          </cell>
          <cell r="AL110">
            <v>2140579</v>
          </cell>
          <cell r="AM110">
            <v>2140579</v>
          </cell>
          <cell r="AN110">
            <v>2140579</v>
          </cell>
          <cell r="AO110">
            <v>0</v>
          </cell>
          <cell r="AP110">
            <v>0</v>
          </cell>
          <cell r="AQ110">
            <v>856232</v>
          </cell>
          <cell r="AR110">
            <v>9418548</v>
          </cell>
          <cell r="AS110" t="str">
            <v>DISTRICT</v>
          </cell>
        </row>
        <row r="111">
          <cell r="A111">
            <v>89</v>
          </cell>
          <cell r="B111" t="str">
            <v>04</v>
          </cell>
          <cell r="C111" t="str">
            <v>61523</v>
          </cell>
          <cell r="G111" t="str">
            <v>Palermo Union Elementary</v>
          </cell>
          <cell r="H111">
            <v>1</v>
          </cell>
          <cell r="I111">
            <v>10056000</v>
          </cell>
          <cell r="J111">
            <v>502800</v>
          </cell>
          <cell r="K111">
            <v>502800</v>
          </cell>
          <cell r="L111">
            <v>905040</v>
          </cell>
          <cell r="M111">
            <v>905040</v>
          </cell>
          <cell r="N111">
            <v>905040</v>
          </cell>
          <cell r="O111">
            <v>905040</v>
          </cell>
          <cell r="P111">
            <v>905040</v>
          </cell>
          <cell r="Q111">
            <v>5530800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10056000</v>
          </cell>
          <cell r="AK111">
            <v>502800</v>
          </cell>
          <cell r="AL111">
            <v>502800</v>
          </cell>
          <cell r="AM111">
            <v>905040</v>
          </cell>
          <cell r="AN111">
            <v>905040</v>
          </cell>
          <cell r="AO111">
            <v>905040</v>
          </cell>
          <cell r="AP111">
            <v>905040</v>
          </cell>
          <cell r="AQ111">
            <v>905040</v>
          </cell>
          <cell r="AR111">
            <v>5530800</v>
          </cell>
          <cell r="AS111" t="str">
            <v>DISTRICT</v>
          </cell>
        </row>
        <row r="112">
          <cell r="A112">
            <v>90</v>
          </cell>
          <cell r="B112" t="str">
            <v>04</v>
          </cell>
          <cell r="C112" t="str">
            <v>61531</v>
          </cell>
          <cell r="G112" t="str">
            <v>Paradise Unified</v>
          </cell>
          <cell r="H112">
            <v>1</v>
          </cell>
          <cell r="I112">
            <v>20283457</v>
          </cell>
          <cell r="J112">
            <v>1014173</v>
          </cell>
          <cell r="K112">
            <v>1014173</v>
          </cell>
          <cell r="L112">
            <v>1825511</v>
          </cell>
          <cell r="M112">
            <v>1825511</v>
          </cell>
          <cell r="N112">
            <v>1825511</v>
          </cell>
          <cell r="O112">
            <v>1825511</v>
          </cell>
          <cell r="P112">
            <v>1825511</v>
          </cell>
          <cell r="Q112">
            <v>11155901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20283457</v>
          </cell>
          <cell r="AK112">
            <v>1014173</v>
          </cell>
          <cell r="AL112">
            <v>1014173</v>
          </cell>
          <cell r="AM112">
            <v>1825511</v>
          </cell>
          <cell r="AN112">
            <v>1825511</v>
          </cell>
          <cell r="AO112">
            <v>1825511</v>
          </cell>
          <cell r="AP112">
            <v>1825511</v>
          </cell>
          <cell r="AQ112">
            <v>1825511</v>
          </cell>
          <cell r="AR112">
            <v>11155901</v>
          </cell>
          <cell r="AS112" t="str">
            <v>DISTRICT</v>
          </cell>
        </row>
        <row r="113">
          <cell r="A113">
            <v>10178</v>
          </cell>
          <cell r="B113" t="str">
            <v>04</v>
          </cell>
          <cell r="C113" t="str">
            <v>61531</v>
          </cell>
          <cell r="D113" t="str">
            <v>0110338</v>
          </cell>
          <cell r="E113" t="str">
            <v>0751</v>
          </cell>
          <cell r="F113" t="str">
            <v>D</v>
          </cell>
          <cell r="G113" t="str">
            <v>Achieve Charter School of Paradise Inc.</v>
          </cell>
          <cell r="H113">
            <v>1</v>
          </cell>
          <cell r="I113">
            <v>1088056</v>
          </cell>
          <cell r="J113">
            <v>54403</v>
          </cell>
          <cell r="K113">
            <v>54403</v>
          </cell>
          <cell r="L113">
            <v>97925</v>
          </cell>
          <cell r="M113">
            <v>97925</v>
          </cell>
          <cell r="N113">
            <v>97925</v>
          </cell>
          <cell r="O113">
            <v>97925</v>
          </cell>
          <cell r="P113">
            <v>97925</v>
          </cell>
          <cell r="Q113">
            <v>598431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1088056</v>
          </cell>
          <cell r="AK113">
            <v>54403</v>
          </cell>
          <cell r="AL113">
            <v>54403</v>
          </cell>
          <cell r="AM113">
            <v>97925</v>
          </cell>
          <cell r="AN113">
            <v>97925</v>
          </cell>
          <cell r="AO113">
            <v>97925</v>
          </cell>
          <cell r="AP113">
            <v>97925</v>
          </cell>
          <cell r="AQ113">
            <v>97925</v>
          </cell>
          <cell r="AR113">
            <v>598431</v>
          </cell>
          <cell r="AS113" t="str">
            <v>CHARTER</v>
          </cell>
        </row>
        <row r="114">
          <cell r="A114">
            <v>1094</v>
          </cell>
          <cell r="B114" t="str">
            <v>04</v>
          </cell>
          <cell r="C114" t="str">
            <v>61531</v>
          </cell>
          <cell r="D114" t="str">
            <v>6112585</v>
          </cell>
          <cell r="E114" t="str">
            <v>0067</v>
          </cell>
          <cell r="F114" t="str">
            <v>D</v>
          </cell>
          <cell r="G114" t="str">
            <v>Hometech Charter</v>
          </cell>
          <cell r="H114">
            <v>1</v>
          </cell>
          <cell r="I114">
            <v>905364</v>
          </cell>
          <cell r="J114">
            <v>45268</v>
          </cell>
          <cell r="K114">
            <v>45268</v>
          </cell>
          <cell r="L114">
            <v>81483</v>
          </cell>
          <cell r="M114">
            <v>81483</v>
          </cell>
          <cell r="N114">
            <v>81483</v>
          </cell>
          <cell r="O114">
            <v>81483</v>
          </cell>
          <cell r="P114">
            <v>81483</v>
          </cell>
          <cell r="Q114">
            <v>497951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905364</v>
          </cell>
          <cell r="AK114">
            <v>45268</v>
          </cell>
          <cell r="AL114">
            <v>45268</v>
          </cell>
          <cell r="AM114">
            <v>81483</v>
          </cell>
          <cell r="AN114">
            <v>81483</v>
          </cell>
          <cell r="AO114">
            <v>81483</v>
          </cell>
          <cell r="AP114">
            <v>81483</v>
          </cell>
          <cell r="AQ114">
            <v>81483</v>
          </cell>
          <cell r="AR114">
            <v>497951</v>
          </cell>
          <cell r="AS114" t="str">
            <v>CHARTER</v>
          </cell>
        </row>
        <row r="115">
          <cell r="A115">
            <v>1095</v>
          </cell>
          <cell r="B115" t="str">
            <v>04</v>
          </cell>
          <cell r="C115" t="str">
            <v>61531</v>
          </cell>
          <cell r="D115" t="str">
            <v>6112999</v>
          </cell>
          <cell r="E115" t="str">
            <v>0079</v>
          </cell>
          <cell r="F115" t="str">
            <v>D</v>
          </cell>
          <cell r="G115" t="str">
            <v>Paradise Charter Middle</v>
          </cell>
          <cell r="H115">
            <v>1</v>
          </cell>
          <cell r="I115">
            <v>652396</v>
          </cell>
          <cell r="J115">
            <v>32620</v>
          </cell>
          <cell r="K115">
            <v>32620</v>
          </cell>
          <cell r="L115">
            <v>58716</v>
          </cell>
          <cell r="M115">
            <v>58716</v>
          </cell>
          <cell r="N115">
            <v>58716</v>
          </cell>
          <cell r="O115">
            <v>58716</v>
          </cell>
          <cell r="P115">
            <v>58716</v>
          </cell>
          <cell r="Q115">
            <v>358820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652396</v>
          </cell>
          <cell r="AK115">
            <v>32620</v>
          </cell>
          <cell r="AL115">
            <v>32620</v>
          </cell>
          <cell r="AM115">
            <v>58716</v>
          </cell>
          <cell r="AN115">
            <v>58716</v>
          </cell>
          <cell r="AO115">
            <v>58716</v>
          </cell>
          <cell r="AP115">
            <v>58716</v>
          </cell>
          <cell r="AQ115">
            <v>58716</v>
          </cell>
          <cell r="AR115">
            <v>358820</v>
          </cell>
          <cell r="AS115" t="str">
            <v>CHARTER</v>
          </cell>
        </row>
        <row r="116">
          <cell r="A116">
            <v>1096</v>
          </cell>
          <cell r="B116" t="str">
            <v>04</v>
          </cell>
          <cell r="C116" t="str">
            <v>61531</v>
          </cell>
          <cell r="D116" t="str">
            <v>6113765</v>
          </cell>
          <cell r="E116" t="str">
            <v>0094</v>
          </cell>
          <cell r="F116" t="str">
            <v>D</v>
          </cell>
          <cell r="G116" t="str">
            <v>Children's Community Charter</v>
          </cell>
          <cell r="H116">
            <v>1</v>
          </cell>
          <cell r="I116">
            <v>998372</v>
          </cell>
          <cell r="J116">
            <v>49919</v>
          </cell>
          <cell r="K116">
            <v>49919</v>
          </cell>
          <cell r="L116">
            <v>89853</v>
          </cell>
          <cell r="M116">
            <v>89853</v>
          </cell>
          <cell r="N116">
            <v>89853</v>
          </cell>
          <cell r="O116">
            <v>89853</v>
          </cell>
          <cell r="P116">
            <v>89853</v>
          </cell>
          <cell r="Q116">
            <v>549103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998372</v>
          </cell>
          <cell r="AK116">
            <v>49919</v>
          </cell>
          <cell r="AL116">
            <v>49919</v>
          </cell>
          <cell r="AM116">
            <v>89853</v>
          </cell>
          <cell r="AN116">
            <v>89853</v>
          </cell>
          <cell r="AO116">
            <v>89853</v>
          </cell>
          <cell r="AP116">
            <v>89853</v>
          </cell>
          <cell r="AQ116">
            <v>89853</v>
          </cell>
          <cell r="AR116">
            <v>549103</v>
          </cell>
          <cell r="AS116" t="str">
            <v>CHARTER</v>
          </cell>
        </row>
        <row r="117">
          <cell r="A117">
            <v>91</v>
          </cell>
          <cell r="B117" t="str">
            <v>04</v>
          </cell>
          <cell r="C117" t="str">
            <v>61549</v>
          </cell>
          <cell r="G117" t="str">
            <v>Thermalito Union Elementary</v>
          </cell>
          <cell r="H117">
            <v>1</v>
          </cell>
          <cell r="I117">
            <v>13258719</v>
          </cell>
          <cell r="J117">
            <v>662936</v>
          </cell>
          <cell r="K117">
            <v>662936</v>
          </cell>
          <cell r="L117">
            <v>1193285</v>
          </cell>
          <cell r="M117">
            <v>1193285</v>
          </cell>
          <cell r="N117">
            <v>1193285</v>
          </cell>
          <cell r="O117">
            <v>1193285</v>
          </cell>
          <cell r="P117">
            <v>1193285</v>
          </cell>
          <cell r="Q117">
            <v>7292297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13258719</v>
          </cell>
          <cell r="AK117">
            <v>662936</v>
          </cell>
          <cell r="AL117">
            <v>662936</v>
          </cell>
          <cell r="AM117">
            <v>1193285</v>
          </cell>
          <cell r="AN117">
            <v>1193285</v>
          </cell>
          <cell r="AO117">
            <v>1193285</v>
          </cell>
          <cell r="AP117">
            <v>1193285</v>
          </cell>
          <cell r="AQ117">
            <v>1193285</v>
          </cell>
          <cell r="AR117">
            <v>7292297</v>
          </cell>
          <cell r="AS117" t="str">
            <v>DISTRICT</v>
          </cell>
        </row>
        <row r="118">
          <cell r="A118">
            <v>92</v>
          </cell>
          <cell r="B118" t="str">
            <v>04</v>
          </cell>
          <cell r="C118" t="str">
            <v>73379</v>
          </cell>
          <cell r="G118" t="str">
            <v>Pioneer Union Elementary</v>
          </cell>
          <cell r="H118">
            <v>2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243236</v>
          </cell>
          <cell r="S118">
            <v>36485</v>
          </cell>
          <cell r="T118">
            <v>36485</v>
          </cell>
          <cell r="U118">
            <v>36485</v>
          </cell>
          <cell r="V118">
            <v>36485</v>
          </cell>
          <cell r="W118">
            <v>0</v>
          </cell>
          <cell r="X118">
            <v>0</v>
          </cell>
          <cell r="Y118">
            <v>14594</v>
          </cell>
          <cell r="Z118">
            <v>160534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243236</v>
          </cell>
          <cell r="AK118">
            <v>36485</v>
          </cell>
          <cell r="AL118">
            <v>36485</v>
          </cell>
          <cell r="AM118">
            <v>36485</v>
          </cell>
          <cell r="AN118">
            <v>36485</v>
          </cell>
          <cell r="AO118">
            <v>0</v>
          </cell>
          <cell r="AP118">
            <v>0</v>
          </cell>
          <cell r="AQ118">
            <v>14594</v>
          </cell>
          <cell r="AR118">
            <v>160534</v>
          </cell>
          <cell r="AS118" t="str">
            <v>DISTRICT</v>
          </cell>
        </row>
        <row r="119">
          <cell r="A119">
            <v>93</v>
          </cell>
          <cell r="B119" t="str">
            <v>04</v>
          </cell>
          <cell r="C119" t="str">
            <v>75507</v>
          </cell>
          <cell r="G119" t="str">
            <v>Gridley Unified</v>
          </cell>
          <cell r="H119">
            <v>1</v>
          </cell>
          <cell r="I119">
            <v>14299666</v>
          </cell>
          <cell r="J119">
            <v>714983</v>
          </cell>
          <cell r="K119">
            <v>714983</v>
          </cell>
          <cell r="L119">
            <v>1286970</v>
          </cell>
          <cell r="M119">
            <v>1286970</v>
          </cell>
          <cell r="N119">
            <v>1286970</v>
          </cell>
          <cell r="O119">
            <v>1286970</v>
          </cell>
          <cell r="P119">
            <v>1286970</v>
          </cell>
          <cell r="Q119">
            <v>7864816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14299666</v>
          </cell>
          <cell r="AK119">
            <v>714983</v>
          </cell>
          <cell r="AL119">
            <v>714983</v>
          </cell>
          <cell r="AM119">
            <v>1286970</v>
          </cell>
          <cell r="AN119">
            <v>1286970</v>
          </cell>
          <cell r="AO119">
            <v>1286970</v>
          </cell>
          <cell r="AP119">
            <v>1286970</v>
          </cell>
          <cell r="AQ119">
            <v>1286970</v>
          </cell>
          <cell r="AR119">
            <v>7864816</v>
          </cell>
          <cell r="AS119" t="str">
            <v>DISTRICT</v>
          </cell>
        </row>
        <row r="120">
          <cell r="A120">
            <v>6</v>
          </cell>
          <cell r="B120" t="str">
            <v>05</v>
          </cell>
          <cell r="C120" t="str">
            <v>10058</v>
          </cell>
          <cell r="G120" t="str">
            <v>Calaveras Co. Office of Education</v>
          </cell>
          <cell r="H120">
            <v>1</v>
          </cell>
          <cell r="I120">
            <v>5845197</v>
          </cell>
          <cell r="J120">
            <v>292260</v>
          </cell>
          <cell r="K120">
            <v>292260</v>
          </cell>
          <cell r="L120">
            <v>526068</v>
          </cell>
          <cell r="M120">
            <v>526068</v>
          </cell>
          <cell r="N120">
            <v>526068</v>
          </cell>
          <cell r="O120">
            <v>526068</v>
          </cell>
          <cell r="P120">
            <v>526068</v>
          </cell>
          <cell r="Q120">
            <v>3214860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5845197</v>
          </cell>
          <cell r="AK120">
            <v>292260</v>
          </cell>
          <cell r="AL120">
            <v>292260</v>
          </cell>
          <cell r="AM120">
            <v>526068</v>
          </cell>
          <cell r="AN120">
            <v>526068</v>
          </cell>
          <cell r="AO120">
            <v>526068</v>
          </cell>
          <cell r="AP120">
            <v>526068</v>
          </cell>
          <cell r="AQ120">
            <v>526068</v>
          </cell>
          <cell r="AR120">
            <v>3214860</v>
          </cell>
          <cell r="AS120" t="str">
            <v>COUNTY</v>
          </cell>
        </row>
        <row r="121">
          <cell r="A121">
            <v>9581</v>
          </cell>
          <cell r="B121" t="str">
            <v>05</v>
          </cell>
          <cell r="C121" t="str">
            <v>10058</v>
          </cell>
          <cell r="D121" t="str">
            <v>0530154</v>
          </cell>
          <cell r="E121" t="str">
            <v>0527</v>
          </cell>
          <cell r="F121" t="str">
            <v>L</v>
          </cell>
          <cell r="G121" t="str">
            <v>Mountain Oaks</v>
          </cell>
          <cell r="H121">
            <v>1</v>
          </cell>
          <cell r="I121">
            <v>2813718</v>
          </cell>
          <cell r="J121">
            <v>140686</v>
          </cell>
          <cell r="K121">
            <v>140686</v>
          </cell>
          <cell r="L121">
            <v>253235</v>
          </cell>
          <cell r="M121">
            <v>253235</v>
          </cell>
          <cell r="N121">
            <v>253235</v>
          </cell>
          <cell r="O121">
            <v>253235</v>
          </cell>
          <cell r="P121">
            <v>253235</v>
          </cell>
          <cell r="Q121">
            <v>1547547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2813718</v>
          </cell>
          <cell r="AK121">
            <v>140686</v>
          </cell>
          <cell r="AL121">
            <v>140686</v>
          </cell>
          <cell r="AM121">
            <v>253235</v>
          </cell>
          <cell r="AN121">
            <v>253235</v>
          </cell>
          <cell r="AO121">
            <v>253235</v>
          </cell>
          <cell r="AP121">
            <v>253235</v>
          </cell>
          <cell r="AQ121">
            <v>253235</v>
          </cell>
          <cell r="AR121">
            <v>1547547</v>
          </cell>
          <cell r="AS121" t="str">
            <v>CHARTER</v>
          </cell>
        </row>
        <row r="122">
          <cell r="A122">
            <v>94</v>
          </cell>
          <cell r="B122" t="str">
            <v>05</v>
          </cell>
          <cell r="C122" t="str">
            <v>61556</v>
          </cell>
          <cell r="G122" t="str">
            <v>Bret Harte Union High</v>
          </cell>
          <cell r="H122">
            <v>2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121048</v>
          </cell>
          <cell r="S122">
            <v>18157</v>
          </cell>
          <cell r="T122">
            <v>18157</v>
          </cell>
          <cell r="U122">
            <v>18157</v>
          </cell>
          <cell r="V122">
            <v>18157</v>
          </cell>
          <cell r="W122">
            <v>0</v>
          </cell>
          <cell r="X122">
            <v>0</v>
          </cell>
          <cell r="Y122">
            <v>7263</v>
          </cell>
          <cell r="Z122">
            <v>79891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121048</v>
          </cell>
          <cell r="AK122">
            <v>18157</v>
          </cell>
          <cell r="AL122">
            <v>18157</v>
          </cell>
          <cell r="AM122">
            <v>18157</v>
          </cell>
          <cell r="AN122">
            <v>18157</v>
          </cell>
          <cell r="AO122">
            <v>0</v>
          </cell>
          <cell r="AP122">
            <v>0</v>
          </cell>
          <cell r="AQ122">
            <v>7263</v>
          </cell>
          <cell r="AR122">
            <v>79891</v>
          </cell>
          <cell r="AS122" t="str">
            <v>DISTRICT</v>
          </cell>
        </row>
        <row r="123">
          <cell r="A123">
            <v>95</v>
          </cell>
          <cell r="B123" t="str">
            <v>05</v>
          </cell>
          <cell r="C123" t="str">
            <v>61564</v>
          </cell>
          <cell r="G123" t="str">
            <v>Calaveras Unified</v>
          </cell>
          <cell r="H123">
            <v>2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7324170</v>
          </cell>
          <cell r="S123">
            <v>1098626</v>
          </cell>
          <cell r="T123">
            <v>1098626</v>
          </cell>
          <cell r="U123">
            <v>1098626</v>
          </cell>
          <cell r="V123">
            <v>1098626</v>
          </cell>
          <cell r="W123">
            <v>0</v>
          </cell>
          <cell r="X123">
            <v>0</v>
          </cell>
          <cell r="Y123">
            <v>439450</v>
          </cell>
          <cell r="Z123">
            <v>4833954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7324170</v>
          </cell>
          <cell r="AK123">
            <v>1098626</v>
          </cell>
          <cell r="AL123">
            <v>1098626</v>
          </cell>
          <cell r="AM123">
            <v>1098626</v>
          </cell>
          <cell r="AN123">
            <v>1098626</v>
          </cell>
          <cell r="AO123">
            <v>0</v>
          </cell>
          <cell r="AP123">
            <v>0</v>
          </cell>
          <cell r="AQ123">
            <v>439450</v>
          </cell>
          <cell r="AR123">
            <v>4833954</v>
          </cell>
          <cell r="AS123" t="str">
            <v>DISTRICT</v>
          </cell>
        </row>
        <row r="124">
          <cell r="A124">
            <v>96</v>
          </cell>
          <cell r="B124" t="str">
            <v>05</v>
          </cell>
          <cell r="C124" t="str">
            <v>61572</v>
          </cell>
          <cell r="G124" t="str">
            <v>Mark Twain Union Elementary</v>
          </cell>
          <cell r="H124">
            <v>2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3254535</v>
          </cell>
          <cell r="S124">
            <v>488180</v>
          </cell>
          <cell r="T124">
            <v>488180</v>
          </cell>
          <cell r="U124">
            <v>488180</v>
          </cell>
          <cell r="V124">
            <v>488180</v>
          </cell>
          <cell r="W124">
            <v>0</v>
          </cell>
          <cell r="X124">
            <v>0</v>
          </cell>
          <cell r="Y124">
            <v>195272</v>
          </cell>
          <cell r="Z124">
            <v>2147992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3254535</v>
          </cell>
          <cell r="AK124">
            <v>488180</v>
          </cell>
          <cell r="AL124">
            <v>488180</v>
          </cell>
          <cell r="AM124">
            <v>488180</v>
          </cell>
          <cell r="AN124">
            <v>488180</v>
          </cell>
          <cell r="AO124">
            <v>0</v>
          </cell>
          <cell r="AP124">
            <v>0</v>
          </cell>
          <cell r="AQ124">
            <v>195272</v>
          </cell>
          <cell r="AR124">
            <v>2147992</v>
          </cell>
          <cell r="AS124" t="str">
            <v>DISTRICT</v>
          </cell>
        </row>
        <row r="125">
          <cell r="A125">
            <v>97</v>
          </cell>
          <cell r="B125" t="str">
            <v>05</v>
          </cell>
          <cell r="C125" t="str">
            <v>61580</v>
          </cell>
          <cell r="G125" t="str">
            <v>Vallecito Union</v>
          </cell>
          <cell r="H125">
            <v>2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628691</v>
          </cell>
          <cell r="S125">
            <v>94304</v>
          </cell>
          <cell r="T125">
            <v>94304</v>
          </cell>
          <cell r="U125">
            <v>94304</v>
          </cell>
          <cell r="V125">
            <v>94304</v>
          </cell>
          <cell r="W125">
            <v>0</v>
          </cell>
          <cell r="X125">
            <v>0</v>
          </cell>
          <cell r="Y125">
            <v>37721</v>
          </cell>
          <cell r="Z125">
            <v>414937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628691</v>
          </cell>
          <cell r="AK125">
            <v>94304</v>
          </cell>
          <cell r="AL125">
            <v>94304</v>
          </cell>
          <cell r="AM125">
            <v>94304</v>
          </cell>
          <cell r="AN125">
            <v>94304</v>
          </cell>
          <cell r="AO125">
            <v>0</v>
          </cell>
          <cell r="AP125">
            <v>0</v>
          </cell>
          <cell r="AQ125">
            <v>37721</v>
          </cell>
          <cell r="AR125">
            <v>414937</v>
          </cell>
          <cell r="AS125" t="str">
            <v>DISTRICT</v>
          </cell>
        </row>
        <row r="126">
          <cell r="A126">
            <v>7</v>
          </cell>
          <cell r="B126" t="str">
            <v>06</v>
          </cell>
          <cell r="C126" t="str">
            <v>10066</v>
          </cell>
          <cell r="G126" t="str">
            <v>Colusa Co. Office of Education</v>
          </cell>
          <cell r="H126">
            <v>1</v>
          </cell>
          <cell r="I126">
            <v>4278272</v>
          </cell>
          <cell r="J126">
            <v>213914</v>
          </cell>
          <cell r="K126">
            <v>213914</v>
          </cell>
          <cell r="L126">
            <v>385044</v>
          </cell>
          <cell r="M126">
            <v>385044</v>
          </cell>
          <cell r="N126">
            <v>385044</v>
          </cell>
          <cell r="O126">
            <v>385044</v>
          </cell>
          <cell r="P126">
            <v>385044</v>
          </cell>
          <cell r="Q126">
            <v>2353048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4278272</v>
          </cell>
          <cell r="AK126">
            <v>213914</v>
          </cell>
          <cell r="AL126">
            <v>213914</v>
          </cell>
          <cell r="AM126">
            <v>385044</v>
          </cell>
          <cell r="AN126">
            <v>385044</v>
          </cell>
          <cell r="AO126">
            <v>385044</v>
          </cell>
          <cell r="AP126">
            <v>385044</v>
          </cell>
          <cell r="AQ126">
            <v>385044</v>
          </cell>
          <cell r="AR126">
            <v>2353048</v>
          </cell>
          <cell r="AS126" t="str">
            <v>COUNTY</v>
          </cell>
        </row>
        <row r="127">
          <cell r="A127">
            <v>98</v>
          </cell>
          <cell r="B127" t="str">
            <v>06</v>
          </cell>
          <cell r="C127" t="str">
            <v>61598</v>
          </cell>
          <cell r="G127" t="str">
            <v>Colusa Unified</v>
          </cell>
          <cell r="H127">
            <v>2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9085413</v>
          </cell>
          <cell r="S127">
            <v>1362812</v>
          </cell>
          <cell r="T127">
            <v>1362812</v>
          </cell>
          <cell r="U127">
            <v>1362812</v>
          </cell>
          <cell r="V127">
            <v>1362812</v>
          </cell>
          <cell r="W127">
            <v>0</v>
          </cell>
          <cell r="X127">
            <v>0</v>
          </cell>
          <cell r="Y127">
            <v>545125</v>
          </cell>
          <cell r="Z127">
            <v>5996373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9085413</v>
          </cell>
          <cell r="AK127">
            <v>1362812</v>
          </cell>
          <cell r="AL127">
            <v>1362812</v>
          </cell>
          <cell r="AM127">
            <v>1362812</v>
          </cell>
          <cell r="AN127">
            <v>1362812</v>
          </cell>
          <cell r="AO127">
            <v>0</v>
          </cell>
          <cell r="AP127">
            <v>0</v>
          </cell>
          <cell r="AQ127">
            <v>545125</v>
          </cell>
          <cell r="AR127">
            <v>5996373</v>
          </cell>
          <cell r="AS127" t="str">
            <v>DISTRICT</v>
          </cell>
        </row>
        <row r="128">
          <cell r="A128">
            <v>99</v>
          </cell>
          <cell r="B128" t="str">
            <v>06</v>
          </cell>
          <cell r="C128" t="str">
            <v>61606</v>
          </cell>
          <cell r="G128" t="str">
            <v>Maxwell Unified</v>
          </cell>
          <cell r="H128">
            <v>2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1814097</v>
          </cell>
          <cell r="S128">
            <v>272115</v>
          </cell>
          <cell r="T128">
            <v>272115</v>
          </cell>
          <cell r="U128">
            <v>272115</v>
          </cell>
          <cell r="V128">
            <v>272115</v>
          </cell>
          <cell r="W128">
            <v>0</v>
          </cell>
          <cell r="X128">
            <v>0</v>
          </cell>
          <cell r="Y128">
            <v>108846</v>
          </cell>
          <cell r="Z128">
            <v>1197306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1814097</v>
          </cell>
          <cell r="AK128">
            <v>272115</v>
          </cell>
          <cell r="AL128">
            <v>272115</v>
          </cell>
          <cell r="AM128">
            <v>272115</v>
          </cell>
          <cell r="AN128">
            <v>272115</v>
          </cell>
          <cell r="AO128">
            <v>0</v>
          </cell>
          <cell r="AP128">
            <v>0</v>
          </cell>
          <cell r="AQ128">
            <v>108846</v>
          </cell>
          <cell r="AR128">
            <v>1197306</v>
          </cell>
          <cell r="AS128" t="str">
            <v>DISTRICT</v>
          </cell>
        </row>
        <row r="129">
          <cell r="A129">
            <v>100</v>
          </cell>
          <cell r="B129" t="str">
            <v>06</v>
          </cell>
          <cell r="C129" t="str">
            <v>61614</v>
          </cell>
          <cell r="G129" t="str">
            <v>Pierce Joint Unified</v>
          </cell>
          <cell r="H129">
            <v>2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8619541</v>
          </cell>
          <cell r="S129">
            <v>1292931</v>
          </cell>
          <cell r="T129">
            <v>1292931</v>
          </cell>
          <cell r="U129">
            <v>1292931</v>
          </cell>
          <cell r="V129">
            <v>1292931</v>
          </cell>
          <cell r="W129">
            <v>0</v>
          </cell>
          <cell r="X129">
            <v>0</v>
          </cell>
          <cell r="Y129">
            <v>517172</v>
          </cell>
          <cell r="Z129">
            <v>5688896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8619541</v>
          </cell>
          <cell r="AK129">
            <v>1292931</v>
          </cell>
          <cell r="AL129">
            <v>1292931</v>
          </cell>
          <cell r="AM129">
            <v>1292931</v>
          </cell>
          <cell r="AN129">
            <v>1292931</v>
          </cell>
          <cell r="AO129">
            <v>0</v>
          </cell>
          <cell r="AP129">
            <v>0</v>
          </cell>
          <cell r="AQ129">
            <v>517172</v>
          </cell>
          <cell r="AR129">
            <v>5688896</v>
          </cell>
          <cell r="AS129" t="str">
            <v>DISTRICT</v>
          </cell>
        </row>
        <row r="130">
          <cell r="A130">
            <v>101</v>
          </cell>
          <cell r="B130" t="str">
            <v>06</v>
          </cell>
          <cell r="C130" t="str">
            <v>61622</v>
          </cell>
          <cell r="G130" t="str">
            <v>Williams Unified</v>
          </cell>
          <cell r="H130">
            <v>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8964711</v>
          </cell>
          <cell r="S130">
            <v>1344707</v>
          </cell>
          <cell r="T130">
            <v>1344707</v>
          </cell>
          <cell r="U130">
            <v>1344707</v>
          </cell>
          <cell r="V130">
            <v>1344707</v>
          </cell>
          <cell r="W130">
            <v>0</v>
          </cell>
          <cell r="X130">
            <v>0</v>
          </cell>
          <cell r="Y130">
            <v>537883</v>
          </cell>
          <cell r="Z130">
            <v>5916711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8964711</v>
          </cell>
          <cell r="AK130">
            <v>1344707</v>
          </cell>
          <cell r="AL130">
            <v>1344707</v>
          </cell>
          <cell r="AM130">
            <v>1344707</v>
          </cell>
          <cell r="AN130">
            <v>1344707</v>
          </cell>
          <cell r="AO130">
            <v>0</v>
          </cell>
          <cell r="AP130">
            <v>0</v>
          </cell>
          <cell r="AQ130">
            <v>537883</v>
          </cell>
          <cell r="AR130">
            <v>5916711</v>
          </cell>
          <cell r="AS130" t="str">
            <v>DISTRICT</v>
          </cell>
        </row>
        <row r="131">
          <cell r="A131">
            <v>8</v>
          </cell>
          <cell r="B131" t="str">
            <v>07</v>
          </cell>
          <cell r="C131" t="str">
            <v>10074</v>
          </cell>
          <cell r="G131" t="str">
            <v>Contra Costa Co. Office of Education</v>
          </cell>
          <cell r="H131">
            <v>1</v>
          </cell>
          <cell r="I131">
            <v>15302471</v>
          </cell>
          <cell r="J131">
            <v>765124</v>
          </cell>
          <cell r="K131">
            <v>765124</v>
          </cell>
          <cell r="L131">
            <v>1377222</v>
          </cell>
          <cell r="M131">
            <v>1377222</v>
          </cell>
          <cell r="N131">
            <v>1377222</v>
          </cell>
          <cell r="O131">
            <v>1377222</v>
          </cell>
          <cell r="P131">
            <v>1377222</v>
          </cell>
          <cell r="Q131">
            <v>8416358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15302471</v>
          </cell>
          <cell r="AK131">
            <v>765124</v>
          </cell>
          <cell r="AL131">
            <v>765124</v>
          </cell>
          <cell r="AM131">
            <v>1377222</v>
          </cell>
          <cell r="AN131">
            <v>1377222</v>
          </cell>
          <cell r="AO131">
            <v>1377222</v>
          </cell>
          <cell r="AP131">
            <v>1377222</v>
          </cell>
          <cell r="AQ131">
            <v>1377222</v>
          </cell>
          <cell r="AR131">
            <v>8416358</v>
          </cell>
          <cell r="AS131" t="str">
            <v>COUNTY</v>
          </cell>
        </row>
        <row r="132">
          <cell r="A132">
            <v>11347</v>
          </cell>
          <cell r="B132" t="str">
            <v>07</v>
          </cell>
          <cell r="C132" t="str">
            <v>10074</v>
          </cell>
          <cell r="D132" t="str">
            <v>0114470</v>
          </cell>
          <cell r="E132" t="str">
            <v>0868</v>
          </cell>
          <cell r="F132" t="str">
            <v>D</v>
          </cell>
          <cell r="G132" t="str">
            <v>Making Waves Academy</v>
          </cell>
          <cell r="H132">
            <v>1</v>
          </cell>
          <cell r="I132">
            <v>5695931</v>
          </cell>
          <cell r="J132">
            <v>284797</v>
          </cell>
          <cell r="K132">
            <v>284797</v>
          </cell>
          <cell r="L132">
            <v>512634</v>
          </cell>
          <cell r="M132">
            <v>512634</v>
          </cell>
          <cell r="N132">
            <v>512634</v>
          </cell>
          <cell r="O132">
            <v>512634</v>
          </cell>
          <cell r="P132">
            <v>512634</v>
          </cell>
          <cell r="Q132">
            <v>3132764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5695931</v>
          </cell>
          <cell r="AK132">
            <v>284797</v>
          </cell>
          <cell r="AL132">
            <v>284797</v>
          </cell>
          <cell r="AM132">
            <v>512634</v>
          </cell>
          <cell r="AN132">
            <v>512634</v>
          </cell>
          <cell r="AO132">
            <v>512634</v>
          </cell>
          <cell r="AP132">
            <v>512634</v>
          </cell>
          <cell r="AQ132">
            <v>512634</v>
          </cell>
          <cell r="AR132">
            <v>3132764</v>
          </cell>
          <cell r="AS132" t="str">
            <v>CHARTER</v>
          </cell>
        </row>
        <row r="133">
          <cell r="A133">
            <v>14060</v>
          </cell>
          <cell r="B133" t="str">
            <v>07</v>
          </cell>
          <cell r="C133" t="str">
            <v>10074</v>
          </cell>
          <cell r="D133" t="str">
            <v>0129528</v>
          </cell>
          <cell r="E133" t="str">
            <v>1622</v>
          </cell>
          <cell r="F133" t="str">
            <v>D</v>
          </cell>
          <cell r="G133" t="str">
            <v>Caliber: Beta Academy</v>
          </cell>
          <cell r="H133">
            <v>1</v>
          </cell>
          <cell r="I133">
            <v>5552323</v>
          </cell>
          <cell r="J133">
            <v>277616</v>
          </cell>
          <cell r="K133">
            <v>277616</v>
          </cell>
          <cell r="L133">
            <v>499709</v>
          </cell>
          <cell r="M133">
            <v>499709</v>
          </cell>
          <cell r="N133">
            <v>499709</v>
          </cell>
          <cell r="O133">
            <v>499709</v>
          </cell>
          <cell r="P133">
            <v>499709</v>
          </cell>
          <cell r="Q133">
            <v>3053777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5552323</v>
          </cell>
          <cell r="AK133">
            <v>277616</v>
          </cell>
          <cell r="AL133">
            <v>277616</v>
          </cell>
          <cell r="AM133">
            <v>499709</v>
          </cell>
          <cell r="AN133">
            <v>499709</v>
          </cell>
          <cell r="AO133">
            <v>499709</v>
          </cell>
          <cell r="AP133">
            <v>499709</v>
          </cell>
          <cell r="AQ133">
            <v>499709</v>
          </cell>
          <cell r="AR133">
            <v>3053777</v>
          </cell>
          <cell r="AS133" t="str">
            <v>CHARTER</v>
          </cell>
        </row>
        <row r="134">
          <cell r="A134">
            <v>14061</v>
          </cell>
          <cell r="B134" t="str">
            <v>07</v>
          </cell>
          <cell r="C134" t="str">
            <v>10074</v>
          </cell>
          <cell r="D134" t="str">
            <v>0129684</v>
          </cell>
          <cell r="E134" t="str">
            <v>1650</v>
          </cell>
          <cell r="F134" t="str">
            <v>D</v>
          </cell>
          <cell r="G134" t="str">
            <v>Summit Public School K2</v>
          </cell>
          <cell r="H134">
            <v>1</v>
          </cell>
          <cell r="I134">
            <v>3571191</v>
          </cell>
          <cell r="J134">
            <v>178560</v>
          </cell>
          <cell r="K134">
            <v>178560</v>
          </cell>
          <cell r="L134">
            <v>321407</v>
          </cell>
          <cell r="M134">
            <v>321407</v>
          </cell>
          <cell r="N134">
            <v>321407</v>
          </cell>
          <cell r="O134">
            <v>321407</v>
          </cell>
          <cell r="P134">
            <v>321407</v>
          </cell>
          <cell r="Q134">
            <v>1964155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3571191</v>
          </cell>
          <cell r="AK134">
            <v>178560</v>
          </cell>
          <cell r="AL134">
            <v>178560</v>
          </cell>
          <cell r="AM134">
            <v>321407</v>
          </cell>
          <cell r="AN134">
            <v>321407</v>
          </cell>
          <cell r="AO134">
            <v>321407</v>
          </cell>
          <cell r="AP134">
            <v>321407</v>
          </cell>
          <cell r="AQ134">
            <v>321407</v>
          </cell>
          <cell r="AR134">
            <v>1964155</v>
          </cell>
          <cell r="AS134" t="str">
            <v>CHARTER</v>
          </cell>
        </row>
        <row r="135">
          <cell r="A135">
            <v>14353</v>
          </cell>
          <cell r="B135" t="str">
            <v>07</v>
          </cell>
          <cell r="C135" t="str">
            <v>10074</v>
          </cell>
          <cell r="D135" t="str">
            <v>0134114</v>
          </cell>
          <cell r="E135" t="str">
            <v>1773</v>
          </cell>
          <cell r="F135" t="str">
            <v>D</v>
          </cell>
          <cell r="G135" t="str">
            <v>Contra Costa School of Performing Arts</v>
          </cell>
          <cell r="H135">
            <v>1</v>
          </cell>
          <cell r="I135">
            <v>1906726</v>
          </cell>
          <cell r="J135">
            <v>95336</v>
          </cell>
          <cell r="K135">
            <v>95336</v>
          </cell>
          <cell r="L135">
            <v>171605</v>
          </cell>
          <cell r="M135">
            <v>171605</v>
          </cell>
          <cell r="N135">
            <v>171605</v>
          </cell>
          <cell r="O135">
            <v>171605</v>
          </cell>
          <cell r="P135">
            <v>171605</v>
          </cell>
          <cell r="Q135">
            <v>1048697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1906726</v>
          </cell>
          <cell r="AK135">
            <v>95336</v>
          </cell>
          <cell r="AL135">
            <v>95336</v>
          </cell>
          <cell r="AM135">
            <v>171605</v>
          </cell>
          <cell r="AN135">
            <v>171605</v>
          </cell>
          <cell r="AO135">
            <v>171605</v>
          </cell>
          <cell r="AP135">
            <v>171605</v>
          </cell>
          <cell r="AQ135">
            <v>171605</v>
          </cell>
          <cell r="AR135">
            <v>1048697</v>
          </cell>
          <cell r="AS135" t="str">
            <v>CHARTER</v>
          </cell>
        </row>
        <row r="136">
          <cell r="A136">
            <v>14501</v>
          </cell>
          <cell r="B136" t="str">
            <v>07</v>
          </cell>
          <cell r="C136" t="str">
            <v>10074</v>
          </cell>
          <cell r="D136" t="str">
            <v>0137026</v>
          </cell>
          <cell r="E136" t="str">
            <v>1933</v>
          </cell>
          <cell r="F136" t="str">
            <v>D</v>
          </cell>
          <cell r="G136" t="str">
            <v>Invictus Academy of Richmond</v>
          </cell>
          <cell r="H136">
            <v>1</v>
          </cell>
          <cell r="I136">
            <v>535323</v>
          </cell>
          <cell r="J136">
            <v>26766</v>
          </cell>
          <cell r="K136">
            <v>26766</v>
          </cell>
          <cell r="L136">
            <v>48179</v>
          </cell>
          <cell r="M136">
            <v>48179</v>
          </cell>
          <cell r="N136">
            <v>48179</v>
          </cell>
          <cell r="O136">
            <v>48179</v>
          </cell>
          <cell r="P136">
            <v>48179</v>
          </cell>
          <cell r="Q136">
            <v>294427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535323</v>
          </cell>
          <cell r="AK136">
            <v>26766</v>
          </cell>
          <cell r="AL136">
            <v>26766</v>
          </cell>
          <cell r="AM136">
            <v>48179</v>
          </cell>
          <cell r="AN136">
            <v>48179</v>
          </cell>
          <cell r="AO136">
            <v>48179</v>
          </cell>
          <cell r="AP136">
            <v>48179</v>
          </cell>
          <cell r="AQ136">
            <v>48179</v>
          </cell>
          <cell r="AR136">
            <v>294427</v>
          </cell>
          <cell r="AS136" t="str">
            <v>CHARTER</v>
          </cell>
        </row>
        <row r="137">
          <cell r="A137">
            <v>11083</v>
          </cell>
          <cell r="B137" t="str">
            <v>07</v>
          </cell>
          <cell r="C137" t="str">
            <v>10074</v>
          </cell>
          <cell r="D137" t="str">
            <v>0730614</v>
          </cell>
          <cell r="E137" t="str">
            <v>1887</v>
          </cell>
          <cell r="F137" t="str">
            <v>L</v>
          </cell>
          <cell r="G137" t="str">
            <v>Golden Gate Community Charter</v>
          </cell>
          <cell r="H137">
            <v>1</v>
          </cell>
          <cell r="I137">
            <v>652290</v>
          </cell>
          <cell r="J137">
            <v>32615</v>
          </cell>
          <cell r="K137">
            <v>32615</v>
          </cell>
          <cell r="L137">
            <v>58706</v>
          </cell>
          <cell r="M137">
            <v>58706</v>
          </cell>
          <cell r="N137">
            <v>58706</v>
          </cell>
          <cell r="O137">
            <v>58706</v>
          </cell>
          <cell r="P137">
            <v>58706</v>
          </cell>
          <cell r="Q137">
            <v>358760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652290</v>
          </cell>
          <cell r="AK137">
            <v>32615</v>
          </cell>
          <cell r="AL137">
            <v>32615</v>
          </cell>
          <cell r="AM137">
            <v>58706</v>
          </cell>
          <cell r="AN137">
            <v>58706</v>
          </cell>
          <cell r="AO137">
            <v>58706</v>
          </cell>
          <cell r="AP137">
            <v>58706</v>
          </cell>
          <cell r="AQ137">
            <v>58706</v>
          </cell>
          <cell r="AR137">
            <v>358760</v>
          </cell>
          <cell r="AS137" t="str">
            <v>CHARTER</v>
          </cell>
        </row>
        <row r="138">
          <cell r="A138">
            <v>1976</v>
          </cell>
          <cell r="B138" t="str">
            <v>07</v>
          </cell>
          <cell r="C138" t="str">
            <v>10074</v>
          </cell>
          <cell r="D138" t="str">
            <v>0731380</v>
          </cell>
          <cell r="E138" t="str">
            <v>1400</v>
          </cell>
          <cell r="F138" t="str">
            <v>D</v>
          </cell>
          <cell r="G138" t="str">
            <v>Clayton Valley Charter High</v>
          </cell>
          <cell r="H138">
            <v>1</v>
          </cell>
          <cell r="I138">
            <v>8092215</v>
          </cell>
          <cell r="J138">
            <v>404611</v>
          </cell>
          <cell r="K138">
            <v>404611</v>
          </cell>
          <cell r="L138">
            <v>728299</v>
          </cell>
          <cell r="M138">
            <v>728299</v>
          </cell>
          <cell r="N138">
            <v>728299</v>
          </cell>
          <cell r="O138">
            <v>728299</v>
          </cell>
          <cell r="P138">
            <v>728299</v>
          </cell>
          <cell r="Q138">
            <v>4450717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8092215</v>
          </cell>
          <cell r="AK138">
            <v>404611</v>
          </cell>
          <cell r="AL138">
            <v>404611</v>
          </cell>
          <cell r="AM138">
            <v>728299</v>
          </cell>
          <cell r="AN138">
            <v>728299</v>
          </cell>
          <cell r="AO138">
            <v>728299</v>
          </cell>
          <cell r="AP138">
            <v>728299</v>
          </cell>
          <cell r="AQ138">
            <v>728299</v>
          </cell>
          <cell r="AR138">
            <v>4450717</v>
          </cell>
          <cell r="AS138" t="str">
            <v>CHARTER</v>
          </cell>
        </row>
        <row r="139">
          <cell r="A139">
            <v>102</v>
          </cell>
          <cell r="B139" t="str">
            <v>07</v>
          </cell>
          <cell r="C139" t="str">
            <v>61630</v>
          </cell>
          <cell r="G139" t="str">
            <v>Acalanes Union High</v>
          </cell>
          <cell r="H139">
            <v>1</v>
          </cell>
          <cell r="I139">
            <v>4630947</v>
          </cell>
          <cell r="J139">
            <v>231547</v>
          </cell>
          <cell r="K139">
            <v>231547</v>
          </cell>
          <cell r="L139">
            <v>416785</v>
          </cell>
          <cell r="M139">
            <v>416785</v>
          </cell>
          <cell r="N139">
            <v>416785</v>
          </cell>
          <cell r="O139">
            <v>416785</v>
          </cell>
          <cell r="P139">
            <v>416785</v>
          </cell>
          <cell r="Q139">
            <v>2547019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4630947</v>
          </cell>
          <cell r="AK139">
            <v>231547</v>
          </cell>
          <cell r="AL139">
            <v>231547</v>
          </cell>
          <cell r="AM139">
            <v>416785</v>
          </cell>
          <cell r="AN139">
            <v>416785</v>
          </cell>
          <cell r="AO139">
            <v>416785</v>
          </cell>
          <cell r="AP139">
            <v>416785</v>
          </cell>
          <cell r="AQ139">
            <v>416785</v>
          </cell>
          <cell r="AR139">
            <v>2547019</v>
          </cell>
          <cell r="AS139" t="str">
            <v>DISTRICT</v>
          </cell>
        </row>
        <row r="140">
          <cell r="A140">
            <v>103</v>
          </cell>
          <cell r="B140" t="str">
            <v>07</v>
          </cell>
          <cell r="C140" t="str">
            <v>61648</v>
          </cell>
          <cell r="G140" t="str">
            <v>Antioch Unified</v>
          </cell>
          <cell r="H140">
            <v>1</v>
          </cell>
          <cell r="I140">
            <v>99721853</v>
          </cell>
          <cell r="J140">
            <v>4986093</v>
          </cell>
          <cell r="K140">
            <v>4986093</v>
          </cell>
          <cell r="L140">
            <v>8974967</v>
          </cell>
          <cell r="M140">
            <v>8974967</v>
          </cell>
          <cell r="N140">
            <v>8974967</v>
          </cell>
          <cell r="O140">
            <v>8974967</v>
          </cell>
          <cell r="P140">
            <v>8974967</v>
          </cell>
          <cell r="Q140">
            <v>54847021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99721853</v>
          </cell>
          <cell r="AK140">
            <v>4986093</v>
          </cell>
          <cell r="AL140">
            <v>4986093</v>
          </cell>
          <cell r="AM140">
            <v>8974967</v>
          </cell>
          <cell r="AN140">
            <v>8974967</v>
          </cell>
          <cell r="AO140">
            <v>8974967</v>
          </cell>
          <cell r="AP140">
            <v>8974967</v>
          </cell>
          <cell r="AQ140">
            <v>8974967</v>
          </cell>
          <cell r="AR140">
            <v>54847021</v>
          </cell>
          <cell r="AS140" t="str">
            <v>DISTRICT</v>
          </cell>
        </row>
        <row r="141">
          <cell r="A141">
            <v>11348</v>
          </cell>
          <cell r="B141" t="str">
            <v>07</v>
          </cell>
          <cell r="C141" t="str">
            <v>61648</v>
          </cell>
          <cell r="D141" t="str">
            <v>0115063</v>
          </cell>
          <cell r="E141" t="str">
            <v>0909</v>
          </cell>
          <cell r="F141" t="str">
            <v>D</v>
          </cell>
          <cell r="G141" t="str">
            <v>Antioch Charter Academy II</v>
          </cell>
          <cell r="H141">
            <v>1</v>
          </cell>
          <cell r="I141">
            <v>912344</v>
          </cell>
          <cell r="J141">
            <v>45617</v>
          </cell>
          <cell r="K141">
            <v>45617</v>
          </cell>
          <cell r="L141">
            <v>82111</v>
          </cell>
          <cell r="M141">
            <v>82111</v>
          </cell>
          <cell r="N141">
            <v>82111</v>
          </cell>
          <cell r="O141">
            <v>82111</v>
          </cell>
          <cell r="P141">
            <v>82111</v>
          </cell>
          <cell r="Q141">
            <v>501789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912344</v>
          </cell>
          <cell r="AK141">
            <v>45617</v>
          </cell>
          <cell r="AL141">
            <v>45617</v>
          </cell>
          <cell r="AM141">
            <v>82111</v>
          </cell>
          <cell r="AN141">
            <v>82111</v>
          </cell>
          <cell r="AO141">
            <v>82111</v>
          </cell>
          <cell r="AP141">
            <v>82111</v>
          </cell>
          <cell r="AQ141">
            <v>82111</v>
          </cell>
          <cell r="AR141">
            <v>501789</v>
          </cell>
          <cell r="AS141" t="str">
            <v>CHARTER</v>
          </cell>
        </row>
        <row r="142">
          <cell r="A142">
            <v>14502</v>
          </cell>
          <cell r="B142" t="str">
            <v>07</v>
          </cell>
          <cell r="C142" t="str">
            <v>61648</v>
          </cell>
          <cell r="D142" t="str">
            <v>0137430</v>
          </cell>
          <cell r="E142" t="str">
            <v>1965</v>
          </cell>
          <cell r="F142" t="str">
            <v>D</v>
          </cell>
          <cell r="G142" t="str">
            <v>Rocketship Delta Prep</v>
          </cell>
          <cell r="H142">
            <v>1</v>
          </cell>
          <cell r="I142">
            <v>2849506</v>
          </cell>
          <cell r="J142">
            <v>142475</v>
          </cell>
          <cell r="K142">
            <v>142475</v>
          </cell>
          <cell r="L142">
            <v>256456</v>
          </cell>
          <cell r="M142">
            <v>256456</v>
          </cell>
          <cell r="N142">
            <v>256456</v>
          </cell>
          <cell r="O142">
            <v>256456</v>
          </cell>
          <cell r="P142">
            <v>256456</v>
          </cell>
          <cell r="Q142">
            <v>1567230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2849506</v>
          </cell>
          <cell r="AK142">
            <v>142475</v>
          </cell>
          <cell r="AL142">
            <v>142475</v>
          </cell>
          <cell r="AM142">
            <v>256456</v>
          </cell>
          <cell r="AN142">
            <v>256456</v>
          </cell>
          <cell r="AO142">
            <v>256456</v>
          </cell>
          <cell r="AP142">
            <v>256456</v>
          </cell>
          <cell r="AQ142">
            <v>256456</v>
          </cell>
          <cell r="AR142">
            <v>1567230</v>
          </cell>
          <cell r="AS142" t="str">
            <v>CHARTER</v>
          </cell>
        </row>
        <row r="143">
          <cell r="A143">
            <v>1097</v>
          </cell>
          <cell r="B143" t="str">
            <v>07</v>
          </cell>
          <cell r="C143" t="str">
            <v>61648</v>
          </cell>
          <cell r="D143" t="str">
            <v>6115703</v>
          </cell>
          <cell r="E143" t="str">
            <v>0143</v>
          </cell>
          <cell r="F143" t="str">
            <v>D</v>
          </cell>
          <cell r="G143" t="str">
            <v>Antioch Charter Academy</v>
          </cell>
          <cell r="H143">
            <v>1</v>
          </cell>
          <cell r="I143">
            <v>860803</v>
          </cell>
          <cell r="J143">
            <v>43040</v>
          </cell>
          <cell r="K143">
            <v>43040</v>
          </cell>
          <cell r="L143">
            <v>77472</v>
          </cell>
          <cell r="M143">
            <v>77472</v>
          </cell>
          <cell r="N143">
            <v>77472</v>
          </cell>
          <cell r="O143">
            <v>77472</v>
          </cell>
          <cell r="P143">
            <v>77472</v>
          </cell>
          <cell r="Q143">
            <v>473440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860803</v>
          </cell>
          <cell r="AK143">
            <v>43040</v>
          </cell>
          <cell r="AL143">
            <v>43040</v>
          </cell>
          <cell r="AM143">
            <v>77472</v>
          </cell>
          <cell r="AN143">
            <v>77472</v>
          </cell>
          <cell r="AO143">
            <v>77472</v>
          </cell>
          <cell r="AP143">
            <v>77472</v>
          </cell>
          <cell r="AQ143">
            <v>77472</v>
          </cell>
          <cell r="AR143">
            <v>473440</v>
          </cell>
          <cell r="AS143" t="str">
            <v>CHARTER</v>
          </cell>
        </row>
        <row r="144">
          <cell r="A144">
            <v>104</v>
          </cell>
          <cell r="B144" t="str">
            <v>07</v>
          </cell>
          <cell r="C144" t="str">
            <v>61655</v>
          </cell>
          <cell r="G144" t="str">
            <v>Brentwood Union Elementary</v>
          </cell>
          <cell r="H144">
            <v>1</v>
          </cell>
          <cell r="I144">
            <v>40836201</v>
          </cell>
          <cell r="J144">
            <v>2041810</v>
          </cell>
          <cell r="K144">
            <v>2041810</v>
          </cell>
          <cell r="L144">
            <v>3675258</v>
          </cell>
          <cell r="M144">
            <v>3675258</v>
          </cell>
          <cell r="N144">
            <v>3675258</v>
          </cell>
          <cell r="O144">
            <v>3675258</v>
          </cell>
          <cell r="P144">
            <v>3675258</v>
          </cell>
          <cell r="Q144">
            <v>22459910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40836201</v>
          </cell>
          <cell r="AK144">
            <v>2041810</v>
          </cell>
          <cell r="AL144">
            <v>2041810</v>
          </cell>
          <cell r="AM144">
            <v>3675258</v>
          </cell>
          <cell r="AN144">
            <v>3675258</v>
          </cell>
          <cell r="AO144">
            <v>3675258</v>
          </cell>
          <cell r="AP144">
            <v>3675258</v>
          </cell>
          <cell r="AQ144">
            <v>3675258</v>
          </cell>
          <cell r="AR144">
            <v>22459910</v>
          </cell>
          <cell r="AS144" t="str">
            <v>DISTRICT</v>
          </cell>
        </row>
        <row r="145">
          <cell r="A145">
            <v>105</v>
          </cell>
          <cell r="B145" t="str">
            <v>07</v>
          </cell>
          <cell r="C145" t="str">
            <v>61663</v>
          </cell>
          <cell r="G145" t="str">
            <v>Byron Union Elementary</v>
          </cell>
          <cell r="H145">
            <v>1</v>
          </cell>
          <cell r="I145">
            <v>6914734</v>
          </cell>
          <cell r="J145">
            <v>345737</v>
          </cell>
          <cell r="K145">
            <v>345737</v>
          </cell>
          <cell r="L145">
            <v>622326</v>
          </cell>
          <cell r="M145">
            <v>622326</v>
          </cell>
          <cell r="N145">
            <v>622326</v>
          </cell>
          <cell r="O145">
            <v>622326</v>
          </cell>
          <cell r="P145">
            <v>622326</v>
          </cell>
          <cell r="Q145">
            <v>3803104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6914734</v>
          </cell>
          <cell r="AK145">
            <v>345737</v>
          </cell>
          <cell r="AL145">
            <v>345737</v>
          </cell>
          <cell r="AM145">
            <v>622326</v>
          </cell>
          <cell r="AN145">
            <v>622326</v>
          </cell>
          <cell r="AO145">
            <v>622326</v>
          </cell>
          <cell r="AP145">
            <v>622326</v>
          </cell>
          <cell r="AQ145">
            <v>622326</v>
          </cell>
          <cell r="AR145">
            <v>3803104</v>
          </cell>
          <cell r="AS145" t="str">
            <v>DISTRICT</v>
          </cell>
        </row>
        <row r="146">
          <cell r="A146">
            <v>14117</v>
          </cell>
          <cell r="B146" t="str">
            <v>07</v>
          </cell>
          <cell r="C146" t="str">
            <v>61663</v>
          </cell>
          <cell r="D146" t="str">
            <v>0130930</v>
          </cell>
          <cell r="E146" t="str">
            <v>1684</v>
          </cell>
          <cell r="F146" t="str">
            <v>D</v>
          </cell>
          <cell r="G146" t="str">
            <v>Vista Oaks Charter</v>
          </cell>
          <cell r="H146">
            <v>1</v>
          </cell>
          <cell r="I146">
            <v>5377458</v>
          </cell>
          <cell r="J146">
            <v>268873</v>
          </cell>
          <cell r="K146">
            <v>268873</v>
          </cell>
          <cell r="L146">
            <v>483971</v>
          </cell>
          <cell r="M146">
            <v>483971</v>
          </cell>
          <cell r="N146">
            <v>483971</v>
          </cell>
          <cell r="O146">
            <v>483971</v>
          </cell>
          <cell r="P146">
            <v>483971</v>
          </cell>
          <cell r="Q146">
            <v>2957601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5377458</v>
          </cell>
          <cell r="AK146">
            <v>268873</v>
          </cell>
          <cell r="AL146">
            <v>268873</v>
          </cell>
          <cell r="AM146">
            <v>483971</v>
          </cell>
          <cell r="AN146">
            <v>483971</v>
          </cell>
          <cell r="AO146">
            <v>483971</v>
          </cell>
          <cell r="AP146">
            <v>483971</v>
          </cell>
          <cell r="AQ146">
            <v>483971</v>
          </cell>
          <cell r="AR146">
            <v>2957601</v>
          </cell>
          <cell r="AS146" t="str">
            <v>CHARTER</v>
          </cell>
        </row>
        <row r="147">
          <cell r="A147">
            <v>106</v>
          </cell>
          <cell r="B147" t="str">
            <v>07</v>
          </cell>
          <cell r="C147" t="str">
            <v>61671</v>
          </cell>
          <cell r="G147" t="str">
            <v>Canyon Elementary</v>
          </cell>
          <cell r="H147">
            <v>1</v>
          </cell>
          <cell r="I147">
            <v>424855</v>
          </cell>
          <cell r="J147">
            <v>21243</v>
          </cell>
          <cell r="K147">
            <v>21243</v>
          </cell>
          <cell r="L147">
            <v>38237</v>
          </cell>
          <cell r="M147">
            <v>38237</v>
          </cell>
          <cell r="N147">
            <v>38237</v>
          </cell>
          <cell r="O147">
            <v>38237</v>
          </cell>
          <cell r="P147">
            <v>38237</v>
          </cell>
          <cell r="Q147">
            <v>233671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424855</v>
          </cell>
          <cell r="AK147">
            <v>21243</v>
          </cell>
          <cell r="AL147">
            <v>21243</v>
          </cell>
          <cell r="AM147">
            <v>38237</v>
          </cell>
          <cell r="AN147">
            <v>38237</v>
          </cell>
          <cell r="AO147">
            <v>38237</v>
          </cell>
          <cell r="AP147">
            <v>38237</v>
          </cell>
          <cell r="AQ147">
            <v>38237</v>
          </cell>
          <cell r="AR147">
            <v>233671</v>
          </cell>
          <cell r="AS147" t="str">
            <v>DISTRICT</v>
          </cell>
        </row>
        <row r="148">
          <cell r="A148">
            <v>107</v>
          </cell>
          <cell r="B148" t="str">
            <v>07</v>
          </cell>
          <cell r="C148" t="str">
            <v>61697</v>
          </cell>
          <cell r="G148" t="str">
            <v>John Swett Unified</v>
          </cell>
          <cell r="H148">
            <v>1</v>
          </cell>
          <cell r="I148">
            <v>31854974</v>
          </cell>
          <cell r="J148">
            <v>1592749</v>
          </cell>
          <cell r="K148">
            <v>1592749</v>
          </cell>
          <cell r="L148">
            <v>2866948</v>
          </cell>
          <cell r="M148">
            <v>2866948</v>
          </cell>
          <cell r="N148">
            <v>2866948</v>
          </cell>
          <cell r="O148">
            <v>2866948</v>
          </cell>
          <cell r="P148">
            <v>2866948</v>
          </cell>
          <cell r="Q148">
            <v>17520238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31854974</v>
          </cell>
          <cell r="AK148">
            <v>1592749</v>
          </cell>
          <cell r="AL148">
            <v>1592749</v>
          </cell>
          <cell r="AM148">
            <v>2866948</v>
          </cell>
          <cell r="AN148">
            <v>2866948</v>
          </cell>
          <cell r="AO148">
            <v>2866948</v>
          </cell>
          <cell r="AP148">
            <v>2866948</v>
          </cell>
          <cell r="AQ148">
            <v>2866948</v>
          </cell>
          <cell r="AR148">
            <v>17520238</v>
          </cell>
          <cell r="AS148" t="str">
            <v>DISTRICT</v>
          </cell>
        </row>
        <row r="149">
          <cell r="A149">
            <v>108</v>
          </cell>
          <cell r="B149" t="str">
            <v>07</v>
          </cell>
          <cell r="C149" t="str">
            <v>61705</v>
          </cell>
          <cell r="G149" t="str">
            <v>Knightsen Elementary</v>
          </cell>
          <cell r="H149">
            <v>1</v>
          </cell>
          <cell r="I149">
            <v>2083934</v>
          </cell>
          <cell r="J149">
            <v>104197</v>
          </cell>
          <cell r="K149">
            <v>104197</v>
          </cell>
          <cell r="L149">
            <v>187554</v>
          </cell>
          <cell r="M149">
            <v>187554</v>
          </cell>
          <cell r="N149">
            <v>187554</v>
          </cell>
          <cell r="O149">
            <v>187554</v>
          </cell>
          <cell r="P149">
            <v>187554</v>
          </cell>
          <cell r="Q149">
            <v>1146164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2083934</v>
          </cell>
          <cell r="AK149">
            <v>104197</v>
          </cell>
          <cell r="AL149">
            <v>104197</v>
          </cell>
          <cell r="AM149">
            <v>187554</v>
          </cell>
          <cell r="AN149">
            <v>187554</v>
          </cell>
          <cell r="AO149">
            <v>187554</v>
          </cell>
          <cell r="AP149">
            <v>187554</v>
          </cell>
          <cell r="AQ149">
            <v>187554</v>
          </cell>
          <cell r="AR149">
            <v>1146164</v>
          </cell>
          <cell r="AS149" t="str">
            <v>DISTRICT</v>
          </cell>
        </row>
        <row r="150">
          <cell r="A150">
            <v>109</v>
          </cell>
          <cell r="B150" t="str">
            <v>07</v>
          </cell>
          <cell r="C150" t="str">
            <v>61713</v>
          </cell>
          <cell r="G150" t="str">
            <v>Lafayette Elementary</v>
          </cell>
          <cell r="H150">
            <v>1</v>
          </cell>
          <cell r="I150">
            <v>8369221</v>
          </cell>
          <cell r="J150">
            <v>418461</v>
          </cell>
          <cell r="K150">
            <v>418461</v>
          </cell>
          <cell r="L150">
            <v>753230</v>
          </cell>
          <cell r="M150">
            <v>753230</v>
          </cell>
          <cell r="N150">
            <v>753230</v>
          </cell>
          <cell r="O150">
            <v>753230</v>
          </cell>
          <cell r="P150">
            <v>753230</v>
          </cell>
          <cell r="Q150">
            <v>4603072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8369221</v>
          </cell>
          <cell r="AK150">
            <v>418461</v>
          </cell>
          <cell r="AL150">
            <v>418461</v>
          </cell>
          <cell r="AM150">
            <v>753230</v>
          </cell>
          <cell r="AN150">
            <v>753230</v>
          </cell>
          <cell r="AO150">
            <v>753230</v>
          </cell>
          <cell r="AP150">
            <v>753230</v>
          </cell>
          <cell r="AQ150">
            <v>753230</v>
          </cell>
          <cell r="AR150">
            <v>4603072</v>
          </cell>
          <cell r="AS150" t="str">
            <v>DISTRICT</v>
          </cell>
        </row>
        <row r="151">
          <cell r="A151">
            <v>110</v>
          </cell>
          <cell r="B151" t="str">
            <v>07</v>
          </cell>
          <cell r="C151" t="str">
            <v>61721</v>
          </cell>
          <cell r="G151" t="str">
            <v>Liberty Union High</v>
          </cell>
          <cell r="H151">
            <v>1</v>
          </cell>
          <cell r="I151">
            <v>32727846</v>
          </cell>
          <cell r="J151">
            <v>1636392</v>
          </cell>
          <cell r="K151">
            <v>1636392</v>
          </cell>
          <cell r="L151">
            <v>2945506</v>
          </cell>
          <cell r="M151">
            <v>2945506</v>
          </cell>
          <cell r="N151">
            <v>2945506</v>
          </cell>
          <cell r="O151">
            <v>2945506</v>
          </cell>
          <cell r="P151">
            <v>2945506</v>
          </cell>
          <cell r="Q151">
            <v>18000314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32727846</v>
          </cell>
          <cell r="AK151">
            <v>1636392</v>
          </cell>
          <cell r="AL151">
            <v>1636392</v>
          </cell>
          <cell r="AM151">
            <v>2945506</v>
          </cell>
          <cell r="AN151">
            <v>2945506</v>
          </cell>
          <cell r="AO151">
            <v>2945506</v>
          </cell>
          <cell r="AP151">
            <v>2945506</v>
          </cell>
          <cell r="AQ151">
            <v>2945506</v>
          </cell>
          <cell r="AR151">
            <v>18000314</v>
          </cell>
          <cell r="AS151" t="str">
            <v>DISTRICT</v>
          </cell>
        </row>
        <row r="152">
          <cell r="A152">
            <v>111</v>
          </cell>
          <cell r="B152" t="str">
            <v>07</v>
          </cell>
          <cell r="C152" t="str">
            <v>61739</v>
          </cell>
          <cell r="G152" t="str">
            <v>Martinez Unified</v>
          </cell>
          <cell r="H152">
            <v>1</v>
          </cell>
          <cell r="I152">
            <v>14264517</v>
          </cell>
          <cell r="J152">
            <v>713226</v>
          </cell>
          <cell r="K152">
            <v>713226</v>
          </cell>
          <cell r="L152">
            <v>1283807</v>
          </cell>
          <cell r="M152">
            <v>1283807</v>
          </cell>
          <cell r="N152">
            <v>1283807</v>
          </cell>
          <cell r="O152">
            <v>1283807</v>
          </cell>
          <cell r="P152">
            <v>1283807</v>
          </cell>
          <cell r="Q152">
            <v>7845487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14264517</v>
          </cell>
          <cell r="AK152">
            <v>713226</v>
          </cell>
          <cell r="AL152">
            <v>713226</v>
          </cell>
          <cell r="AM152">
            <v>1283807</v>
          </cell>
          <cell r="AN152">
            <v>1283807</v>
          </cell>
          <cell r="AO152">
            <v>1283807</v>
          </cell>
          <cell r="AP152">
            <v>1283807</v>
          </cell>
          <cell r="AQ152">
            <v>1283807</v>
          </cell>
          <cell r="AR152">
            <v>7845487</v>
          </cell>
          <cell r="AS152" t="str">
            <v>DISTRICT</v>
          </cell>
        </row>
        <row r="153">
          <cell r="A153">
            <v>112</v>
          </cell>
          <cell r="B153" t="str">
            <v>07</v>
          </cell>
          <cell r="C153" t="str">
            <v>61747</v>
          </cell>
          <cell r="G153" t="str">
            <v>Moraga Elementary</v>
          </cell>
          <cell r="H153">
            <v>1</v>
          </cell>
          <cell r="I153">
            <v>4785068</v>
          </cell>
          <cell r="J153">
            <v>239253</v>
          </cell>
          <cell r="K153">
            <v>239253</v>
          </cell>
          <cell r="L153">
            <v>430656</v>
          </cell>
          <cell r="M153">
            <v>430656</v>
          </cell>
          <cell r="N153">
            <v>430656</v>
          </cell>
          <cell r="O153">
            <v>430656</v>
          </cell>
          <cell r="P153">
            <v>430656</v>
          </cell>
          <cell r="Q153">
            <v>2631786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4785068</v>
          </cell>
          <cell r="AK153">
            <v>239253</v>
          </cell>
          <cell r="AL153">
            <v>239253</v>
          </cell>
          <cell r="AM153">
            <v>430656</v>
          </cell>
          <cell r="AN153">
            <v>430656</v>
          </cell>
          <cell r="AO153">
            <v>430656</v>
          </cell>
          <cell r="AP153">
            <v>430656</v>
          </cell>
          <cell r="AQ153">
            <v>430656</v>
          </cell>
          <cell r="AR153">
            <v>2631786</v>
          </cell>
          <cell r="AS153" t="str">
            <v>DISTRICT</v>
          </cell>
        </row>
        <row r="154">
          <cell r="A154">
            <v>113</v>
          </cell>
          <cell r="B154" t="str">
            <v>07</v>
          </cell>
          <cell r="C154" t="str">
            <v>61754</v>
          </cell>
          <cell r="G154" t="str">
            <v>Mt. Diablo Unified</v>
          </cell>
          <cell r="H154">
            <v>1</v>
          </cell>
          <cell r="I154">
            <v>143567863</v>
          </cell>
          <cell r="J154">
            <v>7178393</v>
          </cell>
          <cell r="K154">
            <v>7178393</v>
          </cell>
          <cell r="L154">
            <v>12921108</v>
          </cell>
          <cell r="M154">
            <v>12921108</v>
          </cell>
          <cell r="N154">
            <v>12921108</v>
          </cell>
          <cell r="O154">
            <v>12921108</v>
          </cell>
          <cell r="P154">
            <v>12921108</v>
          </cell>
          <cell r="Q154">
            <v>78962326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143567863</v>
          </cell>
          <cell r="AK154">
            <v>7178393</v>
          </cell>
          <cell r="AL154">
            <v>7178393</v>
          </cell>
          <cell r="AM154">
            <v>12921108</v>
          </cell>
          <cell r="AN154">
            <v>12921108</v>
          </cell>
          <cell r="AO154">
            <v>12921108</v>
          </cell>
          <cell r="AP154">
            <v>12921108</v>
          </cell>
          <cell r="AQ154">
            <v>12921108</v>
          </cell>
          <cell r="AR154">
            <v>78962326</v>
          </cell>
          <cell r="AS154" t="str">
            <v>DISTRICT</v>
          </cell>
        </row>
        <row r="155">
          <cell r="A155">
            <v>1099</v>
          </cell>
          <cell r="B155" t="str">
            <v>07</v>
          </cell>
          <cell r="C155" t="str">
            <v>61754</v>
          </cell>
          <cell r="D155" t="str">
            <v>6118087</v>
          </cell>
          <cell r="E155" t="str">
            <v>0305</v>
          </cell>
          <cell r="F155" t="str">
            <v>L</v>
          </cell>
          <cell r="G155" t="str">
            <v>Eagle Peak Montessori</v>
          </cell>
          <cell r="H155">
            <v>1</v>
          </cell>
          <cell r="I155">
            <v>920201</v>
          </cell>
          <cell r="J155">
            <v>46010</v>
          </cell>
          <cell r="K155">
            <v>46010</v>
          </cell>
          <cell r="L155">
            <v>82818</v>
          </cell>
          <cell r="M155">
            <v>82818</v>
          </cell>
          <cell r="N155">
            <v>82818</v>
          </cell>
          <cell r="O155">
            <v>82818</v>
          </cell>
          <cell r="P155">
            <v>82818</v>
          </cell>
          <cell r="Q155">
            <v>506110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920201</v>
          </cell>
          <cell r="AK155">
            <v>46010</v>
          </cell>
          <cell r="AL155">
            <v>46010</v>
          </cell>
          <cell r="AM155">
            <v>82818</v>
          </cell>
          <cell r="AN155">
            <v>82818</v>
          </cell>
          <cell r="AO155">
            <v>82818</v>
          </cell>
          <cell r="AP155">
            <v>82818</v>
          </cell>
          <cell r="AQ155">
            <v>82818</v>
          </cell>
          <cell r="AR155">
            <v>506110</v>
          </cell>
          <cell r="AS155" t="str">
            <v>CHARTER</v>
          </cell>
        </row>
        <row r="156">
          <cell r="A156">
            <v>114</v>
          </cell>
          <cell r="B156" t="str">
            <v>07</v>
          </cell>
          <cell r="C156" t="str">
            <v>61762</v>
          </cell>
          <cell r="G156" t="str">
            <v>Oakley Union Elementary</v>
          </cell>
          <cell r="H156">
            <v>1</v>
          </cell>
          <cell r="I156">
            <v>21579746</v>
          </cell>
          <cell r="J156">
            <v>1078987</v>
          </cell>
          <cell r="K156">
            <v>1078987</v>
          </cell>
          <cell r="L156">
            <v>1942177</v>
          </cell>
          <cell r="M156">
            <v>1942177</v>
          </cell>
          <cell r="N156">
            <v>1942177</v>
          </cell>
          <cell r="O156">
            <v>1942177</v>
          </cell>
          <cell r="P156">
            <v>1942177</v>
          </cell>
          <cell r="Q156">
            <v>11868859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21579746</v>
          </cell>
          <cell r="AK156">
            <v>1078987</v>
          </cell>
          <cell r="AL156">
            <v>1078987</v>
          </cell>
          <cell r="AM156">
            <v>1942177</v>
          </cell>
          <cell r="AN156">
            <v>1942177</v>
          </cell>
          <cell r="AO156">
            <v>1942177</v>
          </cell>
          <cell r="AP156">
            <v>1942177</v>
          </cell>
          <cell r="AQ156">
            <v>1942177</v>
          </cell>
          <cell r="AR156">
            <v>11868859</v>
          </cell>
          <cell r="AS156" t="str">
            <v>DISTRICT</v>
          </cell>
        </row>
        <row r="157">
          <cell r="A157">
            <v>115</v>
          </cell>
          <cell r="B157" t="str">
            <v>07</v>
          </cell>
          <cell r="C157" t="str">
            <v>61770</v>
          </cell>
          <cell r="G157" t="str">
            <v>Orinda Union Elementary</v>
          </cell>
          <cell r="H157">
            <v>1</v>
          </cell>
          <cell r="I157">
            <v>7069973</v>
          </cell>
          <cell r="J157">
            <v>353499</v>
          </cell>
          <cell r="K157">
            <v>353499</v>
          </cell>
          <cell r="L157">
            <v>636298</v>
          </cell>
          <cell r="M157">
            <v>636298</v>
          </cell>
          <cell r="N157">
            <v>636298</v>
          </cell>
          <cell r="O157">
            <v>636298</v>
          </cell>
          <cell r="P157">
            <v>636298</v>
          </cell>
          <cell r="Q157">
            <v>3888488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7069973</v>
          </cell>
          <cell r="AK157">
            <v>353499</v>
          </cell>
          <cell r="AL157">
            <v>353499</v>
          </cell>
          <cell r="AM157">
            <v>636298</v>
          </cell>
          <cell r="AN157">
            <v>636298</v>
          </cell>
          <cell r="AO157">
            <v>636298</v>
          </cell>
          <cell r="AP157">
            <v>636298</v>
          </cell>
          <cell r="AQ157">
            <v>636298</v>
          </cell>
          <cell r="AR157">
            <v>3888488</v>
          </cell>
          <cell r="AS157" t="str">
            <v>DISTRICT</v>
          </cell>
        </row>
        <row r="158">
          <cell r="A158">
            <v>116</v>
          </cell>
          <cell r="B158" t="str">
            <v>07</v>
          </cell>
          <cell r="C158" t="str">
            <v>61788</v>
          </cell>
          <cell r="G158" t="str">
            <v>Pittsburg Unified</v>
          </cell>
          <cell r="H158">
            <v>1</v>
          </cell>
          <cell r="I158">
            <v>86945629</v>
          </cell>
          <cell r="J158">
            <v>4347281</v>
          </cell>
          <cell r="K158">
            <v>4347281</v>
          </cell>
          <cell r="L158">
            <v>7825107</v>
          </cell>
          <cell r="M158">
            <v>7825107</v>
          </cell>
          <cell r="N158">
            <v>7825107</v>
          </cell>
          <cell r="O158">
            <v>7825107</v>
          </cell>
          <cell r="P158">
            <v>7825107</v>
          </cell>
          <cell r="Q158">
            <v>47820097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86945629</v>
          </cell>
          <cell r="AK158">
            <v>4347281</v>
          </cell>
          <cell r="AL158">
            <v>4347281</v>
          </cell>
          <cell r="AM158">
            <v>7825107</v>
          </cell>
          <cell r="AN158">
            <v>7825107</v>
          </cell>
          <cell r="AO158">
            <v>7825107</v>
          </cell>
          <cell r="AP158">
            <v>7825107</v>
          </cell>
          <cell r="AQ158">
            <v>7825107</v>
          </cell>
          <cell r="AR158">
            <v>47820097</v>
          </cell>
          <cell r="AS158" t="str">
            <v>DISTRICT</v>
          </cell>
        </row>
        <row r="159">
          <cell r="A159">
            <v>117</v>
          </cell>
          <cell r="B159" t="str">
            <v>07</v>
          </cell>
          <cell r="C159" t="str">
            <v>61796</v>
          </cell>
          <cell r="G159" t="str">
            <v>West Contra Costa Unified</v>
          </cell>
          <cell r="H159">
            <v>1</v>
          </cell>
          <cell r="I159">
            <v>178855477</v>
          </cell>
          <cell r="J159">
            <v>8942774</v>
          </cell>
          <cell r="K159">
            <v>8942774</v>
          </cell>
          <cell r="L159">
            <v>16096993</v>
          </cell>
          <cell r="M159">
            <v>16096993</v>
          </cell>
          <cell r="N159">
            <v>16096993</v>
          </cell>
          <cell r="O159">
            <v>16096993</v>
          </cell>
          <cell r="P159">
            <v>16096993</v>
          </cell>
          <cell r="Q159">
            <v>98370513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178855477</v>
          </cell>
          <cell r="AK159">
            <v>8942774</v>
          </cell>
          <cell r="AL159">
            <v>8942774</v>
          </cell>
          <cell r="AM159">
            <v>16096993</v>
          </cell>
          <cell r="AN159">
            <v>16096993</v>
          </cell>
          <cell r="AO159">
            <v>16096993</v>
          </cell>
          <cell r="AP159">
            <v>16096993</v>
          </cell>
          <cell r="AQ159">
            <v>16096993</v>
          </cell>
          <cell r="AR159">
            <v>98370513</v>
          </cell>
          <cell r="AS159" t="str">
            <v>DISTRICT</v>
          </cell>
        </row>
        <row r="160">
          <cell r="A160">
            <v>9582</v>
          </cell>
          <cell r="B160" t="str">
            <v>07</v>
          </cell>
          <cell r="C160" t="str">
            <v>61796</v>
          </cell>
          <cell r="D160" t="str">
            <v>0101477</v>
          </cell>
          <cell r="E160" t="str">
            <v>0557</v>
          </cell>
          <cell r="F160" t="str">
            <v>D</v>
          </cell>
          <cell r="G160" t="str">
            <v>Leadership Public Schools: Richmond</v>
          </cell>
          <cell r="H160">
            <v>1</v>
          </cell>
          <cell r="I160">
            <v>4198647</v>
          </cell>
          <cell r="J160">
            <v>209932</v>
          </cell>
          <cell r="K160">
            <v>209932</v>
          </cell>
          <cell r="L160">
            <v>377878</v>
          </cell>
          <cell r="M160">
            <v>377878</v>
          </cell>
          <cell r="N160">
            <v>377878</v>
          </cell>
          <cell r="O160">
            <v>377878</v>
          </cell>
          <cell r="P160">
            <v>377878</v>
          </cell>
          <cell r="Q160">
            <v>2309254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4198647</v>
          </cell>
          <cell r="AK160">
            <v>209932</v>
          </cell>
          <cell r="AL160">
            <v>209932</v>
          </cell>
          <cell r="AM160">
            <v>377878</v>
          </cell>
          <cell r="AN160">
            <v>377878</v>
          </cell>
          <cell r="AO160">
            <v>377878</v>
          </cell>
          <cell r="AP160">
            <v>377878</v>
          </cell>
          <cell r="AQ160">
            <v>377878</v>
          </cell>
          <cell r="AR160">
            <v>2309254</v>
          </cell>
          <cell r="AS160" t="str">
            <v>CHARTER</v>
          </cell>
        </row>
        <row r="161">
          <cell r="A161">
            <v>10238</v>
          </cell>
          <cell r="B161" t="str">
            <v>07</v>
          </cell>
          <cell r="C161" t="str">
            <v>61796</v>
          </cell>
          <cell r="D161" t="str">
            <v>0110973</v>
          </cell>
          <cell r="E161" t="str">
            <v>0755</v>
          </cell>
          <cell r="F161" t="str">
            <v>D</v>
          </cell>
          <cell r="G161" t="str">
            <v>Richmond College Preparatory</v>
          </cell>
          <cell r="H161">
            <v>1</v>
          </cell>
          <cell r="I161">
            <v>3034637</v>
          </cell>
          <cell r="J161">
            <v>151732</v>
          </cell>
          <cell r="K161">
            <v>151732</v>
          </cell>
          <cell r="L161">
            <v>273117</v>
          </cell>
          <cell r="M161">
            <v>273117</v>
          </cell>
          <cell r="N161">
            <v>273117</v>
          </cell>
          <cell r="O161">
            <v>273117</v>
          </cell>
          <cell r="P161">
            <v>273117</v>
          </cell>
          <cell r="Q161">
            <v>1669049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3034637</v>
          </cell>
          <cell r="AK161">
            <v>151732</v>
          </cell>
          <cell r="AL161">
            <v>151732</v>
          </cell>
          <cell r="AM161">
            <v>273117</v>
          </cell>
          <cell r="AN161">
            <v>273117</v>
          </cell>
          <cell r="AO161">
            <v>273117</v>
          </cell>
          <cell r="AP161">
            <v>273117</v>
          </cell>
          <cell r="AQ161">
            <v>273117</v>
          </cell>
          <cell r="AR161">
            <v>1669049</v>
          </cell>
          <cell r="AS161" t="str">
            <v>CHARTER</v>
          </cell>
        </row>
        <row r="162">
          <cell r="A162">
            <v>12772</v>
          </cell>
          <cell r="B162" t="str">
            <v>07</v>
          </cell>
          <cell r="C162" t="str">
            <v>61796</v>
          </cell>
          <cell r="D162" t="str">
            <v>0126805</v>
          </cell>
          <cell r="E162" t="str">
            <v>1441</v>
          </cell>
          <cell r="F162" t="str">
            <v>D</v>
          </cell>
          <cell r="G162" t="str">
            <v>Richmond Charter Academy</v>
          </cell>
          <cell r="H162">
            <v>1</v>
          </cell>
          <cell r="I162">
            <v>1460568</v>
          </cell>
          <cell r="J162">
            <v>73028</v>
          </cell>
          <cell r="K162">
            <v>73028</v>
          </cell>
          <cell r="L162">
            <v>131451</v>
          </cell>
          <cell r="M162">
            <v>131451</v>
          </cell>
          <cell r="N162">
            <v>131451</v>
          </cell>
          <cell r="O162">
            <v>131451</v>
          </cell>
          <cell r="P162">
            <v>131451</v>
          </cell>
          <cell r="Q162">
            <v>803311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1460568</v>
          </cell>
          <cell r="AK162">
            <v>73028</v>
          </cell>
          <cell r="AL162">
            <v>73028</v>
          </cell>
          <cell r="AM162">
            <v>131451</v>
          </cell>
          <cell r="AN162">
            <v>131451</v>
          </cell>
          <cell r="AO162">
            <v>131451</v>
          </cell>
          <cell r="AP162">
            <v>131451</v>
          </cell>
          <cell r="AQ162">
            <v>131451</v>
          </cell>
          <cell r="AR162">
            <v>803311</v>
          </cell>
          <cell r="AS162" t="str">
            <v>CHARTER</v>
          </cell>
        </row>
        <row r="163">
          <cell r="A163">
            <v>14062</v>
          </cell>
          <cell r="B163" t="str">
            <v>07</v>
          </cell>
          <cell r="C163" t="str">
            <v>61796</v>
          </cell>
          <cell r="D163" t="str">
            <v>0129643</v>
          </cell>
          <cell r="E163" t="str">
            <v>1660</v>
          </cell>
          <cell r="F163" t="str">
            <v>D</v>
          </cell>
          <cell r="G163" t="str">
            <v>Richmond Charter Elementary-Benito Juarez</v>
          </cell>
          <cell r="H163">
            <v>1</v>
          </cell>
          <cell r="I163">
            <v>3053018</v>
          </cell>
          <cell r="J163">
            <v>152651</v>
          </cell>
          <cell r="K163">
            <v>152651</v>
          </cell>
          <cell r="L163">
            <v>274772</v>
          </cell>
          <cell r="M163">
            <v>274772</v>
          </cell>
          <cell r="N163">
            <v>274772</v>
          </cell>
          <cell r="O163">
            <v>274772</v>
          </cell>
          <cell r="P163">
            <v>274772</v>
          </cell>
          <cell r="Q163">
            <v>1679162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3053018</v>
          </cell>
          <cell r="AK163">
            <v>152651</v>
          </cell>
          <cell r="AL163">
            <v>152651</v>
          </cell>
          <cell r="AM163">
            <v>274772</v>
          </cell>
          <cell r="AN163">
            <v>274772</v>
          </cell>
          <cell r="AO163">
            <v>274772</v>
          </cell>
          <cell r="AP163">
            <v>274772</v>
          </cell>
          <cell r="AQ163">
            <v>274772</v>
          </cell>
          <cell r="AR163">
            <v>1679162</v>
          </cell>
          <cell r="AS163" t="str">
            <v>CHARTER</v>
          </cell>
        </row>
        <row r="164">
          <cell r="A164">
            <v>14198</v>
          </cell>
          <cell r="B164" t="str">
            <v>07</v>
          </cell>
          <cell r="C164" t="str">
            <v>61796</v>
          </cell>
          <cell r="D164" t="str">
            <v>0132100</v>
          </cell>
          <cell r="E164" t="str">
            <v>1739</v>
          </cell>
          <cell r="F164" t="str">
            <v>D</v>
          </cell>
          <cell r="G164" t="str">
            <v>Aspire Richmond California College Preparatory Academy</v>
          </cell>
          <cell r="H164">
            <v>1</v>
          </cell>
          <cell r="I164">
            <v>4022825</v>
          </cell>
          <cell r="J164">
            <v>201141</v>
          </cell>
          <cell r="K164">
            <v>201141</v>
          </cell>
          <cell r="L164">
            <v>362054</v>
          </cell>
          <cell r="M164">
            <v>362054</v>
          </cell>
          <cell r="N164">
            <v>362054</v>
          </cell>
          <cell r="O164">
            <v>362054</v>
          </cell>
          <cell r="P164">
            <v>362054</v>
          </cell>
          <cell r="Q164">
            <v>2212552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4022825</v>
          </cell>
          <cell r="AK164">
            <v>201141</v>
          </cell>
          <cell r="AL164">
            <v>201141</v>
          </cell>
          <cell r="AM164">
            <v>362054</v>
          </cell>
          <cell r="AN164">
            <v>362054</v>
          </cell>
          <cell r="AO164">
            <v>362054</v>
          </cell>
          <cell r="AP164">
            <v>362054</v>
          </cell>
          <cell r="AQ164">
            <v>362054</v>
          </cell>
          <cell r="AR164">
            <v>2212552</v>
          </cell>
          <cell r="AS164" t="str">
            <v>CHARTER</v>
          </cell>
        </row>
        <row r="165">
          <cell r="A165">
            <v>14199</v>
          </cell>
          <cell r="B165" t="str">
            <v>07</v>
          </cell>
          <cell r="C165" t="str">
            <v>61796</v>
          </cell>
          <cell r="D165" t="str">
            <v>0132118</v>
          </cell>
          <cell r="E165" t="str">
            <v>1740</v>
          </cell>
          <cell r="F165" t="str">
            <v>D</v>
          </cell>
          <cell r="G165" t="str">
            <v>Aspire Richmond Technology Academy</v>
          </cell>
          <cell r="H165">
            <v>1</v>
          </cell>
          <cell r="I165">
            <v>2453451</v>
          </cell>
          <cell r="J165">
            <v>122673</v>
          </cell>
          <cell r="K165">
            <v>122673</v>
          </cell>
          <cell r="L165">
            <v>220811</v>
          </cell>
          <cell r="M165">
            <v>220811</v>
          </cell>
          <cell r="N165">
            <v>220811</v>
          </cell>
          <cell r="O165">
            <v>220811</v>
          </cell>
          <cell r="P165">
            <v>220811</v>
          </cell>
          <cell r="Q165">
            <v>1349401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2453451</v>
          </cell>
          <cell r="AK165">
            <v>122673</v>
          </cell>
          <cell r="AL165">
            <v>122673</v>
          </cell>
          <cell r="AM165">
            <v>220811</v>
          </cell>
          <cell r="AN165">
            <v>220811</v>
          </cell>
          <cell r="AO165">
            <v>220811</v>
          </cell>
          <cell r="AP165">
            <v>220811</v>
          </cell>
          <cell r="AQ165">
            <v>220811</v>
          </cell>
          <cell r="AR165">
            <v>1349401</v>
          </cell>
          <cell r="AS165" t="str">
            <v>CHARTER</v>
          </cell>
        </row>
        <row r="166">
          <cell r="A166">
            <v>14200</v>
          </cell>
          <cell r="B166" t="str">
            <v>07</v>
          </cell>
          <cell r="C166" t="str">
            <v>61796</v>
          </cell>
          <cell r="D166" t="str">
            <v>0132233</v>
          </cell>
          <cell r="E166" t="str">
            <v>1741</v>
          </cell>
          <cell r="F166" t="str">
            <v>D</v>
          </cell>
          <cell r="G166" t="str">
            <v>John Henry High</v>
          </cell>
          <cell r="H166">
            <v>1</v>
          </cell>
          <cell r="I166">
            <v>2732438</v>
          </cell>
          <cell r="J166">
            <v>136622</v>
          </cell>
          <cell r="K166">
            <v>136622</v>
          </cell>
          <cell r="L166">
            <v>245919</v>
          </cell>
          <cell r="M166">
            <v>245919</v>
          </cell>
          <cell r="N166">
            <v>245919</v>
          </cell>
          <cell r="O166">
            <v>245919</v>
          </cell>
          <cell r="P166">
            <v>245919</v>
          </cell>
          <cell r="Q166">
            <v>1502839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2732438</v>
          </cell>
          <cell r="AK166">
            <v>136622</v>
          </cell>
          <cell r="AL166">
            <v>136622</v>
          </cell>
          <cell r="AM166">
            <v>245919</v>
          </cell>
          <cell r="AN166">
            <v>245919</v>
          </cell>
          <cell r="AO166">
            <v>245919</v>
          </cell>
          <cell r="AP166">
            <v>245919</v>
          </cell>
          <cell r="AQ166">
            <v>245919</v>
          </cell>
          <cell r="AR166">
            <v>1502839</v>
          </cell>
          <cell r="AS166" t="str">
            <v>CHARTER</v>
          </cell>
        </row>
        <row r="167">
          <cell r="A167">
            <v>14328</v>
          </cell>
          <cell r="B167" t="str">
            <v>07</v>
          </cell>
          <cell r="C167" t="str">
            <v>61796</v>
          </cell>
          <cell r="D167" t="str">
            <v>0133637</v>
          </cell>
          <cell r="E167" t="str">
            <v>1774</v>
          </cell>
          <cell r="F167" t="str">
            <v>D</v>
          </cell>
          <cell r="G167" t="str">
            <v>Summit Public School: Tamalpais</v>
          </cell>
          <cell r="H167">
            <v>1</v>
          </cell>
          <cell r="I167">
            <v>2323048</v>
          </cell>
          <cell r="J167">
            <v>116152</v>
          </cell>
          <cell r="K167">
            <v>116152</v>
          </cell>
          <cell r="L167">
            <v>209074</v>
          </cell>
          <cell r="M167">
            <v>209074</v>
          </cell>
          <cell r="N167">
            <v>209074</v>
          </cell>
          <cell r="O167">
            <v>209074</v>
          </cell>
          <cell r="P167">
            <v>209074</v>
          </cell>
          <cell r="Q167">
            <v>1277674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2323048</v>
          </cell>
          <cell r="AK167">
            <v>116152</v>
          </cell>
          <cell r="AL167">
            <v>116152</v>
          </cell>
          <cell r="AM167">
            <v>209074</v>
          </cell>
          <cell r="AN167">
            <v>209074</v>
          </cell>
          <cell r="AO167">
            <v>209074</v>
          </cell>
          <cell r="AP167">
            <v>209074</v>
          </cell>
          <cell r="AQ167">
            <v>209074</v>
          </cell>
          <cell r="AR167">
            <v>1277674</v>
          </cell>
          <cell r="AS167" t="str">
            <v>CHARTER</v>
          </cell>
        </row>
        <row r="168">
          <cell r="A168">
            <v>14503</v>
          </cell>
          <cell r="B168" t="str">
            <v>07</v>
          </cell>
          <cell r="C168" t="str">
            <v>61796</v>
          </cell>
          <cell r="D168" t="str">
            <v>0136903</v>
          </cell>
          <cell r="E168" t="str">
            <v>1906</v>
          </cell>
          <cell r="F168" t="str">
            <v>D</v>
          </cell>
          <cell r="G168" t="str">
            <v>Voices College -Bound Language Academy at West Contra Costa County</v>
          </cell>
          <cell r="H168">
            <v>1</v>
          </cell>
          <cell r="I168">
            <v>903315</v>
          </cell>
          <cell r="J168">
            <v>45166</v>
          </cell>
          <cell r="K168">
            <v>45166</v>
          </cell>
          <cell r="L168">
            <v>81298</v>
          </cell>
          <cell r="M168">
            <v>81298</v>
          </cell>
          <cell r="N168">
            <v>81298</v>
          </cell>
          <cell r="O168">
            <v>81298</v>
          </cell>
          <cell r="P168">
            <v>81298</v>
          </cell>
          <cell r="Q168">
            <v>496822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903315</v>
          </cell>
          <cell r="AK168">
            <v>45166</v>
          </cell>
          <cell r="AL168">
            <v>45166</v>
          </cell>
          <cell r="AM168">
            <v>81298</v>
          </cell>
          <cell r="AN168">
            <v>81298</v>
          </cell>
          <cell r="AO168">
            <v>81298</v>
          </cell>
          <cell r="AP168">
            <v>81298</v>
          </cell>
          <cell r="AQ168">
            <v>81298</v>
          </cell>
          <cell r="AR168">
            <v>496822</v>
          </cell>
          <cell r="AS168" t="str">
            <v>CHARTER</v>
          </cell>
        </row>
        <row r="169">
          <cell r="A169">
            <v>1101</v>
          </cell>
          <cell r="B169" t="str">
            <v>07</v>
          </cell>
          <cell r="C169" t="str">
            <v>61796</v>
          </cell>
          <cell r="D169" t="str">
            <v>6118368</v>
          </cell>
          <cell r="E169" t="str">
            <v>0333</v>
          </cell>
          <cell r="F169" t="str">
            <v>D</v>
          </cell>
          <cell r="G169" t="str">
            <v>Manzanita Middle</v>
          </cell>
          <cell r="H169">
            <v>1</v>
          </cell>
          <cell r="I169">
            <v>619439</v>
          </cell>
          <cell r="J169">
            <v>30972</v>
          </cell>
          <cell r="K169">
            <v>30972</v>
          </cell>
          <cell r="L169">
            <v>55750</v>
          </cell>
          <cell r="M169">
            <v>55750</v>
          </cell>
          <cell r="N169">
            <v>55750</v>
          </cell>
          <cell r="O169">
            <v>55750</v>
          </cell>
          <cell r="P169">
            <v>55750</v>
          </cell>
          <cell r="Q169">
            <v>340694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619439</v>
          </cell>
          <cell r="AK169">
            <v>30972</v>
          </cell>
          <cell r="AL169">
            <v>30972</v>
          </cell>
          <cell r="AM169">
            <v>55750</v>
          </cell>
          <cell r="AN169">
            <v>55750</v>
          </cell>
          <cell r="AO169">
            <v>55750</v>
          </cell>
          <cell r="AP169">
            <v>55750</v>
          </cell>
          <cell r="AQ169">
            <v>55750</v>
          </cell>
          <cell r="AR169">
            <v>340694</v>
          </cell>
          <cell r="AS169" t="str">
            <v>CHARTER</v>
          </cell>
        </row>
        <row r="170">
          <cell r="A170">
            <v>118</v>
          </cell>
          <cell r="B170" t="str">
            <v>07</v>
          </cell>
          <cell r="C170" t="str">
            <v>61804</v>
          </cell>
          <cell r="G170" t="str">
            <v>San Ramon Valley Unified</v>
          </cell>
          <cell r="H170">
            <v>1</v>
          </cell>
          <cell r="I170">
            <v>112892106</v>
          </cell>
          <cell r="J170">
            <v>5644605</v>
          </cell>
          <cell r="K170">
            <v>5644605</v>
          </cell>
          <cell r="L170">
            <v>10160290</v>
          </cell>
          <cell r="M170">
            <v>10160290</v>
          </cell>
          <cell r="N170">
            <v>10160290</v>
          </cell>
          <cell r="O170">
            <v>10160290</v>
          </cell>
          <cell r="P170">
            <v>10160290</v>
          </cell>
          <cell r="Q170">
            <v>62090660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112892106</v>
          </cell>
          <cell r="AK170">
            <v>5644605</v>
          </cell>
          <cell r="AL170">
            <v>5644605</v>
          </cell>
          <cell r="AM170">
            <v>10160290</v>
          </cell>
          <cell r="AN170">
            <v>10160290</v>
          </cell>
          <cell r="AO170">
            <v>10160290</v>
          </cell>
          <cell r="AP170">
            <v>10160290</v>
          </cell>
          <cell r="AQ170">
            <v>10160290</v>
          </cell>
          <cell r="AR170">
            <v>62090660</v>
          </cell>
          <cell r="AS170" t="str">
            <v>DISTRICT</v>
          </cell>
        </row>
        <row r="171">
          <cell r="A171">
            <v>119</v>
          </cell>
          <cell r="B171" t="str">
            <v>07</v>
          </cell>
          <cell r="C171" t="str">
            <v>61812</v>
          </cell>
          <cell r="G171" t="str">
            <v>Walnut Creek Elementary</v>
          </cell>
          <cell r="H171">
            <v>1</v>
          </cell>
          <cell r="I171">
            <v>3776697</v>
          </cell>
          <cell r="J171">
            <v>188835</v>
          </cell>
          <cell r="K171">
            <v>188835</v>
          </cell>
          <cell r="L171">
            <v>339903</v>
          </cell>
          <cell r="M171">
            <v>339903</v>
          </cell>
          <cell r="N171">
            <v>339903</v>
          </cell>
          <cell r="O171">
            <v>339903</v>
          </cell>
          <cell r="P171">
            <v>339903</v>
          </cell>
          <cell r="Q171">
            <v>2077185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3776697</v>
          </cell>
          <cell r="AK171">
            <v>188835</v>
          </cell>
          <cell r="AL171">
            <v>188835</v>
          </cell>
          <cell r="AM171">
            <v>339903</v>
          </cell>
          <cell r="AN171">
            <v>339903</v>
          </cell>
          <cell r="AO171">
            <v>339903</v>
          </cell>
          <cell r="AP171">
            <v>339903</v>
          </cell>
          <cell r="AQ171">
            <v>339903</v>
          </cell>
          <cell r="AR171">
            <v>2077185</v>
          </cell>
          <cell r="AS171" t="str">
            <v>DISTRICT</v>
          </cell>
        </row>
        <row r="172">
          <cell r="A172">
            <v>14329</v>
          </cell>
          <cell r="B172" t="str">
            <v>07</v>
          </cell>
          <cell r="C172" t="str">
            <v>77024</v>
          </cell>
          <cell r="D172" t="str">
            <v>0134072</v>
          </cell>
          <cell r="E172" t="str">
            <v>1805</v>
          </cell>
          <cell r="F172" t="str">
            <v>D</v>
          </cell>
          <cell r="G172" t="str">
            <v>Rocketship Futuro Academy</v>
          </cell>
          <cell r="H172">
            <v>1</v>
          </cell>
          <cell r="I172">
            <v>3903870</v>
          </cell>
          <cell r="J172">
            <v>195194</v>
          </cell>
          <cell r="K172">
            <v>195194</v>
          </cell>
          <cell r="L172">
            <v>351348</v>
          </cell>
          <cell r="M172">
            <v>351348</v>
          </cell>
          <cell r="N172">
            <v>351348</v>
          </cell>
          <cell r="O172">
            <v>351348</v>
          </cell>
          <cell r="P172">
            <v>351348</v>
          </cell>
          <cell r="Q172">
            <v>2147128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3903870</v>
          </cell>
          <cell r="AK172">
            <v>195194</v>
          </cell>
          <cell r="AL172">
            <v>195194</v>
          </cell>
          <cell r="AM172">
            <v>351348</v>
          </cell>
          <cell r="AN172">
            <v>351348</v>
          </cell>
          <cell r="AO172">
            <v>351348</v>
          </cell>
          <cell r="AP172">
            <v>351348</v>
          </cell>
          <cell r="AQ172">
            <v>351348</v>
          </cell>
          <cell r="AR172">
            <v>2147128</v>
          </cell>
          <cell r="AS172" t="str">
            <v>CHARTER</v>
          </cell>
        </row>
        <row r="173">
          <cell r="A173">
            <v>9</v>
          </cell>
          <cell r="B173" t="str">
            <v>08</v>
          </cell>
          <cell r="C173" t="str">
            <v>10082</v>
          </cell>
          <cell r="G173" t="str">
            <v>Del Norte Co. Office of Education</v>
          </cell>
          <cell r="H173">
            <v>1</v>
          </cell>
          <cell r="I173">
            <v>2049262</v>
          </cell>
          <cell r="J173">
            <v>102463</v>
          </cell>
          <cell r="K173">
            <v>102463</v>
          </cell>
          <cell r="L173">
            <v>184434</v>
          </cell>
          <cell r="M173">
            <v>184434</v>
          </cell>
          <cell r="N173">
            <v>184434</v>
          </cell>
          <cell r="O173">
            <v>184434</v>
          </cell>
          <cell r="P173">
            <v>184434</v>
          </cell>
          <cell r="Q173">
            <v>1127096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2049262</v>
          </cell>
          <cell r="AK173">
            <v>102463</v>
          </cell>
          <cell r="AL173">
            <v>102463</v>
          </cell>
          <cell r="AM173">
            <v>184434</v>
          </cell>
          <cell r="AN173">
            <v>184434</v>
          </cell>
          <cell r="AO173">
            <v>184434</v>
          </cell>
          <cell r="AP173">
            <v>184434</v>
          </cell>
          <cell r="AQ173">
            <v>184434</v>
          </cell>
          <cell r="AR173">
            <v>1127096</v>
          </cell>
          <cell r="AS173" t="str">
            <v>COUNTY</v>
          </cell>
        </row>
        <row r="174">
          <cell r="A174">
            <v>1048</v>
          </cell>
          <cell r="B174" t="str">
            <v>08</v>
          </cell>
          <cell r="C174" t="str">
            <v>10082</v>
          </cell>
          <cell r="D174" t="str">
            <v>0830059</v>
          </cell>
          <cell r="E174" t="str">
            <v>0358</v>
          </cell>
          <cell r="F174" t="str">
            <v>L</v>
          </cell>
          <cell r="G174" t="str">
            <v>Castle Rock</v>
          </cell>
          <cell r="H174">
            <v>1</v>
          </cell>
          <cell r="I174">
            <v>2845075</v>
          </cell>
          <cell r="J174">
            <v>142254</v>
          </cell>
          <cell r="K174">
            <v>142254</v>
          </cell>
          <cell r="L174">
            <v>256057</v>
          </cell>
          <cell r="M174">
            <v>256057</v>
          </cell>
          <cell r="N174">
            <v>256057</v>
          </cell>
          <cell r="O174">
            <v>256057</v>
          </cell>
          <cell r="P174">
            <v>256057</v>
          </cell>
          <cell r="Q174">
            <v>1564793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2845075</v>
          </cell>
          <cell r="AK174">
            <v>142254</v>
          </cell>
          <cell r="AL174">
            <v>142254</v>
          </cell>
          <cell r="AM174">
            <v>256057</v>
          </cell>
          <cell r="AN174">
            <v>256057</v>
          </cell>
          <cell r="AO174">
            <v>256057</v>
          </cell>
          <cell r="AP174">
            <v>256057</v>
          </cell>
          <cell r="AQ174">
            <v>256057</v>
          </cell>
          <cell r="AR174">
            <v>1564793</v>
          </cell>
          <cell r="AS174" t="str">
            <v>CHARTER</v>
          </cell>
        </row>
        <row r="175">
          <cell r="A175">
            <v>120</v>
          </cell>
          <cell r="B175" t="str">
            <v>08</v>
          </cell>
          <cell r="C175" t="str">
            <v>61820</v>
          </cell>
          <cell r="G175" t="str">
            <v>Del Norte County Unified</v>
          </cell>
          <cell r="H175">
            <v>2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23279634</v>
          </cell>
          <cell r="S175">
            <v>3491945</v>
          </cell>
          <cell r="T175">
            <v>3491945</v>
          </cell>
          <cell r="U175">
            <v>3491945</v>
          </cell>
          <cell r="V175">
            <v>3491945</v>
          </cell>
          <cell r="W175">
            <v>0</v>
          </cell>
          <cell r="X175">
            <v>0</v>
          </cell>
          <cell r="Y175">
            <v>1396778</v>
          </cell>
          <cell r="Z175">
            <v>15364558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23279634</v>
          </cell>
          <cell r="AK175">
            <v>3491945</v>
          </cell>
          <cell r="AL175">
            <v>3491945</v>
          </cell>
          <cell r="AM175">
            <v>3491945</v>
          </cell>
          <cell r="AN175">
            <v>3491945</v>
          </cell>
          <cell r="AO175">
            <v>0</v>
          </cell>
          <cell r="AP175">
            <v>0</v>
          </cell>
          <cell r="AQ175">
            <v>1396778</v>
          </cell>
          <cell r="AR175">
            <v>15364558</v>
          </cell>
          <cell r="AS175" t="str">
            <v>DISTRICT</v>
          </cell>
        </row>
        <row r="176">
          <cell r="A176">
            <v>11350</v>
          </cell>
          <cell r="B176" t="str">
            <v>08</v>
          </cell>
          <cell r="C176" t="str">
            <v>61820</v>
          </cell>
          <cell r="D176" t="str">
            <v>0137729</v>
          </cell>
          <cell r="E176" t="str">
            <v>0859</v>
          </cell>
          <cell r="F176" t="str">
            <v>D</v>
          </cell>
          <cell r="G176" t="str">
            <v>Uncharted Shores Academy</v>
          </cell>
          <cell r="H176">
            <v>1</v>
          </cell>
          <cell r="I176">
            <v>1358354</v>
          </cell>
          <cell r="J176">
            <v>67918</v>
          </cell>
          <cell r="K176">
            <v>67918</v>
          </cell>
          <cell r="L176">
            <v>122252</v>
          </cell>
          <cell r="M176">
            <v>122252</v>
          </cell>
          <cell r="N176">
            <v>122252</v>
          </cell>
          <cell r="O176">
            <v>122252</v>
          </cell>
          <cell r="P176">
            <v>122252</v>
          </cell>
          <cell r="Q176">
            <v>747096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1358354</v>
          </cell>
          <cell r="AK176">
            <v>67918</v>
          </cell>
          <cell r="AL176">
            <v>67918</v>
          </cell>
          <cell r="AM176">
            <v>122252</v>
          </cell>
          <cell r="AN176">
            <v>122252</v>
          </cell>
          <cell r="AO176">
            <v>122252</v>
          </cell>
          <cell r="AP176">
            <v>122252</v>
          </cell>
          <cell r="AQ176">
            <v>122252</v>
          </cell>
          <cell r="AR176">
            <v>747096</v>
          </cell>
          <cell r="AS176" t="str">
            <v>CHARTER</v>
          </cell>
        </row>
        <row r="177">
          <cell r="A177">
            <v>10</v>
          </cell>
          <cell r="B177" t="str">
            <v>09</v>
          </cell>
          <cell r="C177" t="str">
            <v>10090</v>
          </cell>
          <cell r="G177" t="str">
            <v>El Dorado Co. Office of Education</v>
          </cell>
          <cell r="H177">
            <v>1</v>
          </cell>
          <cell r="I177">
            <v>133714426</v>
          </cell>
          <cell r="J177">
            <v>6685721</v>
          </cell>
          <cell r="K177">
            <v>6685721</v>
          </cell>
          <cell r="L177">
            <v>12034298</v>
          </cell>
          <cell r="M177">
            <v>12034298</v>
          </cell>
          <cell r="N177">
            <v>12034298</v>
          </cell>
          <cell r="O177">
            <v>12034298</v>
          </cell>
          <cell r="P177">
            <v>12034298</v>
          </cell>
          <cell r="Q177">
            <v>73542932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133714426</v>
          </cell>
          <cell r="AK177">
            <v>6685721</v>
          </cell>
          <cell r="AL177">
            <v>6685721</v>
          </cell>
          <cell r="AM177">
            <v>12034298</v>
          </cell>
          <cell r="AN177">
            <v>12034298</v>
          </cell>
          <cell r="AO177">
            <v>12034298</v>
          </cell>
          <cell r="AP177">
            <v>12034298</v>
          </cell>
          <cell r="AQ177">
            <v>12034298</v>
          </cell>
          <cell r="AR177">
            <v>73542932</v>
          </cell>
          <cell r="AS177" t="str">
            <v>COUNTY</v>
          </cell>
        </row>
        <row r="178">
          <cell r="A178">
            <v>12528</v>
          </cell>
          <cell r="B178" t="str">
            <v>09</v>
          </cell>
          <cell r="C178" t="str">
            <v>10090</v>
          </cell>
          <cell r="D178" t="str">
            <v>0123521</v>
          </cell>
          <cell r="E178" t="str">
            <v>0360</v>
          </cell>
          <cell r="F178" t="str">
            <v>L</v>
          </cell>
          <cell r="G178" t="str">
            <v>Charter Alternative Program (CAP)</v>
          </cell>
          <cell r="H178">
            <v>1</v>
          </cell>
          <cell r="I178">
            <v>492529</v>
          </cell>
          <cell r="J178">
            <v>24626</v>
          </cell>
          <cell r="K178">
            <v>24626</v>
          </cell>
          <cell r="L178">
            <v>44328</v>
          </cell>
          <cell r="M178">
            <v>44328</v>
          </cell>
          <cell r="N178">
            <v>44328</v>
          </cell>
          <cell r="O178">
            <v>44328</v>
          </cell>
          <cell r="P178">
            <v>44328</v>
          </cell>
          <cell r="Q178">
            <v>270892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492529</v>
          </cell>
          <cell r="AK178">
            <v>24626</v>
          </cell>
          <cell r="AL178">
            <v>24626</v>
          </cell>
          <cell r="AM178">
            <v>44328</v>
          </cell>
          <cell r="AN178">
            <v>44328</v>
          </cell>
          <cell r="AO178">
            <v>44328</v>
          </cell>
          <cell r="AP178">
            <v>44328</v>
          </cell>
          <cell r="AQ178">
            <v>44328</v>
          </cell>
          <cell r="AR178">
            <v>270892</v>
          </cell>
          <cell r="AS178" t="str">
            <v>CHARTER</v>
          </cell>
        </row>
        <row r="179">
          <cell r="A179">
            <v>14454</v>
          </cell>
          <cell r="B179" t="str">
            <v>09</v>
          </cell>
          <cell r="C179" t="str">
            <v>10090</v>
          </cell>
          <cell r="D179" t="str">
            <v>0136036</v>
          </cell>
          <cell r="E179" t="str">
            <v>1880</v>
          </cell>
          <cell r="F179" t="str">
            <v>D</v>
          </cell>
          <cell r="G179" t="str">
            <v>John Adams Academy - El Dorado Hills</v>
          </cell>
          <cell r="H179">
            <v>1</v>
          </cell>
          <cell r="I179">
            <v>2899034</v>
          </cell>
          <cell r="J179">
            <v>144952</v>
          </cell>
          <cell r="K179">
            <v>144952</v>
          </cell>
          <cell r="L179">
            <v>260913</v>
          </cell>
          <cell r="M179">
            <v>260913</v>
          </cell>
          <cell r="N179">
            <v>260913</v>
          </cell>
          <cell r="O179">
            <v>260913</v>
          </cell>
          <cell r="P179">
            <v>260913</v>
          </cell>
          <cell r="Q179">
            <v>1594469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2899034</v>
          </cell>
          <cell r="AK179">
            <v>144952</v>
          </cell>
          <cell r="AL179">
            <v>144952</v>
          </cell>
          <cell r="AM179">
            <v>260913</v>
          </cell>
          <cell r="AN179">
            <v>260913</v>
          </cell>
          <cell r="AO179">
            <v>260913</v>
          </cell>
          <cell r="AP179">
            <v>260913</v>
          </cell>
          <cell r="AQ179">
            <v>260913</v>
          </cell>
          <cell r="AR179">
            <v>1594469</v>
          </cell>
          <cell r="AS179" t="str">
            <v>CHARTER</v>
          </cell>
        </row>
        <row r="180">
          <cell r="A180">
            <v>1049</v>
          </cell>
          <cell r="B180" t="str">
            <v>09</v>
          </cell>
          <cell r="C180" t="str">
            <v>10090</v>
          </cell>
          <cell r="D180" t="str">
            <v>0930123</v>
          </cell>
          <cell r="E180" t="str">
            <v>0005</v>
          </cell>
          <cell r="F180" t="str">
            <v>L</v>
          </cell>
          <cell r="G180" t="str">
            <v>Charter Community School Home Study Academy</v>
          </cell>
          <cell r="H180">
            <v>1</v>
          </cell>
          <cell r="I180">
            <v>786731</v>
          </cell>
          <cell r="J180">
            <v>39337</v>
          </cell>
          <cell r="K180">
            <v>39337</v>
          </cell>
          <cell r="L180">
            <v>70806</v>
          </cell>
          <cell r="M180">
            <v>70806</v>
          </cell>
          <cell r="N180">
            <v>70806</v>
          </cell>
          <cell r="O180">
            <v>70806</v>
          </cell>
          <cell r="P180">
            <v>70806</v>
          </cell>
          <cell r="Q180">
            <v>432704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786731</v>
          </cell>
          <cell r="AK180">
            <v>39337</v>
          </cell>
          <cell r="AL180">
            <v>39337</v>
          </cell>
          <cell r="AM180">
            <v>70806</v>
          </cell>
          <cell r="AN180">
            <v>70806</v>
          </cell>
          <cell r="AO180">
            <v>70806</v>
          </cell>
          <cell r="AP180">
            <v>70806</v>
          </cell>
          <cell r="AQ180">
            <v>70806</v>
          </cell>
          <cell r="AR180">
            <v>432704</v>
          </cell>
          <cell r="AS180" t="str">
            <v>CHARTER</v>
          </cell>
        </row>
        <row r="181">
          <cell r="A181">
            <v>1050</v>
          </cell>
          <cell r="B181" t="str">
            <v>09</v>
          </cell>
          <cell r="C181" t="str">
            <v>10090</v>
          </cell>
          <cell r="D181" t="str">
            <v>0930131</v>
          </cell>
          <cell r="E181" t="str">
            <v>0053</v>
          </cell>
          <cell r="F181" t="str">
            <v>L</v>
          </cell>
          <cell r="G181" t="str">
            <v>Rite of Passage</v>
          </cell>
          <cell r="H181">
            <v>1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 t="str">
            <v>CHARTER</v>
          </cell>
        </row>
        <row r="182">
          <cell r="A182">
            <v>121</v>
          </cell>
          <cell r="B182" t="str">
            <v>09</v>
          </cell>
          <cell r="C182" t="str">
            <v>61838</v>
          </cell>
          <cell r="G182" t="str">
            <v>Buckeye Union Elementary</v>
          </cell>
          <cell r="H182">
            <v>1</v>
          </cell>
          <cell r="I182">
            <v>19386290</v>
          </cell>
          <cell r="J182">
            <v>969315</v>
          </cell>
          <cell r="K182">
            <v>969315</v>
          </cell>
          <cell r="L182">
            <v>1744766</v>
          </cell>
          <cell r="M182">
            <v>1744766</v>
          </cell>
          <cell r="N182">
            <v>1744766</v>
          </cell>
          <cell r="O182">
            <v>1744766</v>
          </cell>
          <cell r="P182">
            <v>1744766</v>
          </cell>
          <cell r="Q182">
            <v>10662460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19386290</v>
          </cell>
          <cell r="AK182">
            <v>969315</v>
          </cell>
          <cell r="AL182">
            <v>969315</v>
          </cell>
          <cell r="AM182">
            <v>1744766</v>
          </cell>
          <cell r="AN182">
            <v>1744766</v>
          </cell>
          <cell r="AO182">
            <v>1744766</v>
          </cell>
          <cell r="AP182">
            <v>1744766</v>
          </cell>
          <cell r="AQ182">
            <v>1744766</v>
          </cell>
          <cell r="AR182">
            <v>10662460</v>
          </cell>
          <cell r="AS182" t="str">
            <v>DISTRICT</v>
          </cell>
        </row>
        <row r="183">
          <cell r="A183">
            <v>9719</v>
          </cell>
          <cell r="B183" t="str">
            <v>09</v>
          </cell>
          <cell r="C183" t="str">
            <v>61838</v>
          </cell>
          <cell r="D183" t="str">
            <v>0107227</v>
          </cell>
          <cell r="E183" t="str">
            <v>0665</v>
          </cell>
          <cell r="F183" t="str">
            <v>L</v>
          </cell>
          <cell r="G183" t="str">
            <v>Charter Montessori Valley View Campus</v>
          </cell>
          <cell r="H183">
            <v>1</v>
          </cell>
          <cell r="I183">
            <v>2694014</v>
          </cell>
          <cell r="J183">
            <v>134701</v>
          </cell>
          <cell r="K183">
            <v>134701</v>
          </cell>
          <cell r="L183">
            <v>242461</v>
          </cell>
          <cell r="M183">
            <v>242461</v>
          </cell>
          <cell r="N183">
            <v>242461</v>
          </cell>
          <cell r="O183">
            <v>242461</v>
          </cell>
          <cell r="P183">
            <v>242461</v>
          </cell>
          <cell r="Q183">
            <v>1481707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2694014</v>
          </cell>
          <cell r="AK183">
            <v>134701</v>
          </cell>
          <cell r="AL183">
            <v>134701</v>
          </cell>
          <cell r="AM183">
            <v>242461</v>
          </cell>
          <cell r="AN183">
            <v>242461</v>
          </cell>
          <cell r="AO183">
            <v>242461</v>
          </cell>
          <cell r="AP183">
            <v>242461</v>
          </cell>
          <cell r="AQ183">
            <v>242461</v>
          </cell>
          <cell r="AR183">
            <v>1481707</v>
          </cell>
          <cell r="AS183" t="str">
            <v>CHARTER</v>
          </cell>
        </row>
        <row r="184">
          <cell r="A184">
            <v>10239</v>
          </cell>
          <cell r="B184" t="str">
            <v>09</v>
          </cell>
          <cell r="C184" t="str">
            <v>61838</v>
          </cell>
          <cell r="D184" t="str">
            <v>0111724</v>
          </cell>
          <cell r="E184" t="str">
            <v>0774</v>
          </cell>
          <cell r="F184" t="str">
            <v>D</v>
          </cell>
          <cell r="G184" t="str">
            <v>California Montessori Project-Shingle Springs Campus</v>
          </cell>
          <cell r="H184">
            <v>1</v>
          </cell>
          <cell r="I184">
            <v>2072994</v>
          </cell>
          <cell r="J184">
            <v>103650</v>
          </cell>
          <cell r="K184">
            <v>103650</v>
          </cell>
          <cell r="L184">
            <v>186569</v>
          </cell>
          <cell r="M184">
            <v>186569</v>
          </cell>
          <cell r="N184">
            <v>186569</v>
          </cell>
          <cell r="O184">
            <v>186569</v>
          </cell>
          <cell r="P184">
            <v>186569</v>
          </cell>
          <cell r="Q184">
            <v>1140145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2072994</v>
          </cell>
          <cell r="AK184">
            <v>103650</v>
          </cell>
          <cell r="AL184">
            <v>103650</v>
          </cell>
          <cell r="AM184">
            <v>186569</v>
          </cell>
          <cell r="AN184">
            <v>186569</v>
          </cell>
          <cell r="AO184">
            <v>186569</v>
          </cell>
          <cell r="AP184">
            <v>186569</v>
          </cell>
          <cell r="AQ184">
            <v>186569</v>
          </cell>
          <cell r="AR184">
            <v>1140145</v>
          </cell>
          <cell r="AS184" t="str">
            <v>CHARTER</v>
          </cell>
        </row>
        <row r="185">
          <cell r="A185">
            <v>14063</v>
          </cell>
          <cell r="B185" t="str">
            <v>09</v>
          </cell>
          <cell r="C185" t="str">
            <v>61838</v>
          </cell>
          <cell r="D185" t="str">
            <v>0129965</v>
          </cell>
          <cell r="E185" t="str">
            <v>1655</v>
          </cell>
          <cell r="F185" t="str">
            <v>D</v>
          </cell>
          <cell r="G185" t="str">
            <v>Rising Sun Montessori</v>
          </cell>
          <cell r="H185">
            <v>1</v>
          </cell>
          <cell r="I185">
            <v>710272</v>
          </cell>
          <cell r="J185">
            <v>35514</v>
          </cell>
          <cell r="K185">
            <v>35514</v>
          </cell>
          <cell r="L185">
            <v>63924</v>
          </cell>
          <cell r="M185">
            <v>63924</v>
          </cell>
          <cell r="N185">
            <v>63924</v>
          </cell>
          <cell r="O185">
            <v>63924</v>
          </cell>
          <cell r="P185">
            <v>63924</v>
          </cell>
          <cell r="Q185">
            <v>390648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710272</v>
          </cell>
          <cell r="AK185">
            <v>35514</v>
          </cell>
          <cell r="AL185">
            <v>35514</v>
          </cell>
          <cell r="AM185">
            <v>63924</v>
          </cell>
          <cell r="AN185">
            <v>63924</v>
          </cell>
          <cell r="AO185">
            <v>63924</v>
          </cell>
          <cell r="AP185">
            <v>63924</v>
          </cell>
          <cell r="AQ185">
            <v>63924</v>
          </cell>
          <cell r="AR185">
            <v>390648</v>
          </cell>
          <cell r="AS185" t="str">
            <v>CHARTER</v>
          </cell>
        </row>
        <row r="186">
          <cell r="A186">
            <v>14475</v>
          </cell>
          <cell r="B186" t="str">
            <v>09</v>
          </cell>
          <cell r="C186" t="str">
            <v>61838</v>
          </cell>
          <cell r="D186" t="str">
            <v>0136200</v>
          </cell>
          <cell r="E186" t="str">
            <v>1891</v>
          </cell>
          <cell r="F186" t="str">
            <v>D</v>
          </cell>
          <cell r="G186" t="str">
            <v>Clarksville Charter School</v>
          </cell>
          <cell r="H186">
            <v>1</v>
          </cell>
          <cell r="I186">
            <v>5772307</v>
          </cell>
          <cell r="J186">
            <v>288615</v>
          </cell>
          <cell r="K186">
            <v>288615</v>
          </cell>
          <cell r="L186">
            <v>519508</v>
          </cell>
          <cell r="M186">
            <v>519508</v>
          </cell>
          <cell r="N186">
            <v>519508</v>
          </cell>
          <cell r="O186">
            <v>519508</v>
          </cell>
          <cell r="P186">
            <v>519508</v>
          </cell>
          <cell r="Q186">
            <v>3174770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5772307</v>
          </cell>
          <cell r="AK186">
            <v>288615</v>
          </cell>
          <cell r="AL186">
            <v>288615</v>
          </cell>
          <cell r="AM186">
            <v>519508</v>
          </cell>
          <cell r="AN186">
            <v>519508</v>
          </cell>
          <cell r="AO186">
            <v>519508</v>
          </cell>
          <cell r="AP186">
            <v>519508</v>
          </cell>
          <cell r="AQ186">
            <v>519508</v>
          </cell>
          <cell r="AR186">
            <v>3174770</v>
          </cell>
          <cell r="AS186" t="str">
            <v>CHARTER</v>
          </cell>
        </row>
        <row r="187">
          <cell r="A187">
            <v>14558</v>
          </cell>
          <cell r="B187" t="str">
            <v>09</v>
          </cell>
          <cell r="C187" t="str">
            <v>61838</v>
          </cell>
          <cell r="D187" t="str">
            <v>0137919</v>
          </cell>
          <cell r="E187" t="str">
            <v>1999</v>
          </cell>
          <cell r="F187" t="str">
            <v>L</v>
          </cell>
          <cell r="G187" t="str">
            <v>Buckeye Union Mandarin Immersion Charter</v>
          </cell>
          <cell r="H187">
            <v>1</v>
          </cell>
          <cell r="I187">
            <v>258723</v>
          </cell>
          <cell r="J187">
            <v>12936</v>
          </cell>
          <cell r="K187">
            <v>12936</v>
          </cell>
          <cell r="L187">
            <v>23285</v>
          </cell>
          <cell r="M187">
            <v>23285</v>
          </cell>
          <cell r="N187">
            <v>23285</v>
          </cell>
          <cell r="O187">
            <v>23285</v>
          </cell>
          <cell r="P187">
            <v>23285</v>
          </cell>
          <cell r="Q187">
            <v>142297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258723</v>
          </cell>
          <cell r="AK187">
            <v>12936</v>
          </cell>
          <cell r="AL187">
            <v>12936</v>
          </cell>
          <cell r="AM187">
            <v>23285</v>
          </cell>
          <cell r="AN187">
            <v>23285</v>
          </cell>
          <cell r="AO187">
            <v>23285</v>
          </cell>
          <cell r="AP187">
            <v>23285</v>
          </cell>
          <cell r="AQ187">
            <v>23285</v>
          </cell>
          <cell r="AR187">
            <v>142297</v>
          </cell>
          <cell r="AS187" t="str">
            <v>CHARTER</v>
          </cell>
        </row>
        <row r="188">
          <cell r="A188">
            <v>14610</v>
          </cell>
          <cell r="B188" t="str">
            <v>09</v>
          </cell>
          <cell r="C188" t="str">
            <v>61838</v>
          </cell>
          <cell r="D188" t="str">
            <v>0139006</v>
          </cell>
          <cell r="E188" t="str">
            <v>1964</v>
          </cell>
          <cell r="F188" t="str">
            <v>D</v>
          </cell>
          <cell r="G188" t="str">
            <v>Cottonwood</v>
          </cell>
          <cell r="H188">
            <v>1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 t="str">
            <v>CHARTER</v>
          </cell>
        </row>
        <row r="189">
          <cell r="A189">
            <v>122</v>
          </cell>
          <cell r="B189" t="str">
            <v>09</v>
          </cell>
          <cell r="C189" t="str">
            <v>61846</v>
          </cell>
          <cell r="G189" t="str">
            <v>Camino Union Elementary</v>
          </cell>
          <cell r="H189">
            <v>1</v>
          </cell>
          <cell r="I189">
            <v>1868888</v>
          </cell>
          <cell r="J189">
            <v>93444</v>
          </cell>
          <cell r="K189">
            <v>93444</v>
          </cell>
          <cell r="L189">
            <v>168200</v>
          </cell>
          <cell r="M189">
            <v>168200</v>
          </cell>
          <cell r="N189">
            <v>168200</v>
          </cell>
          <cell r="O189">
            <v>168200</v>
          </cell>
          <cell r="P189">
            <v>168200</v>
          </cell>
          <cell r="Q189">
            <v>1027888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1868888</v>
          </cell>
          <cell r="AK189">
            <v>93444</v>
          </cell>
          <cell r="AL189">
            <v>93444</v>
          </cell>
          <cell r="AM189">
            <v>168200</v>
          </cell>
          <cell r="AN189">
            <v>168200</v>
          </cell>
          <cell r="AO189">
            <v>168200</v>
          </cell>
          <cell r="AP189">
            <v>168200</v>
          </cell>
          <cell r="AQ189">
            <v>168200</v>
          </cell>
          <cell r="AR189">
            <v>1027888</v>
          </cell>
          <cell r="AS189" t="str">
            <v>DISTRICT</v>
          </cell>
        </row>
        <row r="190">
          <cell r="A190">
            <v>12536</v>
          </cell>
          <cell r="B190" t="str">
            <v>09</v>
          </cell>
          <cell r="C190" t="str">
            <v>61846</v>
          </cell>
          <cell r="D190" t="str">
            <v>0123125</v>
          </cell>
          <cell r="E190" t="str">
            <v>1150</v>
          </cell>
          <cell r="F190" t="str">
            <v>D</v>
          </cell>
          <cell r="G190" t="str">
            <v>Camino Polytechnic</v>
          </cell>
          <cell r="H190">
            <v>1</v>
          </cell>
          <cell r="I190">
            <v>218327</v>
          </cell>
          <cell r="J190">
            <v>10916</v>
          </cell>
          <cell r="K190">
            <v>10916</v>
          </cell>
          <cell r="L190">
            <v>19649</v>
          </cell>
          <cell r="M190">
            <v>19649</v>
          </cell>
          <cell r="N190">
            <v>19649</v>
          </cell>
          <cell r="O190">
            <v>19649</v>
          </cell>
          <cell r="P190">
            <v>19649</v>
          </cell>
          <cell r="Q190">
            <v>120077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218327</v>
          </cell>
          <cell r="AK190">
            <v>10916</v>
          </cell>
          <cell r="AL190">
            <v>10916</v>
          </cell>
          <cell r="AM190">
            <v>19649</v>
          </cell>
          <cell r="AN190">
            <v>19649</v>
          </cell>
          <cell r="AO190">
            <v>19649</v>
          </cell>
          <cell r="AP190">
            <v>19649</v>
          </cell>
          <cell r="AQ190">
            <v>19649</v>
          </cell>
          <cell r="AR190">
            <v>120077</v>
          </cell>
          <cell r="AS190" t="str">
            <v>CHARTER</v>
          </cell>
        </row>
        <row r="191">
          <cell r="A191">
            <v>123</v>
          </cell>
          <cell r="B191" t="str">
            <v>09</v>
          </cell>
          <cell r="C191" t="str">
            <v>61853</v>
          </cell>
          <cell r="G191" t="str">
            <v>El Dorado Union High</v>
          </cell>
          <cell r="H191">
            <v>1</v>
          </cell>
          <cell r="I191">
            <v>25476718</v>
          </cell>
          <cell r="J191">
            <v>1273836</v>
          </cell>
          <cell r="K191">
            <v>1273836</v>
          </cell>
          <cell r="L191">
            <v>2292905</v>
          </cell>
          <cell r="M191">
            <v>2292905</v>
          </cell>
          <cell r="N191">
            <v>2292905</v>
          </cell>
          <cell r="O191">
            <v>2292905</v>
          </cell>
          <cell r="P191">
            <v>2292905</v>
          </cell>
          <cell r="Q191">
            <v>14012197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25476718</v>
          </cell>
          <cell r="AK191">
            <v>1273836</v>
          </cell>
          <cell r="AL191">
            <v>1273836</v>
          </cell>
          <cell r="AM191">
            <v>2292905</v>
          </cell>
          <cell r="AN191">
            <v>2292905</v>
          </cell>
          <cell r="AO191">
            <v>2292905</v>
          </cell>
          <cell r="AP191">
            <v>2292905</v>
          </cell>
          <cell r="AQ191">
            <v>2292905</v>
          </cell>
          <cell r="AR191">
            <v>14012197</v>
          </cell>
          <cell r="AS191" t="str">
            <v>DISTRICT</v>
          </cell>
        </row>
        <row r="192">
          <cell r="A192">
            <v>1103</v>
          </cell>
          <cell r="B192" t="str">
            <v>09</v>
          </cell>
          <cell r="C192" t="str">
            <v>61853</v>
          </cell>
          <cell r="D192" t="str">
            <v>0930214</v>
          </cell>
          <cell r="E192" t="str">
            <v>0366</v>
          </cell>
          <cell r="F192" t="str">
            <v>L</v>
          </cell>
          <cell r="G192" t="str">
            <v>EDUHSD Virtual Academy at Shenandoah</v>
          </cell>
          <cell r="H192">
            <v>1</v>
          </cell>
          <cell r="I192">
            <v>379985</v>
          </cell>
          <cell r="J192">
            <v>18999</v>
          </cell>
          <cell r="K192">
            <v>18999</v>
          </cell>
          <cell r="L192">
            <v>34199</v>
          </cell>
          <cell r="M192">
            <v>34199</v>
          </cell>
          <cell r="N192">
            <v>34199</v>
          </cell>
          <cell r="O192">
            <v>34199</v>
          </cell>
          <cell r="P192">
            <v>34199</v>
          </cell>
          <cell r="Q192">
            <v>208993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379985</v>
          </cell>
          <cell r="AK192">
            <v>18999</v>
          </cell>
          <cell r="AL192">
            <v>18999</v>
          </cell>
          <cell r="AM192">
            <v>34199</v>
          </cell>
          <cell r="AN192">
            <v>34199</v>
          </cell>
          <cell r="AO192">
            <v>34199</v>
          </cell>
          <cell r="AP192">
            <v>34199</v>
          </cell>
          <cell r="AQ192">
            <v>34199</v>
          </cell>
          <cell r="AR192">
            <v>208993</v>
          </cell>
          <cell r="AS192" t="str">
            <v>CHARTER</v>
          </cell>
        </row>
        <row r="193">
          <cell r="A193">
            <v>124</v>
          </cell>
          <cell r="B193" t="str">
            <v>09</v>
          </cell>
          <cell r="C193" t="str">
            <v>61879</v>
          </cell>
          <cell r="G193" t="str">
            <v>Gold Oak Union Elementary</v>
          </cell>
          <cell r="H193">
            <v>1</v>
          </cell>
          <cell r="I193">
            <v>1959615</v>
          </cell>
          <cell r="J193">
            <v>97981</v>
          </cell>
          <cell r="K193">
            <v>97981</v>
          </cell>
          <cell r="L193">
            <v>176365</v>
          </cell>
          <cell r="M193">
            <v>176365</v>
          </cell>
          <cell r="N193">
            <v>176365</v>
          </cell>
          <cell r="O193">
            <v>176365</v>
          </cell>
          <cell r="P193">
            <v>176365</v>
          </cell>
          <cell r="Q193">
            <v>1077787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1959615</v>
          </cell>
          <cell r="AK193">
            <v>97981</v>
          </cell>
          <cell r="AL193">
            <v>97981</v>
          </cell>
          <cell r="AM193">
            <v>176365</v>
          </cell>
          <cell r="AN193">
            <v>176365</v>
          </cell>
          <cell r="AO193">
            <v>176365</v>
          </cell>
          <cell r="AP193">
            <v>176365</v>
          </cell>
          <cell r="AQ193">
            <v>176365</v>
          </cell>
          <cell r="AR193">
            <v>1077787</v>
          </cell>
          <cell r="AS193" t="str">
            <v>DISTRICT</v>
          </cell>
        </row>
        <row r="194">
          <cell r="A194">
            <v>125</v>
          </cell>
          <cell r="B194" t="str">
            <v>09</v>
          </cell>
          <cell r="C194" t="str">
            <v>61887</v>
          </cell>
          <cell r="G194" t="str">
            <v>Gold Trail Union Elementary</v>
          </cell>
          <cell r="H194">
            <v>1</v>
          </cell>
          <cell r="I194">
            <v>2996570</v>
          </cell>
          <cell r="J194">
            <v>149829</v>
          </cell>
          <cell r="K194">
            <v>149829</v>
          </cell>
          <cell r="L194">
            <v>269691</v>
          </cell>
          <cell r="M194">
            <v>269691</v>
          </cell>
          <cell r="N194">
            <v>269691</v>
          </cell>
          <cell r="O194">
            <v>269691</v>
          </cell>
          <cell r="P194">
            <v>269691</v>
          </cell>
          <cell r="Q194">
            <v>1648113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2996570</v>
          </cell>
          <cell r="AK194">
            <v>149829</v>
          </cell>
          <cell r="AL194">
            <v>149829</v>
          </cell>
          <cell r="AM194">
            <v>269691</v>
          </cell>
          <cell r="AN194">
            <v>269691</v>
          </cell>
          <cell r="AO194">
            <v>269691</v>
          </cell>
          <cell r="AP194">
            <v>269691</v>
          </cell>
          <cell r="AQ194">
            <v>269691</v>
          </cell>
          <cell r="AR194">
            <v>1648113</v>
          </cell>
          <cell r="AS194" t="str">
            <v>DISTRICT</v>
          </cell>
        </row>
        <row r="195">
          <cell r="A195">
            <v>126</v>
          </cell>
          <cell r="B195" t="str">
            <v>09</v>
          </cell>
          <cell r="C195" t="str">
            <v>61895</v>
          </cell>
          <cell r="G195" t="str">
            <v>Indian Diggings Elementary</v>
          </cell>
          <cell r="H195">
            <v>1</v>
          </cell>
          <cell r="I195">
            <v>129510</v>
          </cell>
          <cell r="J195">
            <v>6476</v>
          </cell>
          <cell r="K195">
            <v>6476</v>
          </cell>
          <cell r="L195">
            <v>11656</v>
          </cell>
          <cell r="M195">
            <v>11656</v>
          </cell>
          <cell r="N195">
            <v>11656</v>
          </cell>
          <cell r="O195">
            <v>11656</v>
          </cell>
          <cell r="P195">
            <v>11656</v>
          </cell>
          <cell r="Q195">
            <v>71232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129510</v>
          </cell>
          <cell r="AK195">
            <v>6476</v>
          </cell>
          <cell r="AL195">
            <v>6476</v>
          </cell>
          <cell r="AM195">
            <v>11656</v>
          </cell>
          <cell r="AN195">
            <v>11656</v>
          </cell>
          <cell r="AO195">
            <v>11656</v>
          </cell>
          <cell r="AP195">
            <v>11656</v>
          </cell>
          <cell r="AQ195">
            <v>11656</v>
          </cell>
          <cell r="AR195">
            <v>71232</v>
          </cell>
          <cell r="AS195" t="str">
            <v>DISTRICT</v>
          </cell>
        </row>
        <row r="196">
          <cell r="A196">
            <v>127</v>
          </cell>
          <cell r="B196" t="str">
            <v>09</v>
          </cell>
          <cell r="C196" t="str">
            <v>61903</v>
          </cell>
          <cell r="G196" t="str">
            <v>Lake Tahoe Unified</v>
          </cell>
          <cell r="H196">
            <v>2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18882476</v>
          </cell>
          <cell r="S196">
            <v>2832371</v>
          </cell>
          <cell r="T196">
            <v>2832371</v>
          </cell>
          <cell r="U196">
            <v>2832371</v>
          </cell>
          <cell r="V196">
            <v>2832371</v>
          </cell>
          <cell r="W196">
            <v>0</v>
          </cell>
          <cell r="X196">
            <v>0</v>
          </cell>
          <cell r="Y196">
            <v>1132949</v>
          </cell>
          <cell r="Z196">
            <v>12462433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18882476</v>
          </cell>
          <cell r="AK196">
            <v>2832371</v>
          </cell>
          <cell r="AL196">
            <v>2832371</v>
          </cell>
          <cell r="AM196">
            <v>2832371</v>
          </cell>
          <cell r="AN196">
            <v>2832371</v>
          </cell>
          <cell r="AO196">
            <v>0</v>
          </cell>
          <cell r="AP196">
            <v>0</v>
          </cell>
          <cell r="AQ196">
            <v>1132949</v>
          </cell>
          <cell r="AR196">
            <v>12462433</v>
          </cell>
          <cell r="AS196" t="str">
            <v>DISTRICT</v>
          </cell>
        </row>
        <row r="197">
          <cell r="A197">
            <v>128</v>
          </cell>
          <cell r="B197" t="str">
            <v>09</v>
          </cell>
          <cell r="C197" t="str">
            <v>61911</v>
          </cell>
          <cell r="G197" t="str">
            <v>Latrobe</v>
          </cell>
          <cell r="H197">
            <v>1</v>
          </cell>
          <cell r="I197">
            <v>107256</v>
          </cell>
          <cell r="J197">
            <v>5363</v>
          </cell>
          <cell r="K197">
            <v>5363</v>
          </cell>
          <cell r="L197">
            <v>9653</v>
          </cell>
          <cell r="M197">
            <v>9653</v>
          </cell>
          <cell r="N197">
            <v>9653</v>
          </cell>
          <cell r="O197">
            <v>9653</v>
          </cell>
          <cell r="P197">
            <v>9653</v>
          </cell>
          <cell r="Q197">
            <v>58991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107256</v>
          </cell>
          <cell r="AK197">
            <v>5363</v>
          </cell>
          <cell r="AL197">
            <v>5363</v>
          </cell>
          <cell r="AM197">
            <v>9653</v>
          </cell>
          <cell r="AN197">
            <v>9653</v>
          </cell>
          <cell r="AO197">
            <v>9653</v>
          </cell>
          <cell r="AP197">
            <v>9653</v>
          </cell>
          <cell r="AQ197">
            <v>9653</v>
          </cell>
          <cell r="AR197">
            <v>58991</v>
          </cell>
          <cell r="AS197" t="str">
            <v>DISTRICT</v>
          </cell>
        </row>
        <row r="198">
          <cell r="A198">
            <v>129</v>
          </cell>
          <cell r="B198" t="str">
            <v>09</v>
          </cell>
          <cell r="C198" t="str">
            <v>61929</v>
          </cell>
          <cell r="G198" t="str">
            <v>Mother Lode Union Elementary</v>
          </cell>
          <cell r="H198">
            <v>1</v>
          </cell>
          <cell r="I198">
            <v>4704799</v>
          </cell>
          <cell r="J198">
            <v>235240</v>
          </cell>
          <cell r="K198">
            <v>235240</v>
          </cell>
          <cell r="L198">
            <v>423432</v>
          </cell>
          <cell r="M198">
            <v>423432</v>
          </cell>
          <cell r="N198">
            <v>423432</v>
          </cell>
          <cell r="O198">
            <v>423432</v>
          </cell>
          <cell r="P198">
            <v>423432</v>
          </cell>
          <cell r="Q198">
            <v>2587640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4704799</v>
          </cell>
          <cell r="AK198">
            <v>235240</v>
          </cell>
          <cell r="AL198">
            <v>235240</v>
          </cell>
          <cell r="AM198">
            <v>423432</v>
          </cell>
          <cell r="AN198">
            <v>423432</v>
          </cell>
          <cell r="AO198">
            <v>423432</v>
          </cell>
          <cell r="AP198">
            <v>423432</v>
          </cell>
          <cell r="AQ198">
            <v>423432</v>
          </cell>
          <cell r="AR198">
            <v>2587640</v>
          </cell>
          <cell r="AS198" t="str">
            <v>DISTRICT</v>
          </cell>
        </row>
        <row r="199">
          <cell r="A199">
            <v>130</v>
          </cell>
          <cell r="B199" t="str">
            <v>09</v>
          </cell>
          <cell r="C199" t="str">
            <v>61945</v>
          </cell>
          <cell r="G199" t="str">
            <v>Pioneer Union Elementary</v>
          </cell>
          <cell r="H199">
            <v>2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1182208</v>
          </cell>
          <cell r="S199">
            <v>177331</v>
          </cell>
          <cell r="T199">
            <v>177331</v>
          </cell>
          <cell r="U199">
            <v>177331</v>
          </cell>
          <cell r="V199">
            <v>177331</v>
          </cell>
          <cell r="W199">
            <v>0</v>
          </cell>
          <cell r="X199">
            <v>0</v>
          </cell>
          <cell r="Y199">
            <v>70932</v>
          </cell>
          <cell r="Z199">
            <v>780256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1182208</v>
          </cell>
          <cell r="AK199">
            <v>177331</v>
          </cell>
          <cell r="AL199">
            <v>177331</v>
          </cell>
          <cell r="AM199">
            <v>177331</v>
          </cell>
          <cell r="AN199">
            <v>177331</v>
          </cell>
          <cell r="AO199">
            <v>0</v>
          </cell>
          <cell r="AP199">
            <v>0</v>
          </cell>
          <cell r="AQ199">
            <v>70932</v>
          </cell>
          <cell r="AR199">
            <v>780256</v>
          </cell>
          <cell r="AS199" t="str">
            <v>DISTRICT</v>
          </cell>
        </row>
        <row r="200">
          <cell r="A200">
            <v>131</v>
          </cell>
          <cell r="B200" t="str">
            <v>09</v>
          </cell>
          <cell r="C200" t="str">
            <v>61952</v>
          </cell>
          <cell r="G200" t="str">
            <v>Placerville Union Elementary</v>
          </cell>
          <cell r="H200">
            <v>1</v>
          </cell>
          <cell r="I200">
            <v>5861849</v>
          </cell>
          <cell r="J200">
            <v>293092</v>
          </cell>
          <cell r="K200">
            <v>293092</v>
          </cell>
          <cell r="L200">
            <v>527566</v>
          </cell>
          <cell r="M200">
            <v>527566</v>
          </cell>
          <cell r="N200">
            <v>527566</v>
          </cell>
          <cell r="O200">
            <v>527566</v>
          </cell>
          <cell r="P200">
            <v>527566</v>
          </cell>
          <cell r="Q200">
            <v>3224014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5861849</v>
          </cell>
          <cell r="AK200">
            <v>293092</v>
          </cell>
          <cell r="AL200">
            <v>293092</v>
          </cell>
          <cell r="AM200">
            <v>527566</v>
          </cell>
          <cell r="AN200">
            <v>527566</v>
          </cell>
          <cell r="AO200">
            <v>527566</v>
          </cell>
          <cell r="AP200">
            <v>527566</v>
          </cell>
          <cell r="AQ200">
            <v>527566</v>
          </cell>
          <cell r="AR200">
            <v>3224014</v>
          </cell>
          <cell r="AS200" t="str">
            <v>DISTRICT</v>
          </cell>
        </row>
        <row r="201">
          <cell r="A201">
            <v>132</v>
          </cell>
          <cell r="B201" t="str">
            <v>09</v>
          </cell>
          <cell r="C201" t="str">
            <v>61960</v>
          </cell>
          <cell r="G201" t="str">
            <v>Pollock Pines Elementary</v>
          </cell>
          <cell r="H201">
            <v>1</v>
          </cell>
          <cell r="I201">
            <v>3014538</v>
          </cell>
          <cell r="J201">
            <v>150727</v>
          </cell>
          <cell r="K201">
            <v>150727</v>
          </cell>
          <cell r="L201">
            <v>271308</v>
          </cell>
          <cell r="M201">
            <v>271308</v>
          </cell>
          <cell r="N201">
            <v>271308</v>
          </cell>
          <cell r="O201">
            <v>271308</v>
          </cell>
          <cell r="P201">
            <v>271308</v>
          </cell>
          <cell r="Q201">
            <v>1657994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3014538</v>
          </cell>
          <cell r="AK201">
            <v>150727</v>
          </cell>
          <cell r="AL201">
            <v>150727</v>
          </cell>
          <cell r="AM201">
            <v>271308</v>
          </cell>
          <cell r="AN201">
            <v>271308</v>
          </cell>
          <cell r="AO201">
            <v>271308</v>
          </cell>
          <cell r="AP201">
            <v>271308</v>
          </cell>
          <cell r="AQ201">
            <v>271308</v>
          </cell>
          <cell r="AR201">
            <v>1657994</v>
          </cell>
          <cell r="AS201" t="str">
            <v>DISTRICT</v>
          </cell>
        </row>
        <row r="202">
          <cell r="A202">
            <v>133</v>
          </cell>
          <cell r="B202" t="str">
            <v>09</v>
          </cell>
          <cell r="C202" t="str">
            <v>61978</v>
          </cell>
          <cell r="G202" t="str">
            <v>Rescue Union Elementary</v>
          </cell>
          <cell r="H202">
            <v>1</v>
          </cell>
          <cell r="I202">
            <v>13437857</v>
          </cell>
          <cell r="J202">
            <v>671893</v>
          </cell>
          <cell r="K202">
            <v>671893</v>
          </cell>
          <cell r="L202">
            <v>1209407</v>
          </cell>
          <cell r="M202">
            <v>1209407</v>
          </cell>
          <cell r="N202">
            <v>1209407</v>
          </cell>
          <cell r="O202">
            <v>1209407</v>
          </cell>
          <cell r="P202">
            <v>1209407</v>
          </cell>
          <cell r="Q202">
            <v>7390821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13437857</v>
          </cell>
          <cell r="AK202">
            <v>671893</v>
          </cell>
          <cell r="AL202">
            <v>671893</v>
          </cell>
          <cell r="AM202">
            <v>1209407</v>
          </cell>
          <cell r="AN202">
            <v>1209407</v>
          </cell>
          <cell r="AO202">
            <v>1209407</v>
          </cell>
          <cell r="AP202">
            <v>1209407</v>
          </cell>
          <cell r="AQ202">
            <v>1209407</v>
          </cell>
          <cell r="AR202">
            <v>7390821</v>
          </cell>
          <cell r="AS202" t="str">
            <v>DISTRICT</v>
          </cell>
        </row>
        <row r="203">
          <cell r="A203">
            <v>134</v>
          </cell>
          <cell r="B203" t="str">
            <v>09</v>
          </cell>
          <cell r="C203" t="str">
            <v>61986</v>
          </cell>
          <cell r="G203" t="str">
            <v>Silver Fork Elementary</v>
          </cell>
          <cell r="H203">
            <v>3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183846</v>
          </cell>
          <cell r="AB203">
            <v>27577</v>
          </cell>
          <cell r="AC203">
            <v>55154</v>
          </cell>
          <cell r="AD203">
            <v>55154</v>
          </cell>
          <cell r="AE203">
            <v>27577</v>
          </cell>
          <cell r="AF203">
            <v>0</v>
          </cell>
          <cell r="AG203">
            <v>0</v>
          </cell>
          <cell r="AH203">
            <v>11031</v>
          </cell>
          <cell r="AI203">
            <v>176493</v>
          </cell>
          <cell r="AJ203">
            <v>183846</v>
          </cell>
          <cell r="AK203">
            <v>27577</v>
          </cell>
          <cell r="AL203">
            <v>55154</v>
          </cell>
          <cell r="AM203">
            <v>55154</v>
          </cell>
          <cell r="AN203">
            <v>27577</v>
          </cell>
          <cell r="AO203">
            <v>0</v>
          </cell>
          <cell r="AP203">
            <v>0</v>
          </cell>
          <cell r="AQ203">
            <v>11031</v>
          </cell>
          <cell r="AR203">
            <v>176493</v>
          </cell>
          <cell r="AS203" t="str">
            <v>DISTRICT</v>
          </cell>
        </row>
        <row r="204">
          <cell r="A204">
            <v>135</v>
          </cell>
          <cell r="B204" t="str">
            <v>09</v>
          </cell>
          <cell r="C204" t="str">
            <v>73783</v>
          </cell>
          <cell r="G204" t="str">
            <v>Black Oak Mine Unified</v>
          </cell>
          <cell r="H204">
            <v>1</v>
          </cell>
          <cell r="I204">
            <v>4305487</v>
          </cell>
          <cell r="J204">
            <v>215274</v>
          </cell>
          <cell r="K204">
            <v>215274</v>
          </cell>
          <cell r="L204">
            <v>387494</v>
          </cell>
          <cell r="M204">
            <v>387494</v>
          </cell>
          <cell r="N204">
            <v>387494</v>
          </cell>
          <cell r="O204">
            <v>387494</v>
          </cell>
          <cell r="P204">
            <v>387494</v>
          </cell>
          <cell r="Q204">
            <v>2368018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4305487</v>
          </cell>
          <cell r="AK204">
            <v>215274</v>
          </cell>
          <cell r="AL204">
            <v>215274</v>
          </cell>
          <cell r="AM204">
            <v>387494</v>
          </cell>
          <cell r="AN204">
            <v>387494</v>
          </cell>
          <cell r="AO204">
            <v>387494</v>
          </cell>
          <cell r="AP204">
            <v>387494</v>
          </cell>
          <cell r="AQ204">
            <v>387494</v>
          </cell>
          <cell r="AR204">
            <v>2368018</v>
          </cell>
          <cell r="AS204" t="str">
            <v>DISTRICT</v>
          </cell>
        </row>
        <row r="205">
          <cell r="A205">
            <v>12326</v>
          </cell>
          <cell r="B205" t="str">
            <v>09</v>
          </cell>
          <cell r="C205" t="str">
            <v>73783</v>
          </cell>
          <cell r="D205" t="str">
            <v>0121566</v>
          </cell>
          <cell r="E205" t="str">
            <v>1176</v>
          </cell>
          <cell r="F205" t="str">
            <v>L</v>
          </cell>
          <cell r="G205" t="str">
            <v>American River Charter</v>
          </cell>
          <cell r="H205">
            <v>1</v>
          </cell>
          <cell r="I205">
            <v>632469</v>
          </cell>
          <cell r="J205">
            <v>31623</v>
          </cell>
          <cell r="K205">
            <v>31623</v>
          </cell>
          <cell r="L205">
            <v>56922</v>
          </cell>
          <cell r="M205">
            <v>56922</v>
          </cell>
          <cell r="N205">
            <v>56922</v>
          </cell>
          <cell r="O205">
            <v>56922</v>
          </cell>
          <cell r="P205">
            <v>56922</v>
          </cell>
          <cell r="Q205">
            <v>347856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632469</v>
          </cell>
          <cell r="AK205">
            <v>31623</v>
          </cell>
          <cell r="AL205">
            <v>31623</v>
          </cell>
          <cell r="AM205">
            <v>56922</v>
          </cell>
          <cell r="AN205">
            <v>56922</v>
          </cell>
          <cell r="AO205">
            <v>56922</v>
          </cell>
          <cell r="AP205">
            <v>56922</v>
          </cell>
          <cell r="AQ205">
            <v>56922</v>
          </cell>
          <cell r="AR205">
            <v>347856</v>
          </cell>
          <cell r="AS205" t="str">
            <v>CHARTER</v>
          </cell>
        </row>
        <row r="206">
          <cell r="A206">
            <v>11</v>
          </cell>
          <cell r="B206" t="str">
            <v>10</v>
          </cell>
          <cell r="C206" t="str">
            <v>10108</v>
          </cell>
          <cell r="G206" t="str">
            <v>Fresno Co. Office of Education</v>
          </cell>
          <cell r="H206">
            <v>1</v>
          </cell>
          <cell r="I206">
            <v>49383343</v>
          </cell>
          <cell r="J206">
            <v>2469167</v>
          </cell>
          <cell r="K206">
            <v>2469167</v>
          </cell>
          <cell r="L206">
            <v>4444501</v>
          </cell>
          <cell r="M206">
            <v>4444501</v>
          </cell>
          <cell r="N206">
            <v>4444501</v>
          </cell>
          <cell r="O206">
            <v>4444501</v>
          </cell>
          <cell r="P206">
            <v>4444501</v>
          </cell>
          <cell r="Q206">
            <v>27160839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49383343</v>
          </cell>
          <cell r="AK206">
            <v>2469167</v>
          </cell>
          <cell r="AL206">
            <v>2469167</v>
          </cell>
          <cell r="AM206">
            <v>4444501</v>
          </cell>
          <cell r="AN206">
            <v>4444501</v>
          </cell>
          <cell r="AO206">
            <v>4444501</v>
          </cell>
          <cell r="AP206">
            <v>4444501</v>
          </cell>
          <cell r="AQ206">
            <v>4444501</v>
          </cell>
          <cell r="AR206">
            <v>27160839</v>
          </cell>
          <cell r="AS206" t="str">
            <v>COUNTY</v>
          </cell>
        </row>
        <row r="207">
          <cell r="A207">
            <v>12329</v>
          </cell>
          <cell r="B207" t="str">
            <v>10</v>
          </cell>
          <cell r="C207" t="str">
            <v>10108</v>
          </cell>
          <cell r="D207" t="str">
            <v>0109991</v>
          </cell>
          <cell r="E207" t="str">
            <v>0746</v>
          </cell>
          <cell r="F207" t="str">
            <v>D</v>
          </cell>
          <cell r="G207" t="str">
            <v>Crescent View West Public Charter</v>
          </cell>
          <cell r="H207">
            <v>1</v>
          </cell>
          <cell r="I207">
            <v>17548948</v>
          </cell>
          <cell r="J207">
            <v>877447</v>
          </cell>
          <cell r="K207">
            <v>877447</v>
          </cell>
          <cell r="L207">
            <v>1579405</v>
          </cell>
          <cell r="M207">
            <v>1579405</v>
          </cell>
          <cell r="N207">
            <v>1579405</v>
          </cell>
          <cell r="O207">
            <v>1579405</v>
          </cell>
          <cell r="P207">
            <v>1579405</v>
          </cell>
          <cell r="Q207">
            <v>9651919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17548948</v>
          </cell>
          <cell r="AK207">
            <v>877447</v>
          </cell>
          <cell r="AL207">
            <v>877447</v>
          </cell>
          <cell r="AM207">
            <v>1579405</v>
          </cell>
          <cell r="AN207">
            <v>1579405</v>
          </cell>
          <cell r="AO207">
            <v>1579405</v>
          </cell>
          <cell r="AP207">
            <v>1579405</v>
          </cell>
          <cell r="AQ207">
            <v>1579405</v>
          </cell>
          <cell r="AR207">
            <v>9651919</v>
          </cell>
          <cell r="AS207" t="str">
            <v>CHARTER</v>
          </cell>
        </row>
        <row r="208">
          <cell r="A208">
            <v>10241</v>
          </cell>
          <cell r="B208" t="str">
            <v>10</v>
          </cell>
          <cell r="C208" t="str">
            <v>10108</v>
          </cell>
          <cell r="D208" t="str">
            <v>0111682</v>
          </cell>
          <cell r="E208" t="str">
            <v>0787</v>
          </cell>
          <cell r="F208" t="str">
            <v>D</v>
          </cell>
          <cell r="G208" t="str">
            <v>Hume Lake Charter</v>
          </cell>
          <cell r="H208">
            <v>1</v>
          </cell>
          <cell r="I208">
            <v>439602</v>
          </cell>
          <cell r="J208">
            <v>21980</v>
          </cell>
          <cell r="K208">
            <v>21980</v>
          </cell>
          <cell r="L208">
            <v>39564</v>
          </cell>
          <cell r="M208">
            <v>39564</v>
          </cell>
          <cell r="N208">
            <v>39564</v>
          </cell>
          <cell r="O208">
            <v>39564</v>
          </cell>
          <cell r="P208">
            <v>39564</v>
          </cell>
          <cell r="Q208">
            <v>241780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439602</v>
          </cell>
          <cell r="AK208">
            <v>21980</v>
          </cell>
          <cell r="AL208">
            <v>21980</v>
          </cell>
          <cell r="AM208">
            <v>39564</v>
          </cell>
          <cell r="AN208">
            <v>39564</v>
          </cell>
          <cell r="AO208">
            <v>39564</v>
          </cell>
          <cell r="AP208">
            <v>39564</v>
          </cell>
          <cell r="AQ208">
            <v>39564</v>
          </cell>
          <cell r="AR208">
            <v>241780</v>
          </cell>
          <cell r="AS208" t="str">
            <v>CHARTER</v>
          </cell>
        </row>
        <row r="209">
          <cell r="A209">
            <v>12157</v>
          </cell>
          <cell r="B209" t="str">
            <v>10</v>
          </cell>
          <cell r="C209" t="str">
            <v>10108</v>
          </cell>
          <cell r="D209" t="str">
            <v>0119628</v>
          </cell>
          <cell r="E209" t="str">
            <v>1085</v>
          </cell>
          <cell r="F209" t="str">
            <v>D</v>
          </cell>
          <cell r="G209" t="str">
            <v>Big Picture Educational Academy</v>
          </cell>
          <cell r="H209">
            <v>1</v>
          </cell>
          <cell r="I209">
            <v>5393636</v>
          </cell>
          <cell r="J209">
            <v>269682</v>
          </cell>
          <cell r="K209">
            <v>269682</v>
          </cell>
          <cell r="L209">
            <v>485427</v>
          </cell>
          <cell r="M209">
            <v>485427</v>
          </cell>
          <cell r="N209">
            <v>485427</v>
          </cell>
          <cell r="O209">
            <v>485427</v>
          </cell>
          <cell r="P209">
            <v>485427</v>
          </cell>
          <cell r="Q209">
            <v>2966499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5393636</v>
          </cell>
          <cell r="AK209">
            <v>269682</v>
          </cell>
          <cell r="AL209">
            <v>269682</v>
          </cell>
          <cell r="AM209">
            <v>485427</v>
          </cell>
          <cell r="AN209">
            <v>485427</v>
          </cell>
          <cell r="AO209">
            <v>485427</v>
          </cell>
          <cell r="AP209">
            <v>485427</v>
          </cell>
          <cell r="AQ209">
            <v>485427</v>
          </cell>
          <cell r="AR209">
            <v>2966499</v>
          </cell>
          <cell r="AS209" t="str">
            <v>CHARTER</v>
          </cell>
        </row>
        <row r="210">
          <cell r="A210">
            <v>12914</v>
          </cell>
          <cell r="B210" t="str">
            <v>10</v>
          </cell>
          <cell r="C210" t="str">
            <v>10108</v>
          </cell>
          <cell r="D210" t="str">
            <v>0127514</v>
          </cell>
          <cell r="E210" t="str">
            <v>1503</v>
          </cell>
          <cell r="F210" t="str">
            <v>D</v>
          </cell>
          <cell r="G210" t="str">
            <v>Kepler Neighborhood</v>
          </cell>
          <cell r="H210">
            <v>1</v>
          </cell>
          <cell r="I210">
            <v>2824484</v>
          </cell>
          <cell r="J210">
            <v>141224</v>
          </cell>
          <cell r="K210">
            <v>141224</v>
          </cell>
          <cell r="L210">
            <v>254204</v>
          </cell>
          <cell r="M210">
            <v>254204</v>
          </cell>
          <cell r="N210">
            <v>254204</v>
          </cell>
          <cell r="O210">
            <v>254204</v>
          </cell>
          <cell r="P210">
            <v>254204</v>
          </cell>
          <cell r="Q210">
            <v>1553468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2824484</v>
          </cell>
          <cell r="AK210">
            <v>141224</v>
          </cell>
          <cell r="AL210">
            <v>141224</v>
          </cell>
          <cell r="AM210">
            <v>254204</v>
          </cell>
          <cell r="AN210">
            <v>254204</v>
          </cell>
          <cell r="AO210">
            <v>254204</v>
          </cell>
          <cell r="AP210">
            <v>254204</v>
          </cell>
          <cell r="AQ210">
            <v>254204</v>
          </cell>
          <cell r="AR210">
            <v>1553468</v>
          </cell>
          <cell r="AS210" t="str">
            <v>CHARTER</v>
          </cell>
        </row>
        <row r="211">
          <cell r="A211">
            <v>14606</v>
          </cell>
          <cell r="B211" t="str">
            <v>10</v>
          </cell>
          <cell r="C211" t="str">
            <v>10108</v>
          </cell>
          <cell r="D211" t="str">
            <v>0136291</v>
          </cell>
          <cell r="E211" t="str">
            <v>1850</v>
          </cell>
          <cell r="F211" t="str">
            <v>D</v>
          </cell>
          <cell r="G211" t="str">
            <v>Career Technical Education Charter</v>
          </cell>
          <cell r="H211">
            <v>1</v>
          </cell>
          <cell r="I211">
            <v>645538</v>
          </cell>
          <cell r="J211">
            <v>32277</v>
          </cell>
          <cell r="K211">
            <v>32277</v>
          </cell>
          <cell r="L211">
            <v>58098</v>
          </cell>
          <cell r="M211">
            <v>58098</v>
          </cell>
          <cell r="N211">
            <v>58098</v>
          </cell>
          <cell r="O211">
            <v>58098</v>
          </cell>
          <cell r="P211">
            <v>58098</v>
          </cell>
          <cell r="Q211">
            <v>355044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645538</v>
          </cell>
          <cell r="AK211">
            <v>32277</v>
          </cell>
          <cell r="AL211">
            <v>32277</v>
          </cell>
          <cell r="AM211">
            <v>58098</v>
          </cell>
          <cell r="AN211">
            <v>58098</v>
          </cell>
          <cell r="AO211">
            <v>58098</v>
          </cell>
          <cell r="AP211">
            <v>58098</v>
          </cell>
          <cell r="AQ211">
            <v>58098</v>
          </cell>
          <cell r="AR211">
            <v>355044</v>
          </cell>
          <cell r="AS211" t="str">
            <v>CHARTER</v>
          </cell>
        </row>
        <row r="212">
          <cell r="A212">
            <v>1053</v>
          </cell>
          <cell r="B212" t="str">
            <v>10</v>
          </cell>
          <cell r="C212" t="str">
            <v>10108</v>
          </cell>
          <cell r="D212" t="str">
            <v>6085112</v>
          </cell>
          <cell r="E212" t="str">
            <v>0195</v>
          </cell>
          <cell r="F212" t="str">
            <v>D</v>
          </cell>
          <cell r="G212" t="str">
            <v>Edison-Bethune Charter Academy</v>
          </cell>
          <cell r="H212">
            <v>1</v>
          </cell>
          <cell r="I212">
            <v>4458980</v>
          </cell>
          <cell r="J212">
            <v>222949</v>
          </cell>
          <cell r="K212">
            <v>222949</v>
          </cell>
          <cell r="L212">
            <v>401308</v>
          </cell>
          <cell r="M212">
            <v>401308</v>
          </cell>
          <cell r="N212">
            <v>401308</v>
          </cell>
          <cell r="O212">
            <v>401308</v>
          </cell>
          <cell r="P212">
            <v>401308</v>
          </cell>
          <cell r="Q212">
            <v>2452438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4458980</v>
          </cell>
          <cell r="AK212">
            <v>222949</v>
          </cell>
          <cell r="AL212">
            <v>222949</v>
          </cell>
          <cell r="AM212">
            <v>401308</v>
          </cell>
          <cell r="AN212">
            <v>401308</v>
          </cell>
          <cell r="AO212">
            <v>401308</v>
          </cell>
          <cell r="AP212">
            <v>401308</v>
          </cell>
          <cell r="AQ212">
            <v>401308</v>
          </cell>
          <cell r="AR212">
            <v>2452438</v>
          </cell>
          <cell r="AS212" t="str">
            <v>CHARTER</v>
          </cell>
        </row>
        <row r="213">
          <cell r="A213">
            <v>136</v>
          </cell>
          <cell r="B213" t="str">
            <v>10</v>
          </cell>
          <cell r="C213" t="str">
            <v>61994</v>
          </cell>
          <cell r="G213" t="str">
            <v>Alvina Elementary</v>
          </cell>
          <cell r="H213">
            <v>1</v>
          </cell>
          <cell r="I213">
            <v>1563393</v>
          </cell>
          <cell r="J213">
            <v>78170</v>
          </cell>
          <cell r="K213">
            <v>78170</v>
          </cell>
          <cell r="L213">
            <v>140705</v>
          </cell>
          <cell r="M213">
            <v>140705</v>
          </cell>
          <cell r="N213">
            <v>140705</v>
          </cell>
          <cell r="O213">
            <v>140705</v>
          </cell>
          <cell r="P213">
            <v>140705</v>
          </cell>
          <cell r="Q213">
            <v>859865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1563393</v>
          </cell>
          <cell r="AK213">
            <v>78170</v>
          </cell>
          <cell r="AL213">
            <v>78170</v>
          </cell>
          <cell r="AM213">
            <v>140705</v>
          </cell>
          <cell r="AN213">
            <v>140705</v>
          </cell>
          <cell r="AO213">
            <v>140705</v>
          </cell>
          <cell r="AP213">
            <v>140705</v>
          </cell>
          <cell r="AQ213">
            <v>140705</v>
          </cell>
          <cell r="AR213">
            <v>859865</v>
          </cell>
          <cell r="AS213" t="str">
            <v>DISTRICT</v>
          </cell>
        </row>
        <row r="214">
          <cell r="A214">
            <v>138</v>
          </cell>
          <cell r="B214" t="str">
            <v>10</v>
          </cell>
          <cell r="C214" t="str">
            <v>62026</v>
          </cell>
          <cell r="G214" t="str">
            <v>Big Creek Elementary</v>
          </cell>
          <cell r="H214">
            <v>2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217629</v>
          </cell>
          <cell r="S214">
            <v>32644</v>
          </cell>
          <cell r="T214">
            <v>32644</v>
          </cell>
          <cell r="U214">
            <v>32644</v>
          </cell>
          <cell r="V214">
            <v>32644</v>
          </cell>
          <cell r="W214">
            <v>0</v>
          </cell>
          <cell r="X214">
            <v>0</v>
          </cell>
          <cell r="Y214">
            <v>13058</v>
          </cell>
          <cell r="Z214">
            <v>143634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217629</v>
          </cell>
          <cell r="AK214">
            <v>32644</v>
          </cell>
          <cell r="AL214">
            <v>32644</v>
          </cell>
          <cell r="AM214">
            <v>32644</v>
          </cell>
          <cell r="AN214">
            <v>32644</v>
          </cell>
          <cell r="AO214">
            <v>0</v>
          </cell>
          <cell r="AP214">
            <v>0</v>
          </cell>
          <cell r="AQ214">
            <v>13058</v>
          </cell>
          <cell r="AR214">
            <v>143634</v>
          </cell>
          <cell r="AS214" t="str">
            <v>DISTRICT</v>
          </cell>
        </row>
        <row r="215">
          <cell r="A215">
            <v>139</v>
          </cell>
          <cell r="B215" t="str">
            <v>10</v>
          </cell>
          <cell r="C215" t="str">
            <v>62042</v>
          </cell>
          <cell r="G215" t="str">
            <v>Burrel Union Elementary</v>
          </cell>
          <cell r="H215">
            <v>1</v>
          </cell>
          <cell r="I215">
            <v>821511</v>
          </cell>
          <cell r="J215">
            <v>41076</v>
          </cell>
          <cell r="K215">
            <v>41076</v>
          </cell>
          <cell r="L215">
            <v>73936</v>
          </cell>
          <cell r="M215">
            <v>73936</v>
          </cell>
          <cell r="N215">
            <v>73936</v>
          </cell>
          <cell r="O215">
            <v>73936</v>
          </cell>
          <cell r="P215">
            <v>73936</v>
          </cell>
          <cell r="Q215">
            <v>451832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821511</v>
          </cell>
          <cell r="AK215">
            <v>41076</v>
          </cell>
          <cell r="AL215">
            <v>41076</v>
          </cell>
          <cell r="AM215">
            <v>73936</v>
          </cell>
          <cell r="AN215">
            <v>73936</v>
          </cell>
          <cell r="AO215">
            <v>73936</v>
          </cell>
          <cell r="AP215">
            <v>73936</v>
          </cell>
          <cell r="AQ215">
            <v>73936</v>
          </cell>
          <cell r="AR215">
            <v>451832</v>
          </cell>
          <cell r="AS215" t="str">
            <v>DISTRICT</v>
          </cell>
        </row>
        <row r="216">
          <cell r="A216">
            <v>140</v>
          </cell>
          <cell r="B216" t="str">
            <v>10</v>
          </cell>
          <cell r="C216" t="str">
            <v>62109</v>
          </cell>
          <cell r="G216" t="str">
            <v>Clay Joint Elementary</v>
          </cell>
          <cell r="H216">
            <v>1</v>
          </cell>
          <cell r="I216">
            <v>1497771</v>
          </cell>
          <cell r="J216">
            <v>74889</v>
          </cell>
          <cell r="K216">
            <v>74889</v>
          </cell>
          <cell r="L216">
            <v>134799</v>
          </cell>
          <cell r="M216">
            <v>134799</v>
          </cell>
          <cell r="N216">
            <v>134799</v>
          </cell>
          <cell r="O216">
            <v>134799</v>
          </cell>
          <cell r="P216">
            <v>134799</v>
          </cell>
          <cell r="Q216">
            <v>823773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1497771</v>
          </cell>
          <cell r="AK216">
            <v>74889</v>
          </cell>
          <cell r="AL216">
            <v>74889</v>
          </cell>
          <cell r="AM216">
            <v>134799</v>
          </cell>
          <cell r="AN216">
            <v>134799</v>
          </cell>
          <cell r="AO216">
            <v>134799</v>
          </cell>
          <cell r="AP216">
            <v>134799</v>
          </cell>
          <cell r="AQ216">
            <v>134799</v>
          </cell>
          <cell r="AR216">
            <v>823773</v>
          </cell>
          <cell r="AS216" t="str">
            <v>DISTRICT</v>
          </cell>
        </row>
        <row r="217">
          <cell r="A217">
            <v>141</v>
          </cell>
          <cell r="B217" t="str">
            <v>10</v>
          </cell>
          <cell r="C217" t="str">
            <v>62117</v>
          </cell>
          <cell r="G217" t="str">
            <v>Clovis Unified</v>
          </cell>
          <cell r="H217">
            <v>1</v>
          </cell>
          <cell r="I217">
            <v>264478588</v>
          </cell>
          <cell r="J217">
            <v>13223929</v>
          </cell>
          <cell r="K217">
            <v>13223929</v>
          </cell>
          <cell r="L217">
            <v>23803073</v>
          </cell>
          <cell r="M217">
            <v>23803073</v>
          </cell>
          <cell r="N217">
            <v>23803073</v>
          </cell>
          <cell r="O217">
            <v>23803073</v>
          </cell>
          <cell r="P217">
            <v>23803073</v>
          </cell>
          <cell r="Q217">
            <v>145463223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264478588</v>
          </cell>
          <cell r="AK217">
            <v>13223929</v>
          </cell>
          <cell r="AL217">
            <v>13223929</v>
          </cell>
          <cell r="AM217">
            <v>23803073</v>
          </cell>
          <cell r="AN217">
            <v>23803073</v>
          </cell>
          <cell r="AO217">
            <v>23803073</v>
          </cell>
          <cell r="AP217">
            <v>23803073</v>
          </cell>
          <cell r="AQ217">
            <v>23803073</v>
          </cell>
          <cell r="AR217">
            <v>145463223</v>
          </cell>
          <cell r="AS217" t="str">
            <v>DISTRICT</v>
          </cell>
        </row>
        <row r="218">
          <cell r="A218">
            <v>12158</v>
          </cell>
          <cell r="B218" t="str">
            <v>10</v>
          </cell>
          <cell r="C218" t="str">
            <v>62117</v>
          </cell>
          <cell r="D218" t="str">
            <v>0118018</v>
          </cell>
          <cell r="E218" t="str">
            <v>1006</v>
          </cell>
          <cell r="F218" t="str">
            <v>L</v>
          </cell>
          <cell r="G218" t="str">
            <v>Clovis Online Charter</v>
          </cell>
          <cell r="H218">
            <v>1</v>
          </cell>
          <cell r="I218">
            <v>2714145</v>
          </cell>
          <cell r="J218">
            <v>135707</v>
          </cell>
          <cell r="K218">
            <v>135707</v>
          </cell>
          <cell r="L218">
            <v>244273</v>
          </cell>
          <cell r="M218">
            <v>244273</v>
          </cell>
          <cell r="N218">
            <v>244273</v>
          </cell>
          <cell r="O218">
            <v>244273</v>
          </cell>
          <cell r="P218">
            <v>244273</v>
          </cell>
          <cell r="Q218">
            <v>1492779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2714145</v>
          </cell>
          <cell r="AK218">
            <v>135707</v>
          </cell>
          <cell r="AL218">
            <v>135707</v>
          </cell>
          <cell r="AM218">
            <v>244273</v>
          </cell>
          <cell r="AN218">
            <v>244273</v>
          </cell>
          <cell r="AO218">
            <v>244273</v>
          </cell>
          <cell r="AP218">
            <v>244273</v>
          </cell>
          <cell r="AQ218">
            <v>244273</v>
          </cell>
          <cell r="AR218">
            <v>1492779</v>
          </cell>
          <cell r="AS218" t="str">
            <v>CHARTER</v>
          </cell>
        </row>
        <row r="219">
          <cell r="A219">
            <v>142</v>
          </cell>
          <cell r="B219" t="str">
            <v>10</v>
          </cell>
          <cell r="C219" t="str">
            <v>62125</v>
          </cell>
          <cell r="G219" t="str">
            <v>Coalinga-Huron Unified</v>
          </cell>
          <cell r="H219">
            <v>2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35957524</v>
          </cell>
          <cell r="S219">
            <v>5393629</v>
          </cell>
          <cell r="T219">
            <v>5393629</v>
          </cell>
          <cell r="U219">
            <v>5393629</v>
          </cell>
          <cell r="V219">
            <v>5393629</v>
          </cell>
          <cell r="W219">
            <v>0</v>
          </cell>
          <cell r="X219">
            <v>0</v>
          </cell>
          <cell r="Y219">
            <v>2157451</v>
          </cell>
          <cell r="Z219">
            <v>23731967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35957524</v>
          </cell>
          <cell r="AK219">
            <v>5393629</v>
          </cell>
          <cell r="AL219">
            <v>5393629</v>
          </cell>
          <cell r="AM219">
            <v>5393629</v>
          </cell>
          <cell r="AN219">
            <v>5393629</v>
          </cell>
          <cell r="AO219">
            <v>0</v>
          </cell>
          <cell r="AP219">
            <v>0</v>
          </cell>
          <cell r="AQ219">
            <v>2157451</v>
          </cell>
          <cell r="AR219">
            <v>23731967</v>
          </cell>
          <cell r="AS219" t="str">
            <v>DISTRICT</v>
          </cell>
        </row>
        <row r="220">
          <cell r="A220">
            <v>143</v>
          </cell>
          <cell r="B220" t="str">
            <v>10</v>
          </cell>
          <cell r="C220" t="str">
            <v>62158</v>
          </cell>
          <cell r="G220" t="str">
            <v>Fowler Unified</v>
          </cell>
          <cell r="H220">
            <v>1</v>
          </cell>
          <cell r="I220">
            <v>18243970</v>
          </cell>
          <cell r="J220">
            <v>912199</v>
          </cell>
          <cell r="K220">
            <v>912199</v>
          </cell>
          <cell r="L220">
            <v>1641957</v>
          </cell>
          <cell r="M220">
            <v>1641957</v>
          </cell>
          <cell r="N220">
            <v>1641957</v>
          </cell>
          <cell r="O220">
            <v>1641957</v>
          </cell>
          <cell r="P220">
            <v>1641957</v>
          </cell>
          <cell r="Q220">
            <v>10034183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18243970</v>
          </cell>
          <cell r="AK220">
            <v>912199</v>
          </cell>
          <cell r="AL220">
            <v>912199</v>
          </cell>
          <cell r="AM220">
            <v>1641957</v>
          </cell>
          <cell r="AN220">
            <v>1641957</v>
          </cell>
          <cell r="AO220">
            <v>1641957</v>
          </cell>
          <cell r="AP220">
            <v>1641957</v>
          </cell>
          <cell r="AQ220">
            <v>1641957</v>
          </cell>
          <cell r="AR220">
            <v>10034183</v>
          </cell>
          <cell r="AS220" t="str">
            <v>DISTRICT</v>
          </cell>
        </row>
        <row r="221">
          <cell r="A221">
            <v>144</v>
          </cell>
          <cell r="B221" t="str">
            <v>10</v>
          </cell>
          <cell r="C221" t="str">
            <v>62166</v>
          </cell>
          <cell r="G221" t="str">
            <v>Fresno Unified</v>
          </cell>
          <cell r="H221">
            <v>1</v>
          </cell>
          <cell r="I221">
            <v>644014798</v>
          </cell>
          <cell r="J221">
            <v>32200740</v>
          </cell>
          <cell r="K221">
            <v>32200740</v>
          </cell>
          <cell r="L221">
            <v>57961332</v>
          </cell>
          <cell r="M221">
            <v>57961332</v>
          </cell>
          <cell r="N221">
            <v>57961332</v>
          </cell>
          <cell r="O221">
            <v>57961332</v>
          </cell>
          <cell r="P221">
            <v>57961332</v>
          </cell>
          <cell r="Q221">
            <v>354208140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644014798</v>
          </cell>
          <cell r="AK221">
            <v>32200740</v>
          </cell>
          <cell r="AL221">
            <v>32200740</v>
          </cell>
          <cell r="AM221">
            <v>57961332</v>
          </cell>
          <cell r="AN221">
            <v>57961332</v>
          </cell>
          <cell r="AO221">
            <v>57961332</v>
          </cell>
          <cell r="AP221">
            <v>57961332</v>
          </cell>
          <cell r="AQ221">
            <v>57961332</v>
          </cell>
          <cell r="AR221">
            <v>354208140</v>
          </cell>
          <cell r="AS221" t="str">
            <v>DISTRICT</v>
          </cell>
        </row>
        <row r="222">
          <cell r="A222">
            <v>9701</v>
          </cell>
          <cell r="B222" t="str">
            <v>10</v>
          </cell>
          <cell r="C222" t="str">
            <v>62166</v>
          </cell>
          <cell r="D222" t="str">
            <v>0106740</v>
          </cell>
          <cell r="E222" t="str">
            <v>0662</v>
          </cell>
          <cell r="F222" t="str">
            <v>D</v>
          </cell>
          <cell r="G222" t="str">
            <v>Aspen Valley Prep Academy</v>
          </cell>
          <cell r="H222">
            <v>1</v>
          </cell>
          <cell r="I222">
            <v>3110651</v>
          </cell>
          <cell r="J222">
            <v>155533</v>
          </cell>
          <cell r="K222">
            <v>155533</v>
          </cell>
          <cell r="L222">
            <v>279959</v>
          </cell>
          <cell r="M222">
            <v>279959</v>
          </cell>
          <cell r="N222">
            <v>279959</v>
          </cell>
          <cell r="O222">
            <v>279959</v>
          </cell>
          <cell r="P222">
            <v>279959</v>
          </cell>
          <cell r="Q222">
            <v>1710861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3110651</v>
          </cell>
          <cell r="AK222">
            <v>155533</v>
          </cell>
          <cell r="AL222">
            <v>155533</v>
          </cell>
          <cell r="AM222">
            <v>279959</v>
          </cell>
          <cell r="AN222">
            <v>279959</v>
          </cell>
          <cell r="AO222">
            <v>279959</v>
          </cell>
          <cell r="AP222">
            <v>279959</v>
          </cell>
          <cell r="AQ222">
            <v>279959</v>
          </cell>
          <cell r="AR222">
            <v>1710861</v>
          </cell>
          <cell r="AS222" t="str">
            <v>CHARTER</v>
          </cell>
        </row>
        <row r="223">
          <cell r="A223">
            <v>11354</v>
          </cell>
          <cell r="B223" t="str">
            <v>10</v>
          </cell>
          <cell r="C223" t="str">
            <v>62166</v>
          </cell>
          <cell r="D223" t="str">
            <v>0114355</v>
          </cell>
          <cell r="E223" t="str">
            <v>0898</v>
          </cell>
          <cell r="F223" t="str">
            <v>D</v>
          </cell>
          <cell r="G223" t="str">
            <v>Sierra Charter</v>
          </cell>
          <cell r="H223">
            <v>1</v>
          </cell>
          <cell r="I223">
            <v>3651516</v>
          </cell>
          <cell r="J223">
            <v>182576</v>
          </cell>
          <cell r="K223">
            <v>182576</v>
          </cell>
          <cell r="L223">
            <v>328636</v>
          </cell>
          <cell r="M223">
            <v>328636</v>
          </cell>
          <cell r="N223">
            <v>328636</v>
          </cell>
          <cell r="O223">
            <v>328636</v>
          </cell>
          <cell r="P223">
            <v>328636</v>
          </cell>
          <cell r="Q223">
            <v>2008332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3651516</v>
          </cell>
          <cell r="AK223">
            <v>182576</v>
          </cell>
          <cell r="AL223">
            <v>182576</v>
          </cell>
          <cell r="AM223">
            <v>328636</v>
          </cell>
          <cell r="AN223">
            <v>328636</v>
          </cell>
          <cell r="AO223">
            <v>328636</v>
          </cell>
          <cell r="AP223">
            <v>328636</v>
          </cell>
          <cell r="AQ223">
            <v>328636</v>
          </cell>
          <cell r="AR223">
            <v>2008332</v>
          </cell>
          <cell r="AS223" t="str">
            <v>CHARTER</v>
          </cell>
        </row>
        <row r="224">
          <cell r="A224">
            <v>11355</v>
          </cell>
          <cell r="B224" t="str">
            <v>10</v>
          </cell>
          <cell r="C224" t="str">
            <v>62166</v>
          </cell>
          <cell r="D224" t="str">
            <v>0114553</v>
          </cell>
          <cell r="E224" t="str">
            <v>0890</v>
          </cell>
          <cell r="F224" t="str">
            <v>D</v>
          </cell>
          <cell r="G224" t="str">
            <v>University High</v>
          </cell>
          <cell r="H224">
            <v>1</v>
          </cell>
          <cell r="I224">
            <v>3349319</v>
          </cell>
          <cell r="J224">
            <v>167466</v>
          </cell>
          <cell r="K224">
            <v>167466</v>
          </cell>
          <cell r="L224">
            <v>301439</v>
          </cell>
          <cell r="M224">
            <v>301439</v>
          </cell>
          <cell r="N224">
            <v>301439</v>
          </cell>
          <cell r="O224">
            <v>301439</v>
          </cell>
          <cell r="P224">
            <v>301439</v>
          </cell>
          <cell r="Q224">
            <v>1842127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3349319</v>
          </cell>
          <cell r="AK224">
            <v>167466</v>
          </cell>
          <cell r="AL224">
            <v>167466</v>
          </cell>
          <cell r="AM224">
            <v>301439</v>
          </cell>
          <cell r="AN224">
            <v>301439</v>
          </cell>
          <cell r="AO224">
            <v>301439</v>
          </cell>
          <cell r="AP224">
            <v>301439</v>
          </cell>
          <cell r="AQ224">
            <v>301439</v>
          </cell>
          <cell r="AR224">
            <v>1842127</v>
          </cell>
          <cell r="AS224" t="str">
            <v>CHARTER</v>
          </cell>
        </row>
        <row r="225">
          <cell r="A225">
            <v>12330</v>
          </cell>
          <cell r="B225" t="str">
            <v>10</v>
          </cell>
          <cell r="C225" t="str">
            <v>62166</v>
          </cell>
          <cell r="D225" t="str">
            <v>0121533</v>
          </cell>
          <cell r="E225" t="str">
            <v>1172</v>
          </cell>
          <cell r="F225" t="str">
            <v>L</v>
          </cell>
          <cell r="G225" t="str">
            <v>Morris E. Dailey Charter Elementary</v>
          </cell>
          <cell r="H225">
            <v>1</v>
          </cell>
          <cell r="I225">
            <v>2552532</v>
          </cell>
          <cell r="J225">
            <v>127627</v>
          </cell>
          <cell r="K225">
            <v>127627</v>
          </cell>
          <cell r="L225">
            <v>229728</v>
          </cell>
          <cell r="M225">
            <v>229728</v>
          </cell>
          <cell r="N225">
            <v>229728</v>
          </cell>
          <cell r="O225">
            <v>229728</v>
          </cell>
          <cell r="P225">
            <v>229728</v>
          </cell>
          <cell r="Q225">
            <v>1403894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2552532</v>
          </cell>
          <cell r="AK225">
            <v>127627</v>
          </cell>
          <cell r="AL225">
            <v>127627</v>
          </cell>
          <cell r="AM225">
            <v>229728</v>
          </cell>
          <cell r="AN225">
            <v>229728</v>
          </cell>
          <cell r="AO225">
            <v>229728</v>
          </cell>
          <cell r="AP225">
            <v>229728</v>
          </cell>
          <cell r="AQ225">
            <v>229728</v>
          </cell>
          <cell r="AR225">
            <v>1403894</v>
          </cell>
          <cell r="AS225" t="str">
            <v>CHARTER</v>
          </cell>
        </row>
        <row r="226">
          <cell r="A226">
            <v>14330</v>
          </cell>
          <cell r="B226" t="str">
            <v>10</v>
          </cell>
          <cell r="C226" t="str">
            <v>62166</v>
          </cell>
          <cell r="D226" t="str">
            <v>0133942</v>
          </cell>
          <cell r="E226" t="str">
            <v>1792</v>
          </cell>
          <cell r="F226" t="str">
            <v>D</v>
          </cell>
          <cell r="G226" t="str">
            <v>Aspen Meadow Public</v>
          </cell>
          <cell r="H226">
            <v>1</v>
          </cell>
          <cell r="I226">
            <v>1688864</v>
          </cell>
          <cell r="J226">
            <v>84443</v>
          </cell>
          <cell r="K226">
            <v>84443</v>
          </cell>
          <cell r="L226">
            <v>151998</v>
          </cell>
          <cell r="M226">
            <v>151998</v>
          </cell>
          <cell r="N226">
            <v>151998</v>
          </cell>
          <cell r="O226">
            <v>151998</v>
          </cell>
          <cell r="P226">
            <v>151998</v>
          </cell>
          <cell r="Q226">
            <v>928876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1688864</v>
          </cell>
          <cell r="AK226">
            <v>84443</v>
          </cell>
          <cell r="AL226">
            <v>84443</v>
          </cell>
          <cell r="AM226">
            <v>151998</v>
          </cell>
          <cell r="AN226">
            <v>151998</v>
          </cell>
          <cell r="AO226">
            <v>151998</v>
          </cell>
          <cell r="AP226">
            <v>151998</v>
          </cell>
          <cell r="AQ226">
            <v>151998</v>
          </cell>
          <cell r="AR226">
            <v>928876</v>
          </cell>
          <cell r="AS226" t="str">
            <v>CHARTER</v>
          </cell>
        </row>
        <row r="227">
          <cell r="A227">
            <v>1106</v>
          </cell>
          <cell r="B227" t="str">
            <v>10</v>
          </cell>
          <cell r="C227" t="str">
            <v>62166</v>
          </cell>
          <cell r="D227" t="str">
            <v>1030642</v>
          </cell>
          <cell r="E227" t="str">
            <v>0149</v>
          </cell>
          <cell r="F227" t="str">
            <v>D</v>
          </cell>
          <cell r="G227" t="str">
            <v>School of Unlimited Learning</v>
          </cell>
          <cell r="H227">
            <v>1</v>
          </cell>
          <cell r="I227">
            <v>1541683</v>
          </cell>
          <cell r="J227">
            <v>77084</v>
          </cell>
          <cell r="K227">
            <v>77084</v>
          </cell>
          <cell r="L227">
            <v>138751</v>
          </cell>
          <cell r="M227">
            <v>138751</v>
          </cell>
          <cell r="N227">
            <v>138751</v>
          </cell>
          <cell r="O227">
            <v>138751</v>
          </cell>
          <cell r="P227">
            <v>138751</v>
          </cell>
          <cell r="Q227">
            <v>847923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1541683</v>
          </cell>
          <cell r="AK227">
            <v>77084</v>
          </cell>
          <cell r="AL227">
            <v>77084</v>
          </cell>
          <cell r="AM227">
            <v>138751</v>
          </cell>
          <cell r="AN227">
            <v>138751</v>
          </cell>
          <cell r="AO227">
            <v>138751</v>
          </cell>
          <cell r="AP227">
            <v>138751</v>
          </cell>
          <cell r="AQ227">
            <v>138751</v>
          </cell>
          <cell r="AR227">
            <v>847923</v>
          </cell>
          <cell r="AS227" t="str">
            <v>CHARTER</v>
          </cell>
        </row>
        <row r="228">
          <cell r="A228">
            <v>1110</v>
          </cell>
          <cell r="B228" t="str">
            <v>10</v>
          </cell>
          <cell r="C228" t="str">
            <v>62166</v>
          </cell>
          <cell r="D228" t="str">
            <v>1030840</v>
          </cell>
          <cell r="E228" t="str">
            <v>0378</v>
          </cell>
          <cell r="F228" t="str">
            <v>D</v>
          </cell>
          <cell r="G228" t="str">
            <v>Carter G. Woodson Public Charter</v>
          </cell>
          <cell r="H228">
            <v>1</v>
          </cell>
          <cell r="I228">
            <v>3893392</v>
          </cell>
          <cell r="J228">
            <v>194670</v>
          </cell>
          <cell r="K228">
            <v>194670</v>
          </cell>
          <cell r="L228">
            <v>350405</v>
          </cell>
          <cell r="M228">
            <v>350405</v>
          </cell>
          <cell r="N228">
            <v>350405</v>
          </cell>
          <cell r="O228">
            <v>350405</v>
          </cell>
          <cell r="P228">
            <v>350405</v>
          </cell>
          <cell r="Q228">
            <v>2141365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3893392</v>
          </cell>
          <cell r="AK228">
            <v>194670</v>
          </cell>
          <cell r="AL228">
            <v>194670</v>
          </cell>
          <cell r="AM228">
            <v>350405</v>
          </cell>
          <cell r="AN228">
            <v>350405</v>
          </cell>
          <cell r="AO228">
            <v>350405</v>
          </cell>
          <cell r="AP228">
            <v>350405</v>
          </cell>
          <cell r="AQ228">
            <v>350405</v>
          </cell>
          <cell r="AR228">
            <v>2141365</v>
          </cell>
          <cell r="AS228" t="str">
            <v>CHARTER</v>
          </cell>
        </row>
        <row r="229">
          <cell r="A229">
            <v>146</v>
          </cell>
          <cell r="B229" t="str">
            <v>10</v>
          </cell>
          <cell r="C229" t="str">
            <v>62240</v>
          </cell>
          <cell r="G229" t="str">
            <v>Kingsburg Elementary Charter</v>
          </cell>
          <cell r="H229">
            <v>1</v>
          </cell>
          <cell r="I229">
            <v>14912244</v>
          </cell>
          <cell r="J229">
            <v>745612</v>
          </cell>
          <cell r="K229">
            <v>745612</v>
          </cell>
          <cell r="L229">
            <v>1342102</v>
          </cell>
          <cell r="M229">
            <v>1342102</v>
          </cell>
          <cell r="N229">
            <v>1342102</v>
          </cell>
          <cell r="O229">
            <v>1342102</v>
          </cell>
          <cell r="P229">
            <v>1342102</v>
          </cell>
          <cell r="Q229">
            <v>8201734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14912244</v>
          </cell>
          <cell r="AK229">
            <v>745612</v>
          </cell>
          <cell r="AL229">
            <v>745612</v>
          </cell>
          <cell r="AM229">
            <v>1342102</v>
          </cell>
          <cell r="AN229">
            <v>1342102</v>
          </cell>
          <cell r="AO229">
            <v>1342102</v>
          </cell>
          <cell r="AP229">
            <v>1342102</v>
          </cell>
          <cell r="AQ229">
            <v>1342102</v>
          </cell>
          <cell r="AR229">
            <v>8201734</v>
          </cell>
          <cell r="AS229" t="str">
            <v>DISTRICT</v>
          </cell>
        </row>
        <row r="230">
          <cell r="A230">
            <v>147</v>
          </cell>
          <cell r="B230" t="str">
            <v>10</v>
          </cell>
          <cell r="C230" t="str">
            <v>62257</v>
          </cell>
          <cell r="G230" t="str">
            <v>Kingsburg Joint Union High</v>
          </cell>
          <cell r="H230">
            <v>2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6042730</v>
          </cell>
          <cell r="S230">
            <v>906410</v>
          </cell>
          <cell r="T230">
            <v>906410</v>
          </cell>
          <cell r="U230">
            <v>906410</v>
          </cell>
          <cell r="V230">
            <v>906410</v>
          </cell>
          <cell r="W230">
            <v>0</v>
          </cell>
          <cell r="X230">
            <v>0</v>
          </cell>
          <cell r="Y230">
            <v>362564</v>
          </cell>
          <cell r="Z230">
            <v>3988204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6042730</v>
          </cell>
          <cell r="AK230">
            <v>906410</v>
          </cell>
          <cell r="AL230">
            <v>906410</v>
          </cell>
          <cell r="AM230">
            <v>906410</v>
          </cell>
          <cell r="AN230">
            <v>906410</v>
          </cell>
          <cell r="AO230">
            <v>0</v>
          </cell>
          <cell r="AP230">
            <v>0</v>
          </cell>
          <cell r="AQ230">
            <v>362564</v>
          </cell>
          <cell r="AR230">
            <v>3988204</v>
          </cell>
          <cell r="AS230" t="str">
            <v>DISTRICT</v>
          </cell>
        </row>
        <row r="231">
          <cell r="A231">
            <v>148</v>
          </cell>
          <cell r="B231" t="str">
            <v>10</v>
          </cell>
          <cell r="C231" t="str">
            <v>62265</v>
          </cell>
          <cell r="G231" t="str">
            <v>Kings Canyon Joint Unified</v>
          </cell>
          <cell r="H231">
            <v>1</v>
          </cell>
          <cell r="I231">
            <v>81801519</v>
          </cell>
          <cell r="J231">
            <v>4090076</v>
          </cell>
          <cell r="K231">
            <v>4090076</v>
          </cell>
          <cell r="L231">
            <v>7362137</v>
          </cell>
          <cell r="M231">
            <v>7362137</v>
          </cell>
          <cell r="N231">
            <v>7362137</v>
          </cell>
          <cell r="O231">
            <v>7362137</v>
          </cell>
          <cell r="P231">
            <v>7362137</v>
          </cell>
          <cell r="Q231">
            <v>44990837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81801519</v>
          </cell>
          <cell r="AK231">
            <v>4090076</v>
          </cell>
          <cell r="AL231">
            <v>4090076</v>
          </cell>
          <cell r="AM231">
            <v>7362137</v>
          </cell>
          <cell r="AN231">
            <v>7362137</v>
          </cell>
          <cell r="AO231">
            <v>7362137</v>
          </cell>
          <cell r="AP231">
            <v>7362137</v>
          </cell>
          <cell r="AQ231">
            <v>7362137</v>
          </cell>
          <cell r="AR231">
            <v>44990837</v>
          </cell>
          <cell r="AS231" t="str">
            <v>DISTRICT</v>
          </cell>
        </row>
        <row r="232">
          <cell r="A232">
            <v>12106</v>
          </cell>
          <cell r="B232" t="str">
            <v>10</v>
          </cell>
          <cell r="C232" t="str">
            <v>62265</v>
          </cell>
          <cell r="D232" t="str">
            <v>0116640</v>
          </cell>
          <cell r="E232" t="str">
            <v>1074</v>
          </cell>
          <cell r="F232" t="str">
            <v>L</v>
          </cell>
          <cell r="G232" t="str">
            <v>Dunlap Leadership Academy</v>
          </cell>
          <cell r="H232">
            <v>1</v>
          </cell>
          <cell r="I232">
            <v>422679</v>
          </cell>
          <cell r="J232">
            <v>21134</v>
          </cell>
          <cell r="K232">
            <v>21134</v>
          </cell>
          <cell r="L232">
            <v>38041</v>
          </cell>
          <cell r="M232">
            <v>38041</v>
          </cell>
          <cell r="N232">
            <v>38041</v>
          </cell>
          <cell r="O232">
            <v>38041</v>
          </cell>
          <cell r="P232">
            <v>38041</v>
          </cell>
          <cell r="Q232">
            <v>232473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422679</v>
          </cell>
          <cell r="AK232">
            <v>21134</v>
          </cell>
          <cell r="AL232">
            <v>21134</v>
          </cell>
          <cell r="AM232">
            <v>38041</v>
          </cell>
          <cell r="AN232">
            <v>38041</v>
          </cell>
          <cell r="AO232">
            <v>38041</v>
          </cell>
          <cell r="AP232">
            <v>38041</v>
          </cell>
          <cell r="AQ232">
            <v>38041</v>
          </cell>
          <cell r="AR232">
            <v>232473</v>
          </cell>
          <cell r="AS232" t="str">
            <v>CHARTER</v>
          </cell>
        </row>
        <row r="233">
          <cell r="A233">
            <v>12816</v>
          </cell>
          <cell r="B233" t="str">
            <v>10</v>
          </cell>
          <cell r="C233" t="str">
            <v>62265</v>
          </cell>
          <cell r="D233" t="str">
            <v>0126292</v>
          </cell>
          <cell r="E233" t="str">
            <v>1513</v>
          </cell>
          <cell r="F233" t="str">
            <v>L</v>
          </cell>
          <cell r="G233" t="str">
            <v>Reedley Middle College High</v>
          </cell>
          <cell r="H233">
            <v>1</v>
          </cell>
          <cell r="I233">
            <v>2130777</v>
          </cell>
          <cell r="J233">
            <v>106539</v>
          </cell>
          <cell r="K233">
            <v>106539</v>
          </cell>
          <cell r="L233">
            <v>191770</v>
          </cell>
          <cell r="M233">
            <v>191770</v>
          </cell>
          <cell r="N233">
            <v>191770</v>
          </cell>
          <cell r="O233">
            <v>191770</v>
          </cell>
          <cell r="P233">
            <v>191770</v>
          </cell>
          <cell r="Q233">
            <v>1171928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2130777</v>
          </cell>
          <cell r="AK233">
            <v>106539</v>
          </cell>
          <cell r="AL233">
            <v>106539</v>
          </cell>
          <cell r="AM233">
            <v>191770</v>
          </cell>
          <cell r="AN233">
            <v>191770</v>
          </cell>
          <cell r="AO233">
            <v>191770</v>
          </cell>
          <cell r="AP233">
            <v>191770</v>
          </cell>
          <cell r="AQ233">
            <v>191770</v>
          </cell>
          <cell r="AR233">
            <v>1171928</v>
          </cell>
          <cell r="AS233" t="str">
            <v>CHARTER</v>
          </cell>
        </row>
        <row r="234">
          <cell r="A234">
            <v>149</v>
          </cell>
          <cell r="B234" t="str">
            <v>10</v>
          </cell>
          <cell r="C234" t="str">
            <v>62281</v>
          </cell>
          <cell r="G234" t="str">
            <v>Laton Joint Unified</v>
          </cell>
          <cell r="H234">
            <v>1</v>
          </cell>
          <cell r="I234">
            <v>5283979</v>
          </cell>
          <cell r="J234">
            <v>264199</v>
          </cell>
          <cell r="K234">
            <v>264199</v>
          </cell>
          <cell r="L234">
            <v>475558</v>
          </cell>
          <cell r="M234">
            <v>475558</v>
          </cell>
          <cell r="N234">
            <v>475558</v>
          </cell>
          <cell r="O234">
            <v>475558</v>
          </cell>
          <cell r="P234">
            <v>475558</v>
          </cell>
          <cell r="Q234">
            <v>2906188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5283979</v>
          </cell>
          <cell r="AK234">
            <v>264199</v>
          </cell>
          <cell r="AL234">
            <v>264199</v>
          </cell>
          <cell r="AM234">
            <v>475558</v>
          </cell>
          <cell r="AN234">
            <v>475558</v>
          </cell>
          <cell r="AO234">
            <v>475558</v>
          </cell>
          <cell r="AP234">
            <v>475558</v>
          </cell>
          <cell r="AQ234">
            <v>475558</v>
          </cell>
          <cell r="AR234">
            <v>2906188</v>
          </cell>
          <cell r="AS234" t="str">
            <v>DISTRICT</v>
          </cell>
        </row>
        <row r="235">
          <cell r="A235">
            <v>150</v>
          </cell>
          <cell r="B235" t="str">
            <v>10</v>
          </cell>
          <cell r="C235" t="str">
            <v>62323</v>
          </cell>
          <cell r="G235" t="str">
            <v>Monroe Elementary</v>
          </cell>
          <cell r="H235">
            <v>1</v>
          </cell>
          <cell r="I235">
            <v>1470147</v>
          </cell>
          <cell r="J235">
            <v>73507</v>
          </cell>
          <cell r="K235">
            <v>73507</v>
          </cell>
          <cell r="L235">
            <v>132313</v>
          </cell>
          <cell r="M235">
            <v>132313</v>
          </cell>
          <cell r="N235">
            <v>132313</v>
          </cell>
          <cell r="O235">
            <v>132313</v>
          </cell>
          <cell r="P235">
            <v>132313</v>
          </cell>
          <cell r="Q235">
            <v>808579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1470147</v>
          </cell>
          <cell r="AK235">
            <v>73507</v>
          </cell>
          <cell r="AL235">
            <v>73507</v>
          </cell>
          <cell r="AM235">
            <v>132313</v>
          </cell>
          <cell r="AN235">
            <v>132313</v>
          </cell>
          <cell r="AO235">
            <v>132313</v>
          </cell>
          <cell r="AP235">
            <v>132313</v>
          </cell>
          <cell r="AQ235">
            <v>132313</v>
          </cell>
          <cell r="AR235">
            <v>808579</v>
          </cell>
          <cell r="AS235" t="str">
            <v>DISTRICT</v>
          </cell>
        </row>
        <row r="236">
          <cell r="A236">
            <v>151</v>
          </cell>
          <cell r="B236" t="str">
            <v>10</v>
          </cell>
          <cell r="C236" t="str">
            <v>62331</v>
          </cell>
          <cell r="G236" t="str">
            <v>Orange Center</v>
          </cell>
          <cell r="H236">
            <v>1</v>
          </cell>
          <cell r="I236">
            <v>2812583</v>
          </cell>
          <cell r="J236">
            <v>140629</v>
          </cell>
          <cell r="K236">
            <v>140629</v>
          </cell>
          <cell r="L236">
            <v>253132</v>
          </cell>
          <cell r="M236">
            <v>253132</v>
          </cell>
          <cell r="N236">
            <v>253132</v>
          </cell>
          <cell r="O236">
            <v>253132</v>
          </cell>
          <cell r="P236">
            <v>253132</v>
          </cell>
          <cell r="Q236">
            <v>1546918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2812583</v>
          </cell>
          <cell r="AK236">
            <v>140629</v>
          </cell>
          <cell r="AL236">
            <v>140629</v>
          </cell>
          <cell r="AM236">
            <v>253132</v>
          </cell>
          <cell r="AN236">
            <v>253132</v>
          </cell>
          <cell r="AO236">
            <v>253132</v>
          </cell>
          <cell r="AP236">
            <v>253132</v>
          </cell>
          <cell r="AQ236">
            <v>253132</v>
          </cell>
          <cell r="AR236">
            <v>1546918</v>
          </cell>
          <cell r="AS236" t="str">
            <v>DISTRICT</v>
          </cell>
        </row>
        <row r="237">
          <cell r="A237">
            <v>12774</v>
          </cell>
          <cell r="B237" t="str">
            <v>10</v>
          </cell>
          <cell r="C237" t="str">
            <v>62331</v>
          </cell>
          <cell r="D237" t="str">
            <v>0137661</v>
          </cell>
          <cell r="E237" t="str">
            <v>1492</v>
          </cell>
          <cell r="F237" t="str">
            <v>D</v>
          </cell>
          <cell r="G237" t="str">
            <v>California Virtual Academy @ Fresno</v>
          </cell>
          <cell r="H237">
            <v>1</v>
          </cell>
          <cell r="I237">
            <v>4396787</v>
          </cell>
          <cell r="J237">
            <v>219839</v>
          </cell>
          <cell r="K237">
            <v>219839</v>
          </cell>
          <cell r="L237">
            <v>395711</v>
          </cell>
          <cell r="M237">
            <v>395711</v>
          </cell>
          <cell r="N237">
            <v>395711</v>
          </cell>
          <cell r="O237">
            <v>395711</v>
          </cell>
          <cell r="P237">
            <v>395711</v>
          </cell>
          <cell r="Q237">
            <v>2418233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4396787</v>
          </cell>
          <cell r="AK237">
            <v>219839</v>
          </cell>
          <cell r="AL237">
            <v>219839</v>
          </cell>
          <cell r="AM237">
            <v>395711</v>
          </cell>
          <cell r="AN237">
            <v>395711</v>
          </cell>
          <cell r="AO237">
            <v>395711</v>
          </cell>
          <cell r="AP237">
            <v>395711</v>
          </cell>
          <cell r="AQ237">
            <v>395711</v>
          </cell>
          <cell r="AR237">
            <v>2418233</v>
          </cell>
          <cell r="AS237" t="str">
            <v>CHARTER</v>
          </cell>
        </row>
        <row r="238">
          <cell r="A238">
            <v>152</v>
          </cell>
          <cell r="B238" t="str">
            <v>10</v>
          </cell>
          <cell r="C238" t="str">
            <v>62356</v>
          </cell>
          <cell r="G238" t="str">
            <v>Pacific Union Elementary</v>
          </cell>
          <cell r="H238">
            <v>1</v>
          </cell>
          <cell r="I238">
            <v>3377235</v>
          </cell>
          <cell r="J238">
            <v>168862</v>
          </cell>
          <cell r="K238">
            <v>168862</v>
          </cell>
          <cell r="L238">
            <v>303951</v>
          </cell>
          <cell r="M238">
            <v>303951</v>
          </cell>
          <cell r="N238">
            <v>303951</v>
          </cell>
          <cell r="O238">
            <v>303951</v>
          </cell>
          <cell r="P238">
            <v>303951</v>
          </cell>
          <cell r="Q238">
            <v>1857479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3377235</v>
          </cell>
          <cell r="AK238">
            <v>168862</v>
          </cell>
          <cell r="AL238">
            <v>168862</v>
          </cell>
          <cell r="AM238">
            <v>303951</v>
          </cell>
          <cell r="AN238">
            <v>303951</v>
          </cell>
          <cell r="AO238">
            <v>303951</v>
          </cell>
          <cell r="AP238">
            <v>303951</v>
          </cell>
          <cell r="AQ238">
            <v>303951</v>
          </cell>
          <cell r="AR238">
            <v>1857479</v>
          </cell>
          <cell r="AS238" t="str">
            <v>DISTRICT</v>
          </cell>
        </row>
        <row r="239">
          <cell r="A239">
            <v>153</v>
          </cell>
          <cell r="B239" t="str">
            <v>10</v>
          </cell>
          <cell r="C239" t="str">
            <v>62364</v>
          </cell>
          <cell r="G239" t="str">
            <v>Parlier Unified</v>
          </cell>
          <cell r="H239">
            <v>1</v>
          </cell>
          <cell r="I239">
            <v>33059906</v>
          </cell>
          <cell r="J239">
            <v>1652995</v>
          </cell>
          <cell r="K239">
            <v>1652995</v>
          </cell>
          <cell r="L239">
            <v>2975392</v>
          </cell>
          <cell r="M239">
            <v>2975392</v>
          </cell>
          <cell r="N239">
            <v>2975392</v>
          </cell>
          <cell r="O239">
            <v>2975392</v>
          </cell>
          <cell r="P239">
            <v>2975392</v>
          </cell>
          <cell r="Q239">
            <v>18182950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33059906</v>
          </cell>
          <cell r="AK239">
            <v>1652995</v>
          </cell>
          <cell r="AL239">
            <v>1652995</v>
          </cell>
          <cell r="AM239">
            <v>2975392</v>
          </cell>
          <cell r="AN239">
            <v>2975392</v>
          </cell>
          <cell r="AO239">
            <v>2975392</v>
          </cell>
          <cell r="AP239">
            <v>2975392</v>
          </cell>
          <cell r="AQ239">
            <v>2975392</v>
          </cell>
          <cell r="AR239">
            <v>18182950</v>
          </cell>
          <cell r="AS239" t="str">
            <v>DISTRICT</v>
          </cell>
        </row>
        <row r="240">
          <cell r="A240">
            <v>154</v>
          </cell>
          <cell r="B240" t="str">
            <v>10</v>
          </cell>
          <cell r="C240" t="str">
            <v>62372</v>
          </cell>
          <cell r="G240" t="str">
            <v>Pine Ridge Elementary</v>
          </cell>
          <cell r="H240">
            <v>3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196739</v>
          </cell>
          <cell r="AB240">
            <v>29511</v>
          </cell>
          <cell r="AC240">
            <v>59022</v>
          </cell>
          <cell r="AD240">
            <v>59022</v>
          </cell>
          <cell r="AE240">
            <v>29511</v>
          </cell>
          <cell r="AF240">
            <v>0</v>
          </cell>
          <cell r="AG240">
            <v>0</v>
          </cell>
          <cell r="AH240">
            <v>11804</v>
          </cell>
          <cell r="AI240">
            <v>188870</v>
          </cell>
          <cell r="AJ240">
            <v>196739</v>
          </cell>
          <cell r="AK240">
            <v>29511</v>
          </cell>
          <cell r="AL240">
            <v>59022</v>
          </cell>
          <cell r="AM240">
            <v>59022</v>
          </cell>
          <cell r="AN240">
            <v>29511</v>
          </cell>
          <cell r="AO240">
            <v>0</v>
          </cell>
          <cell r="AP240">
            <v>0</v>
          </cell>
          <cell r="AQ240">
            <v>11804</v>
          </cell>
          <cell r="AR240">
            <v>188870</v>
          </cell>
          <cell r="AS240" t="str">
            <v>DISTRICT</v>
          </cell>
        </row>
        <row r="241">
          <cell r="A241">
            <v>155</v>
          </cell>
          <cell r="B241" t="str">
            <v>10</v>
          </cell>
          <cell r="C241" t="str">
            <v>62380</v>
          </cell>
          <cell r="G241" t="str">
            <v>Raisin City Elementary</v>
          </cell>
          <cell r="H241">
            <v>1</v>
          </cell>
          <cell r="I241">
            <v>2831681</v>
          </cell>
          <cell r="J241">
            <v>141584</v>
          </cell>
          <cell r="K241">
            <v>141584</v>
          </cell>
          <cell r="L241">
            <v>254851</v>
          </cell>
          <cell r="M241">
            <v>254851</v>
          </cell>
          <cell r="N241">
            <v>254851</v>
          </cell>
          <cell r="O241">
            <v>254851</v>
          </cell>
          <cell r="P241">
            <v>254851</v>
          </cell>
          <cell r="Q241">
            <v>1557423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2831681</v>
          </cell>
          <cell r="AK241">
            <v>141584</v>
          </cell>
          <cell r="AL241">
            <v>141584</v>
          </cell>
          <cell r="AM241">
            <v>254851</v>
          </cell>
          <cell r="AN241">
            <v>254851</v>
          </cell>
          <cell r="AO241">
            <v>254851</v>
          </cell>
          <cell r="AP241">
            <v>254851</v>
          </cell>
          <cell r="AQ241">
            <v>254851</v>
          </cell>
          <cell r="AR241">
            <v>1557423</v>
          </cell>
          <cell r="AS241" t="str">
            <v>DISTRICT</v>
          </cell>
        </row>
        <row r="242">
          <cell r="A242">
            <v>14480</v>
          </cell>
          <cell r="B242" t="str">
            <v>10</v>
          </cell>
          <cell r="C242" t="str">
            <v>62380</v>
          </cell>
          <cell r="D242" t="str">
            <v>0136499</v>
          </cell>
          <cell r="E242" t="str">
            <v>1905</v>
          </cell>
          <cell r="F242" t="str">
            <v>D</v>
          </cell>
          <cell r="G242" t="str">
            <v>Ambassador Phillip V. Sanchez II Public Charter</v>
          </cell>
          <cell r="H242">
            <v>1</v>
          </cell>
          <cell r="I242">
            <v>3572252</v>
          </cell>
          <cell r="J242">
            <v>178613</v>
          </cell>
          <cell r="K242">
            <v>178613</v>
          </cell>
          <cell r="L242">
            <v>321503</v>
          </cell>
          <cell r="M242">
            <v>321503</v>
          </cell>
          <cell r="N242">
            <v>321503</v>
          </cell>
          <cell r="O242">
            <v>321503</v>
          </cell>
          <cell r="P242">
            <v>321503</v>
          </cell>
          <cell r="Q242">
            <v>1964741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3572252</v>
          </cell>
          <cell r="AK242">
            <v>178613</v>
          </cell>
          <cell r="AL242">
            <v>178613</v>
          </cell>
          <cell r="AM242">
            <v>321503</v>
          </cell>
          <cell r="AN242">
            <v>321503</v>
          </cell>
          <cell r="AO242">
            <v>321503</v>
          </cell>
          <cell r="AP242">
            <v>321503</v>
          </cell>
          <cell r="AQ242">
            <v>321503</v>
          </cell>
          <cell r="AR242">
            <v>1964741</v>
          </cell>
          <cell r="AS242" t="str">
            <v>CHARTER</v>
          </cell>
        </row>
        <row r="243">
          <cell r="A243">
            <v>14497</v>
          </cell>
          <cell r="B243" t="str">
            <v>10</v>
          </cell>
          <cell r="C243" t="str">
            <v>62380</v>
          </cell>
          <cell r="D243" t="str">
            <v>0136754</v>
          </cell>
          <cell r="E243" t="str">
            <v>1913</v>
          </cell>
          <cell r="F243" t="str">
            <v>D</v>
          </cell>
          <cell r="G243" t="str">
            <v>California Academy of Sports Science Fresno</v>
          </cell>
          <cell r="H243">
            <v>1</v>
          </cell>
          <cell r="I243">
            <v>2703801</v>
          </cell>
          <cell r="J243">
            <v>135190</v>
          </cell>
          <cell r="K243">
            <v>135190</v>
          </cell>
          <cell r="L243">
            <v>243342</v>
          </cell>
          <cell r="M243">
            <v>243342</v>
          </cell>
          <cell r="N243">
            <v>243342</v>
          </cell>
          <cell r="O243">
            <v>243342</v>
          </cell>
          <cell r="P243">
            <v>243342</v>
          </cell>
          <cell r="Q243">
            <v>1487090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2703801</v>
          </cell>
          <cell r="AK243">
            <v>135190</v>
          </cell>
          <cell r="AL243">
            <v>135190</v>
          </cell>
          <cell r="AM243">
            <v>243342</v>
          </cell>
          <cell r="AN243">
            <v>243342</v>
          </cell>
          <cell r="AO243">
            <v>243342</v>
          </cell>
          <cell r="AP243">
            <v>243342</v>
          </cell>
          <cell r="AQ243">
            <v>243342</v>
          </cell>
          <cell r="AR243">
            <v>1487090</v>
          </cell>
          <cell r="AS243" t="str">
            <v>CHARTER</v>
          </cell>
        </row>
        <row r="244">
          <cell r="A244">
            <v>14589</v>
          </cell>
          <cell r="B244" t="str">
            <v>10</v>
          </cell>
          <cell r="C244" t="str">
            <v>62380</v>
          </cell>
          <cell r="D244" t="str">
            <v>0138347</v>
          </cell>
          <cell r="E244" t="str">
            <v>2009</v>
          </cell>
          <cell r="F244" t="str">
            <v>D</v>
          </cell>
          <cell r="G244" t="str">
            <v>University Prep - Fresno</v>
          </cell>
          <cell r="H244">
            <v>1</v>
          </cell>
          <cell r="I244">
            <v>4895431</v>
          </cell>
          <cell r="J244">
            <v>244772</v>
          </cell>
          <cell r="K244">
            <v>244772</v>
          </cell>
          <cell r="L244">
            <v>440589</v>
          </cell>
          <cell r="M244">
            <v>440589</v>
          </cell>
          <cell r="N244">
            <v>440589</v>
          </cell>
          <cell r="O244">
            <v>440589</v>
          </cell>
          <cell r="P244">
            <v>440589</v>
          </cell>
          <cell r="Q244">
            <v>2692489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4895431</v>
          </cell>
          <cell r="AK244">
            <v>244772</v>
          </cell>
          <cell r="AL244">
            <v>244772</v>
          </cell>
          <cell r="AM244">
            <v>440589</v>
          </cell>
          <cell r="AN244">
            <v>440589</v>
          </cell>
          <cell r="AO244">
            <v>440589</v>
          </cell>
          <cell r="AP244">
            <v>440589</v>
          </cell>
          <cell r="AQ244">
            <v>440589</v>
          </cell>
          <cell r="AR244">
            <v>2692489</v>
          </cell>
          <cell r="AS244" t="str">
            <v>CHARTER</v>
          </cell>
        </row>
        <row r="245">
          <cell r="A245">
            <v>14590</v>
          </cell>
          <cell r="B245" t="str">
            <v>10</v>
          </cell>
          <cell r="C245" t="str">
            <v>62380</v>
          </cell>
          <cell r="D245" t="str">
            <v>0138354</v>
          </cell>
          <cell r="E245" t="str">
            <v>2010</v>
          </cell>
          <cell r="F245" t="str">
            <v>D</v>
          </cell>
          <cell r="G245" t="str">
            <v>California Vanguard Academy - Fresno</v>
          </cell>
          <cell r="H245">
            <v>1</v>
          </cell>
          <cell r="I245">
            <v>155713</v>
          </cell>
          <cell r="J245">
            <v>7786</v>
          </cell>
          <cell r="K245">
            <v>7786</v>
          </cell>
          <cell r="L245">
            <v>14014</v>
          </cell>
          <cell r="M245">
            <v>14014</v>
          </cell>
          <cell r="N245">
            <v>14014</v>
          </cell>
          <cell r="O245">
            <v>14014</v>
          </cell>
          <cell r="P245">
            <v>14014</v>
          </cell>
          <cell r="Q245">
            <v>85642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155713</v>
          </cell>
          <cell r="AK245">
            <v>7786</v>
          </cell>
          <cell r="AL245">
            <v>7786</v>
          </cell>
          <cell r="AM245">
            <v>14014</v>
          </cell>
          <cell r="AN245">
            <v>14014</v>
          </cell>
          <cell r="AO245">
            <v>14014</v>
          </cell>
          <cell r="AP245">
            <v>14014</v>
          </cell>
          <cell r="AQ245">
            <v>14014</v>
          </cell>
          <cell r="AR245">
            <v>85642</v>
          </cell>
          <cell r="AS245" t="str">
            <v>CHARTER</v>
          </cell>
        </row>
        <row r="246">
          <cell r="A246">
            <v>156</v>
          </cell>
          <cell r="B246" t="str">
            <v>10</v>
          </cell>
          <cell r="C246" t="str">
            <v>62414</v>
          </cell>
          <cell r="G246" t="str">
            <v>Sanger Unified</v>
          </cell>
          <cell r="H246">
            <v>1</v>
          </cell>
          <cell r="I246">
            <v>84703610</v>
          </cell>
          <cell r="J246">
            <v>4235181</v>
          </cell>
          <cell r="K246">
            <v>4235181</v>
          </cell>
          <cell r="L246">
            <v>7623325</v>
          </cell>
          <cell r="M246">
            <v>7623325</v>
          </cell>
          <cell r="N246">
            <v>7623325</v>
          </cell>
          <cell r="O246">
            <v>7623325</v>
          </cell>
          <cell r="P246">
            <v>7623325</v>
          </cell>
          <cell r="Q246">
            <v>46586987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84703610</v>
          </cell>
          <cell r="AK246">
            <v>4235181</v>
          </cell>
          <cell r="AL246">
            <v>4235181</v>
          </cell>
          <cell r="AM246">
            <v>7623325</v>
          </cell>
          <cell r="AN246">
            <v>7623325</v>
          </cell>
          <cell r="AO246">
            <v>7623325</v>
          </cell>
          <cell r="AP246">
            <v>7623325</v>
          </cell>
          <cell r="AQ246">
            <v>7623325</v>
          </cell>
          <cell r="AR246">
            <v>46586987</v>
          </cell>
          <cell r="AS246" t="str">
            <v>DISTRICT</v>
          </cell>
        </row>
        <row r="247">
          <cell r="A247">
            <v>1122</v>
          </cell>
          <cell r="B247" t="str">
            <v>10</v>
          </cell>
          <cell r="C247" t="str">
            <v>62414</v>
          </cell>
          <cell r="D247" t="str">
            <v>1030766</v>
          </cell>
          <cell r="E247" t="str">
            <v>0257</v>
          </cell>
          <cell r="F247" t="str">
            <v>L</v>
          </cell>
          <cell r="G247" t="str">
            <v>Hallmark Charter</v>
          </cell>
          <cell r="H247">
            <v>1</v>
          </cell>
          <cell r="I247">
            <v>2218067</v>
          </cell>
          <cell r="J247">
            <v>110903</v>
          </cell>
          <cell r="K247">
            <v>110903</v>
          </cell>
          <cell r="L247">
            <v>199626</v>
          </cell>
          <cell r="M247">
            <v>199626</v>
          </cell>
          <cell r="N247">
            <v>199626</v>
          </cell>
          <cell r="O247">
            <v>199626</v>
          </cell>
          <cell r="P247">
            <v>199626</v>
          </cell>
          <cell r="Q247">
            <v>1219936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2218067</v>
          </cell>
          <cell r="AK247">
            <v>110903</v>
          </cell>
          <cell r="AL247">
            <v>110903</v>
          </cell>
          <cell r="AM247">
            <v>199626</v>
          </cell>
          <cell r="AN247">
            <v>199626</v>
          </cell>
          <cell r="AO247">
            <v>199626</v>
          </cell>
          <cell r="AP247">
            <v>199626</v>
          </cell>
          <cell r="AQ247">
            <v>199626</v>
          </cell>
          <cell r="AR247">
            <v>1219936</v>
          </cell>
          <cell r="AS247" t="str">
            <v>CHARTER</v>
          </cell>
        </row>
        <row r="248">
          <cell r="A248">
            <v>1123</v>
          </cell>
          <cell r="B248" t="str">
            <v>10</v>
          </cell>
          <cell r="C248" t="str">
            <v>62414</v>
          </cell>
          <cell r="D248" t="str">
            <v>6117865</v>
          </cell>
          <cell r="E248" t="str">
            <v>0258</v>
          </cell>
          <cell r="F248" t="str">
            <v>L</v>
          </cell>
          <cell r="G248" t="str">
            <v>Quail Lake Environmental Charter</v>
          </cell>
          <cell r="H248">
            <v>1</v>
          </cell>
          <cell r="I248">
            <v>3202202</v>
          </cell>
          <cell r="J248">
            <v>160110</v>
          </cell>
          <cell r="K248">
            <v>160110</v>
          </cell>
          <cell r="L248">
            <v>288198</v>
          </cell>
          <cell r="M248">
            <v>288198</v>
          </cell>
          <cell r="N248">
            <v>288198</v>
          </cell>
          <cell r="O248">
            <v>288198</v>
          </cell>
          <cell r="P248">
            <v>288198</v>
          </cell>
          <cell r="Q248">
            <v>1761210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3202202</v>
          </cell>
          <cell r="AK248">
            <v>160110</v>
          </cell>
          <cell r="AL248">
            <v>160110</v>
          </cell>
          <cell r="AM248">
            <v>288198</v>
          </cell>
          <cell r="AN248">
            <v>288198</v>
          </cell>
          <cell r="AO248">
            <v>288198</v>
          </cell>
          <cell r="AP248">
            <v>288198</v>
          </cell>
          <cell r="AQ248">
            <v>288198</v>
          </cell>
          <cell r="AR248">
            <v>1761210</v>
          </cell>
          <cell r="AS248" t="str">
            <v>CHARTER</v>
          </cell>
        </row>
        <row r="249">
          <cell r="A249">
            <v>1124</v>
          </cell>
          <cell r="B249" t="str">
            <v>10</v>
          </cell>
          <cell r="C249" t="str">
            <v>62414</v>
          </cell>
          <cell r="D249" t="str">
            <v>6117873</v>
          </cell>
          <cell r="E249" t="str">
            <v>0283</v>
          </cell>
          <cell r="F249" t="str">
            <v>L</v>
          </cell>
          <cell r="G249" t="str">
            <v>Sanger Academy Charter</v>
          </cell>
          <cell r="H249">
            <v>1</v>
          </cell>
          <cell r="I249">
            <v>4308228</v>
          </cell>
          <cell r="J249">
            <v>215411</v>
          </cell>
          <cell r="K249">
            <v>215411</v>
          </cell>
          <cell r="L249">
            <v>387741</v>
          </cell>
          <cell r="M249">
            <v>387741</v>
          </cell>
          <cell r="N249">
            <v>387741</v>
          </cell>
          <cell r="O249">
            <v>387741</v>
          </cell>
          <cell r="P249">
            <v>387741</v>
          </cell>
          <cell r="Q249">
            <v>2369527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4308228</v>
          </cell>
          <cell r="AK249">
            <v>215411</v>
          </cell>
          <cell r="AL249">
            <v>215411</v>
          </cell>
          <cell r="AM249">
            <v>387741</v>
          </cell>
          <cell r="AN249">
            <v>387741</v>
          </cell>
          <cell r="AO249">
            <v>387741</v>
          </cell>
          <cell r="AP249">
            <v>387741</v>
          </cell>
          <cell r="AQ249">
            <v>387741</v>
          </cell>
          <cell r="AR249">
            <v>2369527</v>
          </cell>
          <cell r="AS249" t="str">
            <v>CHARTER</v>
          </cell>
        </row>
        <row r="250">
          <cell r="A250">
            <v>157</v>
          </cell>
          <cell r="B250" t="str">
            <v>10</v>
          </cell>
          <cell r="C250" t="str">
            <v>62430</v>
          </cell>
          <cell r="G250" t="str">
            <v>Selma Unified</v>
          </cell>
          <cell r="H250">
            <v>1</v>
          </cell>
          <cell r="I250">
            <v>54274221</v>
          </cell>
          <cell r="J250">
            <v>2713711</v>
          </cell>
          <cell r="K250">
            <v>2713711</v>
          </cell>
          <cell r="L250">
            <v>4884680</v>
          </cell>
          <cell r="M250">
            <v>4884680</v>
          </cell>
          <cell r="N250">
            <v>4884680</v>
          </cell>
          <cell r="O250">
            <v>4884680</v>
          </cell>
          <cell r="P250">
            <v>4884680</v>
          </cell>
          <cell r="Q250">
            <v>29850822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54274221</v>
          </cell>
          <cell r="AK250">
            <v>2713711</v>
          </cell>
          <cell r="AL250">
            <v>2713711</v>
          </cell>
          <cell r="AM250">
            <v>4884680</v>
          </cell>
          <cell r="AN250">
            <v>4884680</v>
          </cell>
          <cell r="AO250">
            <v>4884680</v>
          </cell>
          <cell r="AP250">
            <v>4884680</v>
          </cell>
          <cell r="AQ250">
            <v>4884680</v>
          </cell>
          <cell r="AR250">
            <v>29850822</v>
          </cell>
          <cell r="AS250" t="str">
            <v>DISTRICT</v>
          </cell>
        </row>
        <row r="251">
          <cell r="A251">
            <v>158</v>
          </cell>
          <cell r="B251" t="str">
            <v>10</v>
          </cell>
          <cell r="C251" t="str">
            <v>62513</v>
          </cell>
          <cell r="G251" t="str">
            <v>Washington Colony Elementary</v>
          </cell>
          <cell r="H251">
            <v>1</v>
          </cell>
          <cell r="I251">
            <v>3909934</v>
          </cell>
          <cell r="J251">
            <v>195497</v>
          </cell>
          <cell r="K251">
            <v>195497</v>
          </cell>
          <cell r="L251">
            <v>351894</v>
          </cell>
          <cell r="M251">
            <v>351894</v>
          </cell>
          <cell r="N251">
            <v>351894</v>
          </cell>
          <cell r="O251">
            <v>351894</v>
          </cell>
          <cell r="P251">
            <v>351894</v>
          </cell>
          <cell r="Q251">
            <v>2150464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3909934</v>
          </cell>
          <cell r="AK251">
            <v>195497</v>
          </cell>
          <cell r="AL251">
            <v>195497</v>
          </cell>
          <cell r="AM251">
            <v>351894</v>
          </cell>
          <cell r="AN251">
            <v>351894</v>
          </cell>
          <cell r="AO251">
            <v>351894</v>
          </cell>
          <cell r="AP251">
            <v>351894</v>
          </cell>
          <cell r="AQ251">
            <v>351894</v>
          </cell>
          <cell r="AR251">
            <v>2150464</v>
          </cell>
          <cell r="AS251" t="str">
            <v>DISTRICT</v>
          </cell>
        </row>
        <row r="252">
          <cell r="A252">
            <v>160</v>
          </cell>
          <cell r="B252" t="str">
            <v>10</v>
          </cell>
          <cell r="C252" t="str">
            <v>62539</v>
          </cell>
          <cell r="G252" t="str">
            <v>West Park Elementary</v>
          </cell>
          <cell r="H252">
            <v>1</v>
          </cell>
          <cell r="I252">
            <v>3587395</v>
          </cell>
          <cell r="J252">
            <v>179370</v>
          </cell>
          <cell r="K252">
            <v>179370</v>
          </cell>
          <cell r="L252">
            <v>322866</v>
          </cell>
          <cell r="M252">
            <v>322866</v>
          </cell>
          <cell r="N252">
            <v>322866</v>
          </cell>
          <cell r="O252">
            <v>322866</v>
          </cell>
          <cell r="P252">
            <v>322866</v>
          </cell>
          <cell r="Q252">
            <v>1973070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3587395</v>
          </cell>
          <cell r="AK252">
            <v>179370</v>
          </cell>
          <cell r="AL252">
            <v>179370</v>
          </cell>
          <cell r="AM252">
            <v>322866</v>
          </cell>
          <cell r="AN252">
            <v>322866</v>
          </cell>
          <cell r="AO252">
            <v>322866</v>
          </cell>
          <cell r="AP252">
            <v>322866</v>
          </cell>
          <cell r="AQ252">
            <v>322866</v>
          </cell>
          <cell r="AR252">
            <v>1973070</v>
          </cell>
          <cell r="AS252" t="str">
            <v>DISTRICT</v>
          </cell>
        </row>
        <row r="253">
          <cell r="A253">
            <v>1126</v>
          </cell>
          <cell r="B253" t="str">
            <v>10</v>
          </cell>
          <cell r="C253" t="str">
            <v>62539</v>
          </cell>
          <cell r="D253" t="str">
            <v>6112387</v>
          </cell>
          <cell r="E253" t="str">
            <v>0044</v>
          </cell>
          <cell r="F253" t="str">
            <v>L</v>
          </cell>
          <cell r="G253" t="str">
            <v>West Park Charter Academy</v>
          </cell>
          <cell r="H253">
            <v>1</v>
          </cell>
          <cell r="I253">
            <v>3239735</v>
          </cell>
          <cell r="J253">
            <v>161987</v>
          </cell>
          <cell r="K253">
            <v>161987</v>
          </cell>
          <cell r="L253">
            <v>291576</v>
          </cell>
          <cell r="M253">
            <v>291576</v>
          </cell>
          <cell r="N253">
            <v>291576</v>
          </cell>
          <cell r="O253">
            <v>291576</v>
          </cell>
          <cell r="P253">
            <v>291576</v>
          </cell>
          <cell r="Q253">
            <v>1781854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3239735</v>
          </cell>
          <cell r="AK253">
            <v>161987</v>
          </cell>
          <cell r="AL253">
            <v>161987</v>
          </cell>
          <cell r="AM253">
            <v>291576</v>
          </cell>
          <cell r="AN253">
            <v>291576</v>
          </cell>
          <cell r="AO253">
            <v>291576</v>
          </cell>
          <cell r="AP253">
            <v>291576</v>
          </cell>
          <cell r="AQ253">
            <v>291576</v>
          </cell>
          <cell r="AR253">
            <v>1781854</v>
          </cell>
          <cell r="AS253" t="str">
            <v>CHARTER</v>
          </cell>
        </row>
        <row r="254">
          <cell r="A254">
            <v>161</v>
          </cell>
          <cell r="B254" t="str">
            <v>10</v>
          </cell>
          <cell r="C254" t="str">
            <v>62547</v>
          </cell>
          <cell r="G254" t="str">
            <v>Westside Elementary</v>
          </cell>
          <cell r="H254">
            <v>1</v>
          </cell>
          <cell r="I254">
            <v>2180589</v>
          </cell>
          <cell r="J254">
            <v>109029</v>
          </cell>
          <cell r="K254">
            <v>109029</v>
          </cell>
          <cell r="L254">
            <v>196253</v>
          </cell>
          <cell r="M254">
            <v>196253</v>
          </cell>
          <cell r="N254">
            <v>196253</v>
          </cell>
          <cell r="O254">
            <v>196253</v>
          </cell>
          <cell r="P254">
            <v>196253</v>
          </cell>
          <cell r="Q254">
            <v>1199323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2180589</v>
          </cell>
          <cell r="AK254">
            <v>109029</v>
          </cell>
          <cell r="AL254">
            <v>109029</v>
          </cell>
          <cell r="AM254">
            <v>196253</v>
          </cell>
          <cell r="AN254">
            <v>196253</v>
          </cell>
          <cell r="AO254">
            <v>196253</v>
          </cell>
          <cell r="AP254">
            <v>196253</v>
          </cell>
          <cell r="AQ254">
            <v>196253</v>
          </cell>
          <cell r="AR254">
            <v>1199323</v>
          </cell>
          <cell r="AS254" t="str">
            <v>DISTRICT</v>
          </cell>
        </row>
        <row r="255">
          <cell r="A255">
            <v>14426</v>
          </cell>
          <cell r="B255" t="str">
            <v>10</v>
          </cell>
          <cell r="C255" t="str">
            <v>62547</v>
          </cell>
          <cell r="D255" t="str">
            <v>0135103</v>
          </cell>
          <cell r="E255" t="str">
            <v>1841</v>
          </cell>
          <cell r="F255" t="str">
            <v>D</v>
          </cell>
          <cell r="G255" t="str">
            <v>Inspire Charter School - Central</v>
          </cell>
          <cell r="H255">
            <v>1</v>
          </cell>
          <cell r="I255">
            <v>16297995</v>
          </cell>
          <cell r="J255">
            <v>814900</v>
          </cell>
          <cell r="K255">
            <v>814900</v>
          </cell>
          <cell r="L255">
            <v>1466820</v>
          </cell>
          <cell r="M255">
            <v>1466820</v>
          </cell>
          <cell r="N255">
            <v>1466820</v>
          </cell>
          <cell r="O255">
            <v>1466820</v>
          </cell>
          <cell r="P255">
            <v>1466820</v>
          </cell>
          <cell r="Q255">
            <v>8963900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16297995</v>
          </cell>
          <cell r="AK255">
            <v>814900</v>
          </cell>
          <cell r="AL255">
            <v>814900</v>
          </cell>
          <cell r="AM255">
            <v>1466820</v>
          </cell>
          <cell r="AN255">
            <v>1466820</v>
          </cell>
          <cell r="AO255">
            <v>1466820</v>
          </cell>
          <cell r="AP255">
            <v>1466820</v>
          </cell>
          <cell r="AQ255">
            <v>1466820</v>
          </cell>
          <cell r="AR255">
            <v>8963900</v>
          </cell>
          <cell r="AS255" t="str">
            <v>CHARTER</v>
          </cell>
        </row>
        <row r="256">
          <cell r="A256">
            <v>14481</v>
          </cell>
          <cell r="B256" t="str">
            <v>10</v>
          </cell>
          <cell r="C256" t="str">
            <v>62547</v>
          </cell>
          <cell r="D256" t="str">
            <v>0136523</v>
          </cell>
          <cell r="E256" t="str">
            <v>1893</v>
          </cell>
          <cell r="F256" t="str">
            <v>D</v>
          </cell>
          <cell r="G256" t="str">
            <v>Crescent View South II</v>
          </cell>
          <cell r="H256">
            <v>1</v>
          </cell>
          <cell r="I256">
            <v>10773384</v>
          </cell>
          <cell r="J256">
            <v>538669</v>
          </cell>
          <cell r="K256">
            <v>538669</v>
          </cell>
          <cell r="L256">
            <v>969605</v>
          </cell>
          <cell r="M256">
            <v>969605</v>
          </cell>
          <cell r="N256">
            <v>969605</v>
          </cell>
          <cell r="O256">
            <v>969605</v>
          </cell>
          <cell r="P256">
            <v>969605</v>
          </cell>
          <cell r="Q256">
            <v>5925363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10773384</v>
          </cell>
          <cell r="AK256">
            <v>538669</v>
          </cell>
          <cell r="AL256">
            <v>538669</v>
          </cell>
          <cell r="AM256">
            <v>969605</v>
          </cell>
          <cell r="AN256">
            <v>969605</v>
          </cell>
          <cell r="AO256">
            <v>969605</v>
          </cell>
          <cell r="AP256">
            <v>969605</v>
          </cell>
          <cell r="AQ256">
            <v>969605</v>
          </cell>
          <cell r="AR256">
            <v>5925363</v>
          </cell>
          <cell r="AS256" t="str">
            <v>CHARTER</v>
          </cell>
        </row>
        <row r="257">
          <cell r="A257">
            <v>162</v>
          </cell>
          <cell r="B257" t="str">
            <v>10</v>
          </cell>
          <cell r="C257" t="str">
            <v>73809</v>
          </cell>
          <cell r="G257" t="str">
            <v>Firebaugh-Las Deltas Unified</v>
          </cell>
          <cell r="H257">
            <v>1</v>
          </cell>
          <cell r="I257">
            <v>18348103</v>
          </cell>
          <cell r="J257">
            <v>917405</v>
          </cell>
          <cell r="K257">
            <v>917405</v>
          </cell>
          <cell r="L257">
            <v>1651329</v>
          </cell>
          <cell r="M257">
            <v>1651329</v>
          </cell>
          <cell r="N257">
            <v>1651329</v>
          </cell>
          <cell r="O257">
            <v>1651329</v>
          </cell>
          <cell r="P257">
            <v>1651329</v>
          </cell>
          <cell r="Q257">
            <v>10091455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18348103</v>
          </cell>
          <cell r="AK257">
            <v>917405</v>
          </cell>
          <cell r="AL257">
            <v>917405</v>
          </cell>
          <cell r="AM257">
            <v>1651329</v>
          </cell>
          <cell r="AN257">
            <v>1651329</v>
          </cell>
          <cell r="AO257">
            <v>1651329</v>
          </cell>
          <cell r="AP257">
            <v>1651329</v>
          </cell>
          <cell r="AQ257">
            <v>1651329</v>
          </cell>
          <cell r="AR257">
            <v>10091455</v>
          </cell>
          <cell r="AS257" t="str">
            <v>DISTRICT</v>
          </cell>
        </row>
        <row r="258">
          <cell r="A258">
            <v>163</v>
          </cell>
          <cell r="B258" t="str">
            <v>10</v>
          </cell>
          <cell r="C258" t="str">
            <v>73965</v>
          </cell>
          <cell r="G258" t="str">
            <v>Central Unified</v>
          </cell>
          <cell r="H258">
            <v>1</v>
          </cell>
          <cell r="I258">
            <v>117656653</v>
          </cell>
          <cell r="J258">
            <v>5882833</v>
          </cell>
          <cell r="K258">
            <v>5882833</v>
          </cell>
          <cell r="L258">
            <v>10589099</v>
          </cell>
          <cell r="M258">
            <v>10589099</v>
          </cell>
          <cell r="N258">
            <v>10589099</v>
          </cell>
          <cell r="O258">
            <v>10589099</v>
          </cell>
          <cell r="P258">
            <v>10589099</v>
          </cell>
          <cell r="Q258">
            <v>64711161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117656653</v>
          </cell>
          <cell r="AK258">
            <v>5882833</v>
          </cell>
          <cell r="AL258">
            <v>5882833</v>
          </cell>
          <cell r="AM258">
            <v>10589099</v>
          </cell>
          <cell r="AN258">
            <v>10589099</v>
          </cell>
          <cell r="AO258">
            <v>10589099</v>
          </cell>
          <cell r="AP258">
            <v>10589099</v>
          </cell>
          <cell r="AQ258">
            <v>10589099</v>
          </cell>
          <cell r="AR258">
            <v>64711161</v>
          </cell>
          <cell r="AS258" t="str">
            <v>DISTRICT</v>
          </cell>
        </row>
        <row r="259">
          <cell r="A259">
            <v>164</v>
          </cell>
          <cell r="B259" t="str">
            <v>10</v>
          </cell>
          <cell r="C259" t="str">
            <v>73999</v>
          </cell>
          <cell r="G259" t="str">
            <v>Kerman Unified</v>
          </cell>
          <cell r="H259">
            <v>1</v>
          </cell>
          <cell r="I259">
            <v>44172243</v>
          </cell>
          <cell r="J259">
            <v>2208612</v>
          </cell>
          <cell r="K259">
            <v>2208612</v>
          </cell>
          <cell r="L259">
            <v>3975502</v>
          </cell>
          <cell r="M259">
            <v>3975502</v>
          </cell>
          <cell r="N259">
            <v>3975502</v>
          </cell>
          <cell r="O259">
            <v>3975502</v>
          </cell>
          <cell r="P259">
            <v>3975502</v>
          </cell>
          <cell r="Q259">
            <v>24294734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44172243</v>
          </cell>
          <cell r="AK259">
            <v>2208612</v>
          </cell>
          <cell r="AL259">
            <v>2208612</v>
          </cell>
          <cell r="AM259">
            <v>3975502</v>
          </cell>
          <cell r="AN259">
            <v>3975502</v>
          </cell>
          <cell r="AO259">
            <v>3975502</v>
          </cell>
          <cell r="AP259">
            <v>3975502</v>
          </cell>
          <cell r="AQ259">
            <v>3975502</v>
          </cell>
          <cell r="AR259">
            <v>24294734</v>
          </cell>
          <cell r="AS259" t="str">
            <v>DISTRICT</v>
          </cell>
        </row>
        <row r="260">
          <cell r="A260">
            <v>165</v>
          </cell>
          <cell r="B260" t="str">
            <v>10</v>
          </cell>
          <cell r="C260" t="str">
            <v>75127</v>
          </cell>
          <cell r="G260" t="str">
            <v>Mendota Unified</v>
          </cell>
          <cell r="H260">
            <v>1</v>
          </cell>
          <cell r="I260">
            <v>32170354</v>
          </cell>
          <cell r="J260">
            <v>1608518</v>
          </cell>
          <cell r="K260">
            <v>1608518</v>
          </cell>
          <cell r="L260">
            <v>2895332</v>
          </cell>
          <cell r="M260">
            <v>2895332</v>
          </cell>
          <cell r="N260">
            <v>2895332</v>
          </cell>
          <cell r="O260">
            <v>2895332</v>
          </cell>
          <cell r="P260">
            <v>2895332</v>
          </cell>
          <cell r="Q260">
            <v>17693696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32170354</v>
          </cell>
          <cell r="AK260">
            <v>1608518</v>
          </cell>
          <cell r="AL260">
            <v>1608518</v>
          </cell>
          <cell r="AM260">
            <v>2895332</v>
          </cell>
          <cell r="AN260">
            <v>2895332</v>
          </cell>
          <cell r="AO260">
            <v>2895332</v>
          </cell>
          <cell r="AP260">
            <v>2895332</v>
          </cell>
          <cell r="AQ260">
            <v>2895332</v>
          </cell>
          <cell r="AR260">
            <v>17693696</v>
          </cell>
          <cell r="AS260" t="str">
            <v>DISTRICT</v>
          </cell>
        </row>
        <row r="261">
          <cell r="A261">
            <v>166</v>
          </cell>
          <cell r="B261" t="str">
            <v>10</v>
          </cell>
          <cell r="C261" t="str">
            <v>75234</v>
          </cell>
          <cell r="G261" t="str">
            <v>Golden Plains Unified</v>
          </cell>
          <cell r="H261">
            <v>2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12035714</v>
          </cell>
          <cell r="S261">
            <v>1805357</v>
          </cell>
          <cell r="T261">
            <v>1805357</v>
          </cell>
          <cell r="U261">
            <v>1805357</v>
          </cell>
          <cell r="V261">
            <v>1805357</v>
          </cell>
          <cell r="W261">
            <v>0</v>
          </cell>
          <cell r="X261">
            <v>0</v>
          </cell>
          <cell r="Y261">
            <v>722143</v>
          </cell>
          <cell r="Z261">
            <v>7943571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12035714</v>
          </cell>
          <cell r="AK261">
            <v>1805357</v>
          </cell>
          <cell r="AL261">
            <v>1805357</v>
          </cell>
          <cell r="AM261">
            <v>1805357</v>
          </cell>
          <cell r="AN261">
            <v>1805357</v>
          </cell>
          <cell r="AO261">
            <v>0</v>
          </cell>
          <cell r="AP261">
            <v>0</v>
          </cell>
          <cell r="AQ261">
            <v>722143</v>
          </cell>
          <cell r="AR261">
            <v>7943571</v>
          </cell>
          <cell r="AS261" t="str">
            <v>DISTRICT</v>
          </cell>
        </row>
        <row r="262">
          <cell r="A262">
            <v>167</v>
          </cell>
          <cell r="B262" t="str">
            <v>10</v>
          </cell>
          <cell r="C262" t="str">
            <v>75275</v>
          </cell>
          <cell r="G262" t="str">
            <v>Sierra Unified</v>
          </cell>
          <cell r="H262">
            <v>2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6460909</v>
          </cell>
          <cell r="S262">
            <v>969136</v>
          </cell>
          <cell r="T262">
            <v>969136</v>
          </cell>
          <cell r="U262">
            <v>969136</v>
          </cell>
          <cell r="V262">
            <v>969136</v>
          </cell>
          <cell r="W262">
            <v>0</v>
          </cell>
          <cell r="X262">
            <v>0</v>
          </cell>
          <cell r="Y262">
            <v>387655</v>
          </cell>
          <cell r="Z262">
            <v>4264199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6460909</v>
          </cell>
          <cell r="AK262">
            <v>969136</v>
          </cell>
          <cell r="AL262">
            <v>969136</v>
          </cell>
          <cell r="AM262">
            <v>969136</v>
          </cell>
          <cell r="AN262">
            <v>969136</v>
          </cell>
          <cell r="AO262">
            <v>0</v>
          </cell>
          <cell r="AP262">
            <v>0</v>
          </cell>
          <cell r="AQ262">
            <v>387655</v>
          </cell>
          <cell r="AR262">
            <v>4264199</v>
          </cell>
          <cell r="AS262" t="str">
            <v>DISTRICT</v>
          </cell>
        </row>
        <row r="263">
          <cell r="A263">
            <v>168</v>
          </cell>
          <cell r="B263" t="str">
            <v>10</v>
          </cell>
          <cell r="C263" t="str">
            <v>75408</v>
          </cell>
          <cell r="G263" t="str">
            <v>Riverdale Joint Unified</v>
          </cell>
          <cell r="H263">
            <v>2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11587084</v>
          </cell>
          <cell r="S263">
            <v>1738063</v>
          </cell>
          <cell r="T263">
            <v>1738063</v>
          </cell>
          <cell r="U263">
            <v>1738063</v>
          </cell>
          <cell r="V263">
            <v>1738063</v>
          </cell>
          <cell r="W263">
            <v>0</v>
          </cell>
          <cell r="X263">
            <v>0</v>
          </cell>
          <cell r="Y263">
            <v>695225</v>
          </cell>
          <cell r="Z263">
            <v>7647477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11587084</v>
          </cell>
          <cell r="AK263">
            <v>1738063</v>
          </cell>
          <cell r="AL263">
            <v>1738063</v>
          </cell>
          <cell r="AM263">
            <v>1738063</v>
          </cell>
          <cell r="AN263">
            <v>1738063</v>
          </cell>
          <cell r="AO263">
            <v>0</v>
          </cell>
          <cell r="AP263">
            <v>0</v>
          </cell>
          <cell r="AQ263">
            <v>695225</v>
          </cell>
          <cell r="AR263">
            <v>7647477</v>
          </cell>
          <cell r="AS263" t="str">
            <v>DISTRICT</v>
          </cell>
        </row>
        <row r="264">
          <cell r="A264">
            <v>169</v>
          </cell>
          <cell r="B264" t="str">
            <v>10</v>
          </cell>
          <cell r="C264" t="str">
            <v>75598</v>
          </cell>
          <cell r="G264" t="str">
            <v>Caruthers Unified</v>
          </cell>
          <cell r="H264">
            <v>1</v>
          </cell>
          <cell r="I264">
            <v>12659428</v>
          </cell>
          <cell r="J264">
            <v>632971</v>
          </cell>
          <cell r="K264">
            <v>632971</v>
          </cell>
          <cell r="L264">
            <v>1139349</v>
          </cell>
          <cell r="M264">
            <v>1139349</v>
          </cell>
          <cell r="N264">
            <v>1139349</v>
          </cell>
          <cell r="O264">
            <v>1139349</v>
          </cell>
          <cell r="P264">
            <v>1139349</v>
          </cell>
          <cell r="Q264">
            <v>6962687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12659428</v>
          </cell>
          <cell r="AK264">
            <v>632971</v>
          </cell>
          <cell r="AL264">
            <v>632971</v>
          </cell>
          <cell r="AM264">
            <v>1139349</v>
          </cell>
          <cell r="AN264">
            <v>1139349</v>
          </cell>
          <cell r="AO264">
            <v>1139349</v>
          </cell>
          <cell r="AP264">
            <v>1139349</v>
          </cell>
          <cell r="AQ264">
            <v>1139349</v>
          </cell>
          <cell r="AR264">
            <v>6962687</v>
          </cell>
          <cell r="AS264" t="str">
            <v>DISTRICT</v>
          </cell>
        </row>
        <row r="265">
          <cell r="A265">
            <v>12596</v>
          </cell>
          <cell r="B265" t="str">
            <v>10</v>
          </cell>
          <cell r="C265" t="str">
            <v>76778</v>
          </cell>
          <cell r="G265" t="str">
            <v>Washington Unified</v>
          </cell>
          <cell r="H265">
            <v>1</v>
          </cell>
          <cell r="I265">
            <v>21723816</v>
          </cell>
          <cell r="J265">
            <v>1086191</v>
          </cell>
          <cell r="K265">
            <v>1086191</v>
          </cell>
          <cell r="L265">
            <v>1955143</v>
          </cell>
          <cell r="M265">
            <v>1955143</v>
          </cell>
          <cell r="N265">
            <v>1955143</v>
          </cell>
          <cell r="O265">
            <v>1955143</v>
          </cell>
          <cell r="P265">
            <v>1955143</v>
          </cell>
          <cell r="Q265">
            <v>11948097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21723816</v>
          </cell>
          <cell r="AK265">
            <v>1086191</v>
          </cell>
          <cell r="AL265">
            <v>1086191</v>
          </cell>
          <cell r="AM265">
            <v>1955143</v>
          </cell>
          <cell r="AN265">
            <v>1955143</v>
          </cell>
          <cell r="AO265">
            <v>1955143</v>
          </cell>
          <cell r="AP265">
            <v>1955143</v>
          </cell>
          <cell r="AQ265">
            <v>1955143</v>
          </cell>
          <cell r="AR265">
            <v>11948097</v>
          </cell>
          <cell r="AS265" t="str">
            <v>DISTRICT</v>
          </cell>
        </row>
        <row r="266">
          <cell r="A266">
            <v>1113</v>
          </cell>
          <cell r="B266" t="str">
            <v>10</v>
          </cell>
          <cell r="C266" t="str">
            <v>76778</v>
          </cell>
          <cell r="D266" t="str">
            <v>1030774</v>
          </cell>
          <cell r="E266" t="str">
            <v>0270</v>
          </cell>
          <cell r="F266" t="str">
            <v>D</v>
          </cell>
          <cell r="G266" t="str">
            <v>W. E. B. DuBois Public Charter</v>
          </cell>
          <cell r="H266">
            <v>1</v>
          </cell>
          <cell r="I266">
            <v>3073076</v>
          </cell>
          <cell r="J266">
            <v>153654</v>
          </cell>
          <cell r="K266">
            <v>153654</v>
          </cell>
          <cell r="L266">
            <v>276577</v>
          </cell>
          <cell r="M266">
            <v>276577</v>
          </cell>
          <cell r="N266">
            <v>276577</v>
          </cell>
          <cell r="O266">
            <v>276577</v>
          </cell>
          <cell r="P266">
            <v>276577</v>
          </cell>
          <cell r="Q266">
            <v>1690193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3073076</v>
          </cell>
          <cell r="AK266">
            <v>153654</v>
          </cell>
          <cell r="AL266">
            <v>153654</v>
          </cell>
          <cell r="AM266">
            <v>276577</v>
          </cell>
          <cell r="AN266">
            <v>276577</v>
          </cell>
          <cell r="AO266">
            <v>276577</v>
          </cell>
          <cell r="AP266">
            <v>276577</v>
          </cell>
          <cell r="AQ266">
            <v>276577</v>
          </cell>
          <cell r="AR266">
            <v>1690193</v>
          </cell>
          <cell r="AS266" t="str">
            <v>CHARTER</v>
          </cell>
        </row>
        <row r="267">
          <cell r="A267">
            <v>12</v>
          </cell>
          <cell r="B267" t="str">
            <v>11</v>
          </cell>
          <cell r="C267" t="str">
            <v>10116</v>
          </cell>
          <cell r="G267" t="str">
            <v>Glenn Co. Office of Education</v>
          </cell>
          <cell r="H267">
            <v>1</v>
          </cell>
          <cell r="I267">
            <v>6094975</v>
          </cell>
          <cell r="J267">
            <v>304749</v>
          </cell>
          <cell r="K267">
            <v>304749</v>
          </cell>
          <cell r="L267">
            <v>548548</v>
          </cell>
          <cell r="M267">
            <v>548548</v>
          </cell>
          <cell r="N267">
            <v>548548</v>
          </cell>
          <cell r="O267">
            <v>548548</v>
          </cell>
          <cell r="P267">
            <v>548548</v>
          </cell>
          <cell r="Q267">
            <v>3352238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6094975</v>
          </cell>
          <cell r="AK267">
            <v>304749</v>
          </cell>
          <cell r="AL267">
            <v>304749</v>
          </cell>
          <cell r="AM267">
            <v>548548</v>
          </cell>
          <cell r="AN267">
            <v>548548</v>
          </cell>
          <cell r="AO267">
            <v>548548</v>
          </cell>
          <cell r="AP267">
            <v>548548</v>
          </cell>
          <cell r="AQ267">
            <v>548548</v>
          </cell>
          <cell r="AR267">
            <v>3352238</v>
          </cell>
          <cell r="AS267" t="str">
            <v>COUNTY</v>
          </cell>
        </row>
        <row r="268">
          <cell r="A268">
            <v>12602</v>
          </cell>
          <cell r="B268" t="str">
            <v>11</v>
          </cell>
          <cell r="C268" t="str">
            <v>10116</v>
          </cell>
          <cell r="D268" t="str">
            <v>0124909</v>
          </cell>
          <cell r="E268" t="str">
            <v>1350</v>
          </cell>
          <cell r="F268" t="str">
            <v>D</v>
          </cell>
          <cell r="G268" t="str">
            <v>Walden Academy</v>
          </cell>
          <cell r="H268">
            <v>1</v>
          </cell>
          <cell r="I268">
            <v>830763</v>
          </cell>
          <cell r="J268">
            <v>41538</v>
          </cell>
          <cell r="K268">
            <v>41538</v>
          </cell>
          <cell r="L268">
            <v>74769</v>
          </cell>
          <cell r="M268">
            <v>74769</v>
          </cell>
          <cell r="N268">
            <v>74769</v>
          </cell>
          <cell r="O268">
            <v>74769</v>
          </cell>
          <cell r="P268">
            <v>74769</v>
          </cell>
          <cell r="Q268">
            <v>456921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830763</v>
          </cell>
          <cell r="AK268">
            <v>41538</v>
          </cell>
          <cell r="AL268">
            <v>41538</v>
          </cell>
          <cell r="AM268">
            <v>74769</v>
          </cell>
          <cell r="AN268">
            <v>74769</v>
          </cell>
          <cell r="AO268">
            <v>74769</v>
          </cell>
          <cell r="AP268">
            <v>74769</v>
          </cell>
          <cell r="AQ268">
            <v>74769</v>
          </cell>
          <cell r="AR268">
            <v>456921</v>
          </cell>
          <cell r="AS268" t="str">
            <v>CHARTER</v>
          </cell>
        </row>
        <row r="269">
          <cell r="A269">
            <v>14104</v>
          </cell>
          <cell r="B269" t="str">
            <v>11</v>
          </cell>
          <cell r="C269" t="str">
            <v>10116</v>
          </cell>
          <cell r="D269" t="str">
            <v>0130724</v>
          </cell>
          <cell r="E269" t="str">
            <v>1666</v>
          </cell>
          <cell r="F269" t="str">
            <v>L</v>
          </cell>
          <cell r="G269" t="str">
            <v>Success One!</v>
          </cell>
          <cell r="H269">
            <v>1</v>
          </cell>
          <cell r="I269">
            <v>608730</v>
          </cell>
          <cell r="J269">
            <v>30437</v>
          </cell>
          <cell r="K269">
            <v>30437</v>
          </cell>
          <cell r="L269">
            <v>54786</v>
          </cell>
          <cell r="M269">
            <v>54786</v>
          </cell>
          <cell r="N269">
            <v>54786</v>
          </cell>
          <cell r="O269">
            <v>54786</v>
          </cell>
          <cell r="P269">
            <v>54786</v>
          </cell>
          <cell r="Q269">
            <v>334804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608730</v>
          </cell>
          <cell r="AK269">
            <v>30437</v>
          </cell>
          <cell r="AL269">
            <v>30437</v>
          </cell>
          <cell r="AM269">
            <v>54786</v>
          </cell>
          <cell r="AN269">
            <v>54786</v>
          </cell>
          <cell r="AO269">
            <v>54786</v>
          </cell>
          <cell r="AP269">
            <v>54786</v>
          </cell>
          <cell r="AQ269">
            <v>54786</v>
          </cell>
          <cell r="AR269">
            <v>334804</v>
          </cell>
          <cell r="AS269" t="str">
            <v>CHARTER</v>
          </cell>
        </row>
        <row r="270">
          <cell r="A270">
            <v>9738</v>
          </cell>
          <cell r="B270" t="str">
            <v>11</v>
          </cell>
          <cell r="C270" t="str">
            <v>10116</v>
          </cell>
          <cell r="D270" t="str">
            <v>1130103</v>
          </cell>
          <cell r="E270" t="str">
            <v>0634</v>
          </cell>
          <cell r="F270" t="str">
            <v>L</v>
          </cell>
          <cell r="G270" t="str">
            <v>William Finch</v>
          </cell>
          <cell r="H270">
            <v>1</v>
          </cell>
          <cell r="I270">
            <v>651919</v>
          </cell>
          <cell r="J270">
            <v>32596</v>
          </cell>
          <cell r="K270">
            <v>32596</v>
          </cell>
          <cell r="L270">
            <v>58673</v>
          </cell>
          <cell r="M270">
            <v>58673</v>
          </cell>
          <cell r="N270">
            <v>58673</v>
          </cell>
          <cell r="O270">
            <v>58673</v>
          </cell>
          <cell r="P270">
            <v>58673</v>
          </cell>
          <cell r="Q270">
            <v>358557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651919</v>
          </cell>
          <cell r="AK270">
            <v>32596</v>
          </cell>
          <cell r="AL270">
            <v>32596</v>
          </cell>
          <cell r="AM270">
            <v>58673</v>
          </cell>
          <cell r="AN270">
            <v>58673</v>
          </cell>
          <cell r="AO270">
            <v>58673</v>
          </cell>
          <cell r="AP270">
            <v>58673</v>
          </cell>
          <cell r="AQ270">
            <v>58673</v>
          </cell>
          <cell r="AR270">
            <v>358557</v>
          </cell>
          <cell r="AS270" t="str">
            <v>CHARTER</v>
          </cell>
        </row>
        <row r="271">
          <cell r="A271">
            <v>170</v>
          </cell>
          <cell r="B271" t="str">
            <v>11</v>
          </cell>
          <cell r="C271" t="str">
            <v>62554</v>
          </cell>
          <cell r="G271" t="str">
            <v>Capay Joint Union Elementary</v>
          </cell>
          <cell r="H271">
            <v>1</v>
          </cell>
          <cell r="I271">
            <v>1221649</v>
          </cell>
          <cell r="J271">
            <v>61082</v>
          </cell>
          <cell r="K271">
            <v>61082</v>
          </cell>
          <cell r="L271">
            <v>109948</v>
          </cell>
          <cell r="M271">
            <v>109948</v>
          </cell>
          <cell r="N271">
            <v>109948</v>
          </cell>
          <cell r="O271">
            <v>109948</v>
          </cell>
          <cell r="P271">
            <v>109948</v>
          </cell>
          <cell r="Q271">
            <v>671904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1221649</v>
          </cell>
          <cell r="AK271">
            <v>61082</v>
          </cell>
          <cell r="AL271">
            <v>61082</v>
          </cell>
          <cell r="AM271">
            <v>109948</v>
          </cell>
          <cell r="AN271">
            <v>109948</v>
          </cell>
          <cell r="AO271">
            <v>109948</v>
          </cell>
          <cell r="AP271">
            <v>109948</v>
          </cell>
          <cell r="AQ271">
            <v>109948</v>
          </cell>
          <cell r="AR271">
            <v>671904</v>
          </cell>
          <cell r="AS271" t="str">
            <v>DISTRICT</v>
          </cell>
        </row>
        <row r="272">
          <cell r="A272">
            <v>173</v>
          </cell>
          <cell r="B272" t="str">
            <v>11</v>
          </cell>
          <cell r="C272" t="str">
            <v>62596</v>
          </cell>
          <cell r="G272" t="str">
            <v>Lake Elementary</v>
          </cell>
          <cell r="H272">
            <v>1</v>
          </cell>
          <cell r="I272">
            <v>1160593</v>
          </cell>
          <cell r="J272">
            <v>58030</v>
          </cell>
          <cell r="K272">
            <v>58030</v>
          </cell>
          <cell r="L272">
            <v>104453</v>
          </cell>
          <cell r="M272">
            <v>104453</v>
          </cell>
          <cell r="N272">
            <v>104453</v>
          </cell>
          <cell r="O272">
            <v>104453</v>
          </cell>
          <cell r="P272">
            <v>104453</v>
          </cell>
          <cell r="Q272">
            <v>638325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1160593</v>
          </cell>
          <cell r="AK272">
            <v>58030</v>
          </cell>
          <cell r="AL272">
            <v>58030</v>
          </cell>
          <cell r="AM272">
            <v>104453</v>
          </cell>
          <cell r="AN272">
            <v>104453</v>
          </cell>
          <cell r="AO272">
            <v>104453</v>
          </cell>
          <cell r="AP272">
            <v>104453</v>
          </cell>
          <cell r="AQ272">
            <v>104453</v>
          </cell>
          <cell r="AR272">
            <v>638325</v>
          </cell>
          <cell r="AS272" t="str">
            <v>DISTRICT</v>
          </cell>
        </row>
        <row r="273">
          <cell r="A273">
            <v>174</v>
          </cell>
          <cell r="B273" t="str">
            <v>11</v>
          </cell>
          <cell r="C273" t="str">
            <v>62638</v>
          </cell>
          <cell r="G273" t="str">
            <v>Plaza Elementary</v>
          </cell>
          <cell r="H273">
            <v>1</v>
          </cell>
          <cell r="I273">
            <v>1112000</v>
          </cell>
          <cell r="J273">
            <v>55600</v>
          </cell>
          <cell r="K273">
            <v>55600</v>
          </cell>
          <cell r="L273">
            <v>100080</v>
          </cell>
          <cell r="M273">
            <v>100080</v>
          </cell>
          <cell r="N273">
            <v>100080</v>
          </cell>
          <cell r="O273">
            <v>100080</v>
          </cell>
          <cell r="P273">
            <v>100080</v>
          </cell>
          <cell r="Q273">
            <v>611600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1112000</v>
          </cell>
          <cell r="AK273">
            <v>55600</v>
          </cell>
          <cell r="AL273">
            <v>55600</v>
          </cell>
          <cell r="AM273">
            <v>100080</v>
          </cell>
          <cell r="AN273">
            <v>100080</v>
          </cell>
          <cell r="AO273">
            <v>100080</v>
          </cell>
          <cell r="AP273">
            <v>100080</v>
          </cell>
          <cell r="AQ273">
            <v>100080</v>
          </cell>
          <cell r="AR273">
            <v>611600</v>
          </cell>
          <cell r="AS273" t="str">
            <v>DISTRICT</v>
          </cell>
        </row>
        <row r="274">
          <cell r="A274">
            <v>175</v>
          </cell>
          <cell r="B274" t="str">
            <v>11</v>
          </cell>
          <cell r="C274" t="str">
            <v>62646</v>
          </cell>
          <cell r="G274" t="str">
            <v>Princeton Joint Unified</v>
          </cell>
          <cell r="H274">
            <v>1</v>
          </cell>
          <cell r="I274">
            <v>863865</v>
          </cell>
          <cell r="J274">
            <v>43193</v>
          </cell>
          <cell r="K274">
            <v>43193</v>
          </cell>
          <cell r="L274">
            <v>77748</v>
          </cell>
          <cell r="M274">
            <v>77748</v>
          </cell>
          <cell r="N274">
            <v>77748</v>
          </cell>
          <cell r="O274">
            <v>77748</v>
          </cell>
          <cell r="P274">
            <v>77748</v>
          </cell>
          <cell r="Q274">
            <v>475126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863865</v>
          </cell>
          <cell r="AK274">
            <v>43193</v>
          </cell>
          <cell r="AL274">
            <v>43193</v>
          </cell>
          <cell r="AM274">
            <v>77748</v>
          </cell>
          <cell r="AN274">
            <v>77748</v>
          </cell>
          <cell r="AO274">
            <v>77748</v>
          </cell>
          <cell r="AP274">
            <v>77748</v>
          </cell>
          <cell r="AQ274">
            <v>77748</v>
          </cell>
          <cell r="AR274">
            <v>475126</v>
          </cell>
          <cell r="AS274" t="str">
            <v>DISTRICT</v>
          </cell>
        </row>
        <row r="275">
          <cell r="A275">
            <v>176</v>
          </cell>
          <cell r="B275" t="str">
            <v>11</v>
          </cell>
          <cell r="C275" t="str">
            <v>62653</v>
          </cell>
          <cell r="G275" t="str">
            <v>Stony Creek Joint Unified</v>
          </cell>
          <cell r="H275">
            <v>2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991478</v>
          </cell>
          <cell r="S275">
            <v>148722</v>
          </cell>
          <cell r="T275">
            <v>148722</v>
          </cell>
          <cell r="U275">
            <v>148722</v>
          </cell>
          <cell r="V275">
            <v>148722</v>
          </cell>
          <cell r="W275">
            <v>0</v>
          </cell>
          <cell r="X275">
            <v>0</v>
          </cell>
          <cell r="Y275">
            <v>59489</v>
          </cell>
          <cell r="Z275">
            <v>654377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991478</v>
          </cell>
          <cell r="AK275">
            <v>148722</v>
          </cell>
          <cell r="AL275">
            <v>148722</v>
          </cell>
          <cell r="AM275">
            <v>148722</v>
          </cell>
          <cell r="AN275">
            <v>148722</v>
          </cell>
          <cell r="AO275">
            <v>0</v>
          </cell>
          <cell r="AP275">
            <v>0</v>
          </cell>
          <cell r="AQ275">
            <v>59489</v>
          </cell>
          <cell r="AR275">
            <v>654377</v>
          </cell>
          <cell r="AS275" t="str">
            <v>DISTRICT</v>
          </cell>
        </row>
        <row r="276">
          <cell r="A276">
            <v>177</v>
          </cell>
          <cell r="B276" t="str">
            <v>11</v>
          </cell>
          <cell r="C276" t="str">
            <v>62661</v>
          </cell>
          <cell r="G276" t="str">
            <v>Willows Unified</v>
          </cell>
          <cell r="H276">
            <v>2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8454232</v>
          </cell>
          <cell r="S276">
            <v>1268135</v>
          </cell>
          <cell r="T276">
            <v>1268135</v>
          </cell>
          <cell r="U276">
            <v>1268135</v>
          </cell>
          <cell r="V276">
            <v>1268135</v>
          </cell>
          <cell r="W276">
            <v>0</v>
          </cell>
          <cell r="X276">
            <v>0</v>
          </cell>
          <cell r="Y276">
            <v>507254</v>
          </cell>
          <cell r="Z276">
            <v>5579794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8454232</v>
          </cell>
          <cell r="AK276">
            <v>1268135</v>
          </cell>
          <cell r="AL276">
            <v>1268135</v>
          </cell>
          <cell r="AM276">
            <v>1268135</v>
          </cell>
          <cell r="AN276">
            <v>1268135</v>
          </cell>
          <cell r="AO276">
            <v>0</v>
          </cell>
          <cell r="AP276">
            <v>0</v>
          </cell>
          <cell r="AQ276">
            <v>507254</v>
          </cell>
          <cell r="AR276">
            <v>5579794</v>
          </cell>
          <cell r="AS276" t="str">
            <v>DISTRICT</v>
          </cell>
        </row>
        <row r="277">
          <cell r="A277">
            <v>178</v>
          </cell>
          <cell r="B277" t="str">
            <v>11</v>
          </cell>
          <cell r="C277" t="str">
            <v>75481</v>
          </cell>
          <cell r="G277" t="str">
            <v>Orland Joint Unified</v>
          </cell>
          <cell r="H277">
            <v>1</v>
          </cell>
          <cell r="I277">
            <v>15086810</v>
          </cell>
          <cell r="J277">
            <v>754341</v>
          </cell>
          <cell r="K277">
            <v>754341</v>
          </cell>
          <cell r="L277">
            <v>1357813</v>
          </cell>
          <cell r="M277">
            <v>1357813</v>
          </cell>
          <cell r="N277">
            <v>1357813</v>
          </cell>
          <cell r="O277">
            <v>1357813</v>
          </cell>
          <cell r="P277">
            <v>1357813</v>
          </cell>
          <cell r="Q277">
            <v>8297747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15086810</v>
          </cell>
          <cell r="AK277">
            <v>754341</v>
          </cell>
          <cell r="AL277">
            <v>754341</v>
          </cell>
          <cell r="AM277">
            <v>1357813</v>
          </cell>
          <cell r="AN277">
            <v>1357813</v>
          </cell>
          <cell r="AO277">
            <v>1357813</v>
          </cell>
          <cell r="AP277">
            <v>1357813</v>
          </cell>
          <cell r="AQ277">
            <v>1357813</v>
          </cell>
          <cell r="AR277">
            <v>8297747</v>
          </cell>
          <cell r="AS277" t="str">
            <v>DISTRICT</v>
          </cell>
        </row>
        <row r="278">
          <cell r="A278">
            <v>12152</v>
          </cell>
          <cell r="B278" t="str">
            <v>11</v>
          </cell>
          <cell r="C278" t="str">
            <v>76562</v>
          </cell>
          <cell r="G278" t="str">
            <v>Hamilton Unified</v>
          </cell>
          <cell r="H278">
            <v>1</v>
          </cell>
          <cell r="I278">
            <v>5140996</v>
          </cell>
          <cell r="J278">
            <v>257050</v>
          </cell>
          <cell r="K278">
            <v>257050</v>
          </cell>
          <cell r="L278">
            <v>462690</v>
          </cell>
          <cell r="M278">
            <v>462690</v>
          </cell>
          <cell r="N278">
            <v>462690</v>
          </cell>
          <cell r="O278">
            <v>462690</v>
          </cell>
          <cell r="P278">
            <v>462690</v>
          </cell>
          <cell r="Q278">
            <v>2827550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5140996</v>
          </cell>
          <cell r="AK278">
            <v>257050</v>
          </cell>
          <cell r="AL278">
            <v>257050</v>
          </cell>
          <cell r="AM278">
            <v>462690</v>
          </cell>
          <cell r="AN278">
            <v>462690</v>
          </cell>
          <cell r="AO278">
            <v>462690</v>
          </cell>
          <cell r="AP278">
            <v>462690</v>
          </cell>
          <cell r="AQ278">
            <v>462690</v>
          </cell>
          <cell r="AR278">
            <v>2827550</v>
          </cell>
          <cell r="AS278" t="str">
            <v>DISTRICT</v>
          </cell>
        </row>
        <row r="279">
          <cell r="A279">
            <v>13</v>
          </cell>
          <cell r="B279" t="str">
            <v>12</v>
          </cell>
          <cell r="C279" t="str">
            <v>10124</v>
          </cell>
          <cell r="G279" t="str">
            <v>Humboldt Co. Office of Education</v>
          </cell>
          <cell r="H279">
            <v>1</v>
          </cell>
          <cell r="I279">
            <v>18954046</v>
          </cell>
          <cell r="J279">
            <v>947702</v>
          </cell>
          <cell r="K279">
            <v>947702</v>
          </cell>
          <cell r="L279">
            <v>1705864</v>
          </cell>
          <cell r="M279">
            <v>1705864</v>
          </cell>
          <cell r="N279">
            <v>1705864</v>
          </cell>
          <cell r="O279">
            <v>1705864</v>
          </cell>
          <cell r="P279">
            <v>1705864</v>
          </cell>
          <cell r="Q279">
            <v>10424724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18954046</v>
          </cell>
          <cell r="AK279">
            <v>947702</v>
          </cell>
          <cell r="AL279">
            <v>947702</v>
          </cell>
          <cell r="AM279">
            <v>1705864</v>
          </cell>
          <cell r="AN279">
            <v>1705864</v>
          </cell>
          <cell r="AO279">
            <v>1705864</v>
          </cell>
          <cell r="AP279">
            <v>1705864</v>
          </cell>
          <cell r="AQ279">
            <v>1705864</v>
          </cell>
          <cell r="AR279">
            <v>10424724</v>
          </cell>
          <cell r="AS279" t="str">
            <v>COUNTY</v>
          </cell>
        </row>
        <row r="280">
          <cell r="A280">
            <v>11357</v>
          </cell>
          <cell r="B280" t="str">
            <v>12</v>
          </cell>
          <cell r="C280" t="str">
            <v>10124</v>
          </cell>
          <cell r="D280" t="str">
            <v>0134163</v>
          </cell>
          <cell r="E280" t="str">
            <v>0930</v>
          </cell>
          <cell r="F280" t="str">
            <v>D</v>
          </cell>
          <cell r="G280" t="str">
            <v>Northcoast Preparatory and Performing Arts Academy</v>
          </cell>
          <cell r="H280">
            <v>1</v>
          </cell>
          <cell r="I280">
            <v>707915</v>
          </cell>
          <cell r="J280">
            <v>35396</v>
          </cell>
          <cell r="K280">
            <v>35396</v>
          </cell>
          <cell r="L280">
            <v>63712</v>
          </cell>
          <cell r="M280">
            <v>63712</v>
          </cell>
          <cell r="N280">
            <v>63712</v>
          </cell>
          <cell r="O280">
            <v>63712</v>
          </cell>
          <cell r="P280">
            <v>63712</v>
          </cell>
          <cell r="Q280">
            <v>389352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707915</v>
          </cell>
          <cell r="AK280">
            <v>35396</v>
          </cell>
          <cell r="AL280">
            <v>35396</v>
          </cell>
          <cell r="AM280">
            <v>63712</v>
          </cell>
          <cell r="AN280">
            <v>63712</v>
          </cell>
          <cell r="AO280">
            <v>63712</v>
          </cell>
          <cell r="AP280">
            <v>63712</v>
          </cell>
          <cell r="AQ280">
            <v>63712</v>
          </cell>
          <cell r="AR280">
            <v>389352</v>
          </cell>
          <cell r="AS280" t="str">
            <v>CHARTER</v>
          </cell>
        </row>
        <row r="281">
          <cell r="A281">
            <v>14504</v>
          </cell>
          <cell r="B281" t="str">
            <v>12</v>
          </cell>
          <cell r="C281" t="str">
            <v>10124</v>
          </cell>
          <cell r="D281" t="str">
            <v>0137364</v>
          </cell>
          <cell r="E281" t="str">
            <v>1957</v>
          </cell>
          <cell r="F281" t="str">
            <v>D</v>
          </cell>
          <cell r="G281" t="str">
            <v>Northern United - Humboldt Charter School</v>
          </cell>
          <cell r="H281">
            <v>1</v>
          </cell>
          <cell r="I281">
            <v>4044751</v>
          </cell>
          <cell r="J281">
            <v>202238</v>
          </cell>
          <cell r="K281">
            <v>202238</v>
          </cell>
          <cell r="L281">
            <v>364028</v>
          </cell>
          <cell r="M281">
            <v>364028</v>
          </cell>
          <cell r="N281">
            <v>364028</v>
          </cell>
          <cell r="O281">
            <v>364028</v>
          </cell>
          <cell r="P281">
            <v>364028</v>
          </cell>
          <cell r="Q281">
            <v>2224616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4044751</v>
          </cell>
          <cell r="AK281">
            <v>202238</v>
          </cell>
          <cell r="AL281">
            <v>202238</v>
          </cell>
          <cell r="AM281">
            <v>364028</v>
          </cell>
          <cell r="AN281">
            <v>364028</v>
          </cell>
          <cell r="AO281">
            <v>364028</v>
          </cell>
          <cell r="AP281">
            <v>364028</v>
          </cell>
          <cell r="AQ281">
            <v>364028</v>
          </cell>
          <cell r="AR281">
            <v>2224616</v>
          </cell>
          <cell r="AS281" t="str">
            <v>CHARTER</v>
          </cell>
        </row>
        <row r="282">
          <cell r="A282">
            <v>179</v>
          </cell>
          <cell r="B282" t="str">
            <v>12</v>
          </cell>
          <cell r="C282" t="str">
            <v>62679</v>
          </cell>
          <cell r="G282" t="str">
            <v>Arcata Elementary</v>
          </cell>
          <cell r="H282">
            <v>2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2578438</v>
          </cell>
          <cell r="S282">
            <v>386766</v>
          </cell>
          <cell r="T282">
            <v>386766</v>
          </cell>
          <cell r="U282">
            <v>386766</v>
          </cell>
          <cell r="V282">
            <v>386766</v>
          </cell>
          <cell r="W282">
            <v>0</v>
          </cell>
          <cell r="X282">
            <v>0</v>
          </cell>
          <cell r="Y282">
            <v>154706</v>
          </cell>
          <cell r="Z282">
            <v>1701770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2578438</v>
          </cell>
          <cell r="AK282">
            <v>386766</v>
          </cell>
          <cell r="AL282">
            <v>386766</v>
          </cell>
          <cell r="AM282">
            <v>386766</v>
          </cell>
          <cell r="AN282">
            <v>386766</v>
          </cell>
          <cell r="AO282">
            <v>0</v>
          </cell>
          <cell r="AP282">
            <v>0</v>
          </cell>
          <cell r="AQ282">
            <v>154706</v>
          </cell>
          <cell r="AR282">
            <v>1701770</v>
          </cell>
          <cell r="AS282" t="str">
            <v>DISTRICT</v>
          </cell>
        </row>
        <row r="283">
          <cell r="A283">
            <v>10161</v>
          </cell>
          <cell r="B283" t="str">
            <v>12</v>
          </cell>
          <cell r="C283" t="str">
            <v>62679</v>
          </cell>
          <cell r="D283" t="str">
            <v>0109975</v>
          </cell>
          <cell r="E283" t="str">
            <v>0744</v>
          </cell>
          <cell r="F283" t="str">
            <v>D</v>
          </cell>
          <cell r="G283" t="str">
            <v>Fuente Nueva Charter</v>
          </cell>
          <cell r="H283">
            <v>1</v>
          </cell>
          <cell r="I283">
            <v>653323</v>
          </cell>
          <cell r="J283">
            <v>32666</v>
          </cell>
          <cell r="K283">
            <v>32666</v>
          </cell>
          <cell r="L283">
            <v>58799</v>
          </cell>
          <cell r="M283">
            <v>58799</v>
          </cell>
          <cell r="N283">
            <v>58799</v>
          </cell>
          <cell r="O283">
            <v>58799</v>
          </cell>
          <cell r="P283">
            <v>58799</v>
          </cell>
          <cell r="Q283">
            <v>359327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653323</v>
          </cell>
          <cell r="AK283">
            <v>32666</v>
          </cell>
          <cell r="AL283">
            <v>32666</v>
          </cell>
          <cell r="AM283">
            <v>58799</v>
          </cell>
          <cell r="AN283">
            <v>58799</v>
          </cell>
          <cell r="AO283">
            <v>58799</v>
          </cell>
          <cell r="AP283">
            <v>58799</v>
          </cell>
          <cell r="AQ283">
            <v>58799</v>
          </cell>
          <cell r="AR283">
            <v>359327</v>
          </cell>
          <cell r="AS283" t="str">
            <v>CHARTER</v>
          </cell>
        </row>
        <row r="284">
          <cell r="A284">
            <v>10242</v>
          </cell>
          <cell r="B284" t="str">
            <v>12</v>
          </cell>
          <cell r="C284" t="str">
            <v>62679</v>
          </cell>
          <cell r="D284" t="str">
            <v>0111708</v>
          </cell>
          <cell r="E284" t="str">
            <v>0769</v>
          </cell>
          <cell r="F284" t="str">
            <v>D</v>
          </cell>
          <cell r="G284" t="str">
            <v>Union Street Charter</v>
          </cell>
          <cell r="H284">
            <v>1</v>
          </cell>
          <cell r="I284">
            <v>540655</v>
          </cell>
          <cell r="J284">
            <v>27033</v>
          </cell>
          <cell r="K284">
            <v>27033</v>
          </cell>
          <cell r="L284">
            <v>48659</v>
          </cell>
          <cell r="M284">
            <v>48659</v>
          </cell>
          <cell r="N284">
            <v>48659</v>
          </cell>
          <cell r="O284">
            <v>48659</v>
          </cell>
          <cell r="P284">
            <v>48659</v>
          </cell>
          <cell r="Q284">
            <v>297361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540655</v>
          </cell>
          <cell r="AK284">
            <v>27033</v>
          </cell>
          <cell r="AL284">
            <v>27033</v>
          </cell>
          <cell r="AM284">
            <v>48659</v>
          </cell>
          <cell r="AN284">
            <v>48659</v>
          </cell>
          <cell r="AO284">
            <v>48659</v>
          </cell>
          <cell r="AP284">
            <v>48659</v>
          </cell>
          <cell r="AQ284">
            <v>48659</v>
          </cell>
          <cell r="AR284">
            <v>297361</v>
          </cell>
          <cell r="AS284" t="str">
            <v>CHARTER</v>
          </cell>
        </row>
        <row r="285">
          <cell r="A285">
            <v>12908</v>
          </cell>
          <cell r="B285" t="str">
            <v>12</v>
          </cell>
          <cell r="C285" t="str">
            <v>62679</v>
          </cell>
          <cell r="D285" t="str">
            <v>0137653</v>
          </cell>
          <cell r="E285" t="str">
            <v>1496</v>
          </cell>
          <cell r="F285" t="str">
            <v>D</v>
          </cell>
          <cell r="G285" t="str">
            <v>Redwood Coast Montessori</v>
          </cell>
          <cell r="H285">
            <v>1</v>
          </cell>
          <cell r="I285">
            <v>989526</v>
          </cell>
          <cell r="J285">
            <v>49476</v>
          </cell>
          <cell r="K285">
            <v>49476</v>
          </cell>
          <cell r="L285">
            <v>89057</v>
          </cell>
          <cell r="M285">
            <v>89057</v>
          </cell>
          <cell r="N285">
            <v>89057</v>
          </cell>
          <cell r="O285">
            <v>89057</v>
          </cell>
          <cell r="P285">
            <v>89057</v>
          </cell>
          <cell r="Q285">
            <v>544237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989526</v>
          </cell>
          <cell r="AK285">
            <v>49476</v>
          </cell>
          <cell r="AL285">
            <v>49476</v>
          </cell>
          <cell r="AM285">
            <v>89057</v>
          </cell>
          <cell r="AN285">
            <v>89057</v>
          </cell>
          <cell r="AO285">
            <v>89057</v>
          </cell>
          <cell r="AP285">
            <v>89057</v>
          </cell>
          <cell r="AQ285">
            <v>89057</v>
          </cell>
          <cell r="AR285">
            <v>544237</v>
          </cell>
          <cell r="AS285" t="str">
            <v>CHARTER</v>
          </cell>
        </row>
        <row r="286">
          <cell r="A286">
            <v>1128</v>
          </cell>
          <cell r="B286" t="str">
            <v>12</v>
          </cell>
          <cell r="C286" t="str">
            <v>62679</v>
          </cell>
          <cell r="D286" t="str">
            <v>6120562</v>
          </cell>
          <cell r="E286" t="str">
            <v>0466</v>
          </cell>
          <cell r="F286" t="str">
            <v>D</v>
          </cell>
          <cell r="G286" t="str">
            <v>Coastal Grove Charter</v>
          </cell>
          <cell r="H286">
            <v>1</v>
          </cell>
          <cell r="I286">
            <v>1259090</v>
          </cell>
          <cell r="J286">
            <v>62955</v>
          </cell>
          <cell r="K286">
            <v>62955</v>
          </cell>
          <cell r="L286">
            <v>113318</v>
          </cell>
          <cell r="M286">
            <v>113318</v>
          </cell>
          <cell r="N286">
            <v>113318</v>
          </cell>
          <cell r="O286">
            <v>113318</v>
          </cell>
          <cell r="P286">
            <v>113318</v>
          </cell>
          <cell r="Q286">
            <v>692500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1259090</v>
          </cell>
          <cell r="AK286">
            <v>62955</v>
          </cell>
          <cell r="AL286">
            <v>62955</v>
          </cell>
          <cell r="AM286">
            <v>113318</v>
          </cell>
          <cell r="AN286">
            <v>113318</v>
          </cell>
          <cell r="AO286">
            <v>113318</v>
          </cell>
          <cell r="AP286">
            <v>113318</v>
          </cell>
          <cell r="AQ286">
            <v>113318</v>
          </cell>
          <cell r="AR286">
            <v>692500</v>
          </cell>
          <cell r="AS286" t="str">
            <v>CHARTER</v>
          </cell>
        </row>
        <row r="287">
          <cell r="A287">
            <v>180</v>
          </cell>
          <cell r="B287" t="str">
            <v>12</v>
          </cell>
          <cell r="C287" t="str">
            <v>62687</v>
          </cell>
          <cell r="G287" t="str">
            <v>Northern Humboldt Union High</v>
          </cell>
          <cell r="H287">
            <v>2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6263064</v>
          </cell>
          <cell r="S287">
            <v>939460</v>
          </cell>
          <cell r="T287">
            <v>939460</v>
          </cell>
          <cell r="U287">
            <v>939460</v>
          </cell>
          <cell r="V287">
            <v>939460</v>
          </cell>
          <cell r="W287">
            <v>0</v>
          </cell>
          <cell r="X287">
            <v>0</v>
          </cell>
          <cell r="Y287">
            <v>375784</v>
          </cell>
          <cell r="Z287">
            <v>4133624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6263064</v>
          </cell>
          <cell r="AK287">
            <v>939460</v>
          </cell>
          <cell r="AL287">
            <v>939460</v>
          </cell>
          <cell r="AM287">
            <v>939460</v>
          </cell>
          <cell r="AN287">
            <v>939460</v>
          </cell>
          <cell r="AO287">
            <v>0</v>
          </cell>
          <cell r="AP287">
            <v>0</v>
          </cell>
          <cell r="AQ287">
            <v>375784</v>
          </cell>
          <cell r="AR287">
            <v>4133624</v>
          </cell>
          <cell r="AS287" t="str">
            <v>DISTRICT</v>
          </cell>
        </row>
        <row r="288">
          <cell r="A288">
            <v>9713</v>
          </cell>
          <cell r="B288" t="str">
            <v>12</v>
          </cell>
          <cell r="C288" t="str">
            <v>62687</v>
          </cell>
          <cell r="D288" t="str">
            <v>0107110</v>
          </cell>
          <cell r="E288" t="str">
            <v>0642</v>
          </cell>
          <cell r="F288" t="str">
            <v>L</v>
          </cell>
          <cell r="G288" t="str">
            <v>Six Rivers Charter High</v>
          </cell>
          <cell r="H288">
            <v>2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438155</v>
          </cell>
          <cell r="S288">
            <v>65723</v>
          </cell>
          <cell r="T288">
            <v>65723</v>
          </cell>
          <cell r="U288">
            <v>65723</v>
          </cell>
          <cell r="V288">
            <v>65723</v>
          </cell>
          <cell r="W288">
            <v>0</v>
          </cell>
          <cell r="X288">
            <v>0</v>
          </cell>
          <cell r="Y288">
            <v>26289</v>
          </cell>
          <cell r="Z288">
            <v>289181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438155</v>
          </cell>
          <cell r="AK288">
            <v>65723</v>
          </cell>
          <cell r="AL288">
            <v>65723</v>
          </cell>
          <cell r="AM288">
            <v>65723</v>
          </cell>
          <cell r="AN288">
            <v>65723</v>
          </cell>
          <cell r="AO288">
            <v>0</v>
          </cell>
          <cell r="AP288">
            <v>0</v>
          </cell>
          <cell r="AQ288">
            <v>26289</v>
          </cell>
          <cell r="AR288">
            <v>289181</v>
          </cell>
          <cell r="AS288" t="str">
            <v>CHARTER</v>
          </cell>
        </row>
        <row r="289">
          <cell r="A289">
            <v>12538</v>
          </cell>
          <cell r="B289" t="str">
            <v>12</v>
          </cell>
          <cell r="C289" t="str">
            <v>62687</v>
          </cell>
          <cell r="D289" t="str">
            <v>0124263</v>
          </cell>
          <cell r="E289" t="str">
            <v>1320</v>
          </cell>
          <cell r="F289" t="str">
            <v>D</v>
          </cell>
          <cell r="G289" t="str">
            <v>Laurel Tree Charter</v>
          </cell>
          <cell r="H289">
            <v>1</v>
          </cell>
          <cell r="I289">
            <v>558427</v>
          </cell>
          <cell r="J289">
            <v>27921</v>
          </cell>
          <cell r="K289">
            <v>27921</v>
          </cell>
          <cell r="L289">
            <v>50258</v>
          </cell>
          <cell r="M289">
            <v>50258</v>
          </cell>
          <cell r="N289">
            <v>50258</v>
          </cell>
          <cell r="O289">
            <v>50258</v>
          </cell>
          <cell r="P289">
            <v>50258</v>
          </cell>
          <cell r="Q289">
            <v>307132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558427</v>
          </cell>
          <cell r="AK289">
            <v>27921</v>
          </cell>
          <cell r="AL289">
            <v>27921</v>
          </cell>
          <cell r="AM289">
            <v>50258</v>
          </cell>
          <cell r="AN289">
            <v>50258</v>
          </cell>
          <cell r="AO289">
            <v>50258</v>
          </cell>
          <cell r="AP289">
            <v>50258</v>
          </cell>
          <cell r="AQ289">
            <v>50258</v>
          </cell>
          <cell r="AR289">
            <v>307132</v>
          </cell>
          <cell r="AS289" t="str">
            <v>CHARTER</v>
          </cell>
        </row>
        <row r="290">
          <cell r="A290">
            <v>181</v>
          </cell>
          <cell r="B290" t="str">
            <v>12</v>
          </cell>
          <cell r="C290" t="str">
            <v>62695</v>
          </cell>
          <cell r="G290" t="str">
            <v>Big Lagoon Union Elementary</v>
          </cell>
          <cell r="H290">
            <v>2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226591</v>
          </cell>
          <cell r="S290">
            <v>33989</v>
          </cell>
          <cell r="T290">
            <v>33989</v>
          </cell>
          <cell r="U290">
            <v>33989</v>
          </cell>
          <cell r="V290">
            <v>33989</v>
          </cell>
          <cell r="W290">
            <v>0</v>
          </cell>
          <cell r="X290">
            <v>0</v>
          </cell>
          <cell r="Y290">
            <v>13595</v>
          </cell>
          <cell r="Z290">
            <v>149551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226591</v>
          </cell>
          <cell r="AK290">
            <v>33989</v>
          </cell>
          <cell r="AL290">
            <v>33989</v>
          </cell>
          <cell r="AM290">
            <v>33989</v>
          </cell>
          <cell r="AN290">
            <v>33989</v>
          </cell>
          <cell r="AO290">
            <v>0</v>
          </cell>
          <cell r="AP290">
            <v>0</v>
          </cell>
          <cell r="AQ290">
            <v>13595</v>
          </cell>
          <cell r="AR290">
            <v>149551</v>
          </cell>
          <cell r="AS290" t="str">
            <v>DISTRICT</v>
          </cell>
        </row>
        <row r="291">
          <cell r="A291">
            <v>182</v>
          </cell>
          <cell r="B291" t="str">
            <v>12</v>
          </cell>
          <cell r="C291" t="str">
            <v>62703</v>
          </cell>
          <cell r="G291" t="str">
            <v>Blue Lake Union Elementary</v>
          </cell>
          <cell r="H291">
            <v>2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756612</v>
          </cell>
          <cell r="S291">
            <v>113492</v>
          </cell>
          <cell r="T291">
            <v>113492</v>
          </cell>
          <cell r="U291">
            <v>113492</v>
          </cell>
          <cell r="V291">
            <v>113492</v>
          </cell>
          <cell r="W291">
            <v>0</v>
          </cell>
          <cell r="X291">
            <v>0</v>
          </cell>
          <cell r="Y291">
            <v>45397</v>
          </cell>
          <cell r="Z291">
            <v>499365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756612</v>
          </cell>
          <cell r="AK291">
            <v>113492</v>
          </cell>
          <cell r="AL291">
            <v>113492</v>
          </cell>
          <cell r="AM291">
            <v>113492</v>
          </cell>
          <cell r="AN291">
            <v>113492</v>
          </cell>
          <cell r="AO291">
            <v>0</v>
          </cell>
          <cell r="AP291">
            <v>0</v>
          </cell>
          <cell r="AQ291">
            <v>45397</v>
          </cell>
          <cell r="AR291">
            <v>499365</v>
          </cell>
          <cell r="AS291" t="str">
            <v>DISTRICT</v>
          </cell>
        </row>
        <row r="292">
          <cell r="A292">
            <v>183</v>
          </cell>
          <cell r="B292" t="str">
            <v>12</v>
          </cell>
          <cell r="C292" t="str">
            <v>62729</v>
          </cell>
          <cell r="G292" t="str">
            <v>Bridgeville Elementary</v>
          </cell>
          <cell r="H292">
            <v>1</v>
          </cell>
          <cell r="I292">
            <v>216341</v>
          </cell>
          <cell r="J292">
            <v>10817</v>
          </cell>
          <cell r="K292">
            <v>10817</v>
          </cell>
          <cell r="L292">
            <v>19471</v>
          </cell>
          <cell r="M292">
            <v>19471</v>
          </cell>
          <cell r="N292">
            <v>19471</v>
          </cell>
          <cell r="O292">
            <v>19471</v>
          </cell>
          <cell r="P292">
            <v>19471</v>
          </cell>
          <cell r="Q292">
            <v>118989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216341</v>
          </cell>
          <cell r="AK292">
            <v>10817</v>
          </cell>
          <cell r="AL292">
            <v>10817</v>
          </cell>
          <cell r="AM292">
            <v>19471</v>
          </cell>
          <cell r="AN292">
            <v>19471</v>
          </cell>
          <cell r="AO292">
            <v>19471</v>
          </cell>
          <cell r="AP292">
            <v>19471</v>
          </cell>
          <cell r="AQ292">
            <v>19471</v>
          </cell>
          <cell r="AR292">
            <v>118989</v>
          </cell>
          <cell r="AS292" t="str">
            <v>DISTRICT</v>
          </cell>
        </row>
        <row r="293">
          <cell r="A293">
            <v>184</v>
          </cell>
          <cell r="B293" t="str">
            <v>12</v>
          </cell>
          <cell r="C293" t="str">
            <v>62737</v>
          </cell>
          <cell r="G293" t="str">
            <v>Cuddeback Union Elementary</v>
          </cell>
          <cell r="H293">
            <v>3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763035</v>
          </cell>
          <cell r="AB293">
            <v>114455</v>
          </cell>
          <cell r="AC293">
            <v>228911</v>
          </cell>
          <cell r="AD293">
            <v>228911</v>
          </cell>
          <cell r="AE293">
            <v>114455</v>
          </cell>
          <cell r="AF293">
            <v>0</v>
          </cell>
          <cell r="AG293">
            <v>0</v>
          </cell>
          <cell r="AH293">
            <v>45782</v>
          </cell>
          <cell r="AI293">
            <v>732514</v>
          </cell>
          <cell r="AJ293">
            <v>763035</v>
          </cell>
          <cell r="AK293">
            <v>114455</v>
          </cell>
          <cell r="AL293">
            <v>228911</v>
          </cell>
          <cell r="AM293">
            <v>228911</v>
          </cell>
          <cell r="AN293">
            <v>114455</v>
          </cell>
          <cell r="AO293">
            <v>0</v>
          </cell>
          <cell r="AP293">
            <v>0</v>
          </cell>
          <cell r="AQ293">
            <v>45782</v>
          </cell>
          <cell r="AR293">
            <v>732514</v>
          </cell>
          <cell r="AS293" t="str">
            <v>DISTRICT</v>
          </cell>
        </row>
        <row r="294">
          <cell r="A294">
            <v>185</v>
          </cell>
          <cell r="B294" t="str">
            <v>12</v>
          </cell>
          <cell r="C294" t="str">
            <v>62745</v>
          </cell>
          <cell r="G294" t="str">
            <v>Cutten Elementary</v>
          </cell>
          <cell r="H294">
            <v>1</v>
          </cell>
          <cell r="I294">
            <v>3421884</v>
          </cell>
          <cell r="J294">
            <v>171094</v>
          </cell>
          <cell r="K294">
            <v>171094</v>
          </cell>
          <cell r="L294">
            <v>307970</v>
          </cell>
          <cell r="M294">
            <v>307970</v>
          </cell>
          <cell r="N294">
            <v>307970</v>
          </cell>
          <cell r="O294">
            <v>307970</v>
          </cell>
          <cell r="P294">
            <v>307970</v>
          </cell>
          <cell r="Q294">
            <v>1882038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3421884</v>
          </cell>
          <cell r="AK294">
            <v>171094</v>
          </cell>
          <cell r="AL294">
            <v>171094</v>
          </cell>
          <cell r="AM294">
            <v>307970</v>
          </cell>
          <cell r="AN294">
            <v>307970</v>
          </cell>
          <cell r="AO294">
            <v>307970</v>
          </cell>
          <cell r="AP294">
            <v>307970</v>
          </cell>
          <cell r="AQ294">
            <v>307970</v>
          </cell>
          <cell r="AR294">
            <v>1882038</v>
          </cell>
          <cell r="AS294" t="str">
            <v>DISTRICT</v>
          </cell>
        </row>
        <row r="295">
          <cell r="A295">
            <v>186</v>
          </cell>
          <cell r="B295" t="str">
            <v>12</v>
          </cell>
          <cell r="C295" t="str">
            <v>62794</v>
          </cell>
          <cell r="G295" t="str">
            <v>Fieldbrook Elementary</v>
          </cell>
          <cell r="H295">
            <v>1</v>
          </cell>
          <cell r="I295">
            <v>635571</v>
          </cell>
          <cell r="J295">
            <v>31779</v>
          </cell>
          <cell r="K295">
            <v>31779</v>
          </cell>
          <cell r="L295">
            <v>57201</v>
          </cell>
          <cell r="M295">
            <v>57201</v>
          </cell>
          <cell r="N295">
            <v>57201</v>
          </cell>
          <cell r="O295">
            <v>57201</v>
          </cell>
          <cell r="P295">
            <v>57201</v>
          </cell>
          <cell r="Q295">
            <v>349563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635571</v>
          </cell>
          <cell r="AK295">
            <v>31779</v>
          </cell>
          <cell r="AL295">
            <v>31779</v>
          </cell>
          <cell r="AM295">
            <v>57201</v>
          </cell>
          <cell r="AN295">
            <v>57201</v>
          </cell>
          <cell r="AO295">
            <v>57201</v>
          </cell>
          <cell r="AP295">
            <v>57201</v>
          </cell>
          <cell r="AQ295">
            <v>57201</v>
          </cell>
          <cell r="AR295">
            <v>349563</v>
          </cell>
          <cell r="AS295" t="str">
            <v>DISTRICT</v>
          </cell>
        </row>
        <row r="296">
          <cell r="A296">
            <v>188</v>
          </cell>
          <cell r="B296" t="str">
            <v>12</v>
          </cell>
          <cell r="C296" t="str">
            <v>62810</v>
          </cell>
          <cell r="G296" t="str">
            <v>Fortuna Union High</v>
          </cell>
          <cell r="H296">
            <v>2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4835394</v>
          </cell>
          <cell r="S296">
            <v>725309</v>
          </cell>
          <cell r="T296">
            <v>725309</v>
          </cell>
          <cell r="U296">
            <v>725309</v>
          </cell>
          <cell r="V296">
            <v>725309</v>
          </cell>
          <cell r="W296">
            <v>0</v>
          </cell>
          <cell r="X296">
            <v>0</v>
          </cell>
          <cell r="Y296">
            <v>290124</v>
          </cell>
          <cell r="Z296">
            <v>3191360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4835394</v>
          </cell>
          <cell r="AK296">
            <v>725309</v>
          </cell>
          <cell r="AL296">
            <v>725309</v>
          </cell>
          <cell r="AM296">
            <v>725309</v>
          </cell>
          <cell r="AN296">
            <v>725309</v>
          </cell>
          <cell r="AO296">
            <v>0</v>
          </cell>
          <cell r="AP296">
            <v>0</v>
          </cell>
          <cell r="AQ296">
            <v>290124</v>
          </cell>
          <cell r="AR296">
            <v>3191360</v>
          </cell>
          <cell r="AS296" t="str">
            <v>DISTRICT</v>
          </cell>
        </row>
        <row r="297">
          <cell r="A297">
            <v>189</v>
          </cell>
          <cell r="B297" t="str">
            <v>12</v>
          </cell>
          <cell r="C297" t="str">
            <v>62828</v>
          </cell>
          <cell r="G297" t="str">
            <v>Freshwater Elementary</v>
          </cell>
          <cell r="H297">
            <v>1</v>
          </cell>
          <cell r="I297">
            <v>1614935</v>
          </cell>
          <cell r="J297">
            <v>80747</v>
          </cell>
          <cell r="K297">
            <v>80747</v>
          </cell>
          <cell r="L297">
            <v>145344</v>
          </cell>
          <cell r="M297">
            <v>145344</v>
          </cell>
          <cell r="N297">
            <v>145344</v>
          </cell>
          <cell r="O297">
            <v>145344</v>
          </cell>
          <cell r="P297">
            <v>145344</v>
          </cell>
          <cell r="Q297">
            <v>888214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1614935</v>
          </cell>
          <cell r="AK297">
            <v>80747</v>
          </cell>
          <cell r="AL297">
            <v>80747</v>
          </cell>
          <cell r="AM297">
            <v>145344</v>
          </cell>
          <cell r="AN297">
            <v>145344</v>
          </cell>
          <cell r="AO297">
            <v>145344</v>
          </cell>
          <cell r="AP297">
            <v>145344</v>
          </cell>
          <cell r="AQ297">
            <v>145344</v>
          </cell>
          <cell r="AR297">
            <v>888214</v>
          </cell>
          <cell r="AS297" t="str">
            <v>DISTRICT</v>
          </cell>
        </row>
        <row r="298">
          <cell r="A298">
            <v>1131</v>
          </cell>
          <cell r="B298" t="str">
            <v>12</v>
          </cell>
          <cell r="C298" t="str">
            <v>62828</v>
          </cell>
          <cell r="D298" t="str">
            <v>6116289</v>
          </cell>
          <cell r="E298" t="str">
            <v>0173</v>
          </cell>
          <cell r="F298" t="str">
            <v>L</v>
          </cell>
          <cell r="G298" t="str">
            <v>Freshwater Charter Middle</v>
          </cell>
          <cell r="H298">
            <v>1</v>
          </cell>
          <cell r="I298">
            <v>243384</v>
          </cell>
          <cell r="J298">
            <v>12169</v>
          </cell>
          <cell r="K298">
            <v>12169</v>
          </cell>
          <cell r="L298">
            <v>21905</v>
          </cell>
          <cell r="M298">
            <v>21905</v>
          </cell>
          <cell r="N298">
            <v>21905</v>
          </cell>
          <cell r="O298">
            <v>21905</v>
          </cell>
          <cell r="P298">
            <v>21905</v>
          </cell>
          <cell r="Q298">
            <v>133863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243384</v>
          </cell>
          <cell r="AK298">
            <v>12169</v>
          </cell>
          <cell r="AL298">
            <v>12169</v>
          </cell>
          <cell r="AM298">
            <v>21905</v>
          </cell>
          <cell r="AN298">
            <v>21905</v>
          </cell>
          <cell r="AO298">
            <v>21905</v>
          </cell>
          <cell r="AP298">
            <v>21905</v>
          </cell>
          <cell r="AQ298">
            <v>21905</v>
          </cell>
          <cell r="AR298">
            <v>133863</v>
          </cell>
          <cell r="AS298" t="str">
            <v>CHARTER</v>
          </cell>
        </row>
        <row r="299">
          <cell r="A299">
            <v>190</v>
          </cell>
          <cell r="B299" t="str">
            <v>12</v>
          </cell>
          <cell r="C299" t="str">
            <v>62836</v>
          </cell>
          <cell r="G299" t="str">
            <v>Garfield Elementary</v>
          </cell>
          <cell r="H299">
            <v>3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449604</v>
          </cell>
          <cell r="AB299">
            <v>67441</v>
          </cell>
          <cell r="AC299">
            <v>134881</v>
          </cell>
          <cell r="AD299">
            <v>134881</v>
          </cell>
          <cell r="AE299">
            <v>67441</v>
          </cell>
          <cell r="AF299">
            <v>0</v>
          </cell>
          <cell r="AG299">
            <v>0</v>
          </cell>
          <cell r="AH299">
            <v>26976</v>
          </cell>
          <cell r="AI299">
            <v>431620</v>
          </cell>
          <cell r="AJ299">
            <v>449604</v>
          </cell>
          <cell r="AK299">
            <v>67441</v>
          </cell>
          <cell r="AL299">
            <v>134881</v>
          </cell>
          <cell r="AM299">
            <v>134881</v>
          </cell>
          <cell r="AN299">
            <v>67441</v>
          </cell>
          <cell r="AO299">
            <v>0</v>
          </cell>
          <cell r="AP299">
            <v>0</v>
          </cell>
          <cell r="AQ299">
            <v>26976</v>
          </cell>
          <cell r="AR299">
            <v>431620</v>
          </cell>
          <cell r="AS299" t="str">
            <v>DISTRICT</v>
          </cell>
        </row>
        <row r="300">
          <cell r="A300">
            <v>191</v>
          </cell>
          <cell r="B300" t="str">
            <v>12</v>
          </cell>
          <cell r="C300" t="str">
            <v>62851</v>
          </cell>
          <cell r="G300" t="str">
            <v>Green Point Elementary</v>
          </cell>
          <cell r="H300">
            <v>2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125577</v>
          </cell>
          <cell r="S300">
            <v>18837</v>
          </cell>
          <cell r="T300">
            <v>18837</v>
          </cell>
          <cell r="U300">
            <v>18837</v>
          </cell>
          <cell r="V300">
            <v>18837</v>
          </cell>
          <cell r="W300">
            <v>0</v>
          </cell>
          <cell r="X300">
            <v>0</v>
          </cell>
          <cell r="Y300">
            <v>7535</v>
          </cell>
          <cell r="Z300">
            <v>82883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125577</v>
          </cell>
          <cell r="AK300">
            <v>18837</v>
          </cell>
          <cell r="AL300">
            <v>18837</v>
          </cell>
          <cell r="AM300">
            <v>18837</v>
          </cell>
          <cell r="AN300">
            <v>18837</v>
          </cell>
          <cell r="AO300">
            <v>0</v>
          </cell>
          <cell r="AP300">
            <v>0</v>
          </cell>
          <cell r="AQ300">
            <v>7535</v>
          </cell>
          <cell r="AR300">
            <v>82883</v>
          </cell>
          <cell r="AS300" t="str">
            <v>DISTRICT</v>
          </cell>
        </row>
        <row r="301">
          <cell r="A301">
            <v>192</v>
          </cell>
          <cell r="B301" t="str">
            <v>12</v>
          </cell>
          <cell r="C301" t="str">
            <v>62885</v>
          </cell>
          <cell r="G301" t="str">
            <v>Hydesville Elementary</v>
          </cell>
          <cell r="H301">
            <v>2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804341</v>
          </cell>
          <cell r="S301">
            <v>120651</v>
          </cell>
          <cell r="T301">
            <v>120651</v>
          </cell>
          <cell r="U301">
            <v>120651</v>
          </cell>
          <cell r="V301">
            <v>120651</v>
          </cell>
          <cell r="W301">
            <v>0</v>
          </cell>
          <cell r="X301">
            <v>0</v>
          </cell>
          <cell r="Y301">
            <v>48260</v>
          </cell>
          <cell r="Z301">
            <v>530864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804341</v>
          </cell>
          <cell r="AK301">
            <v>120651</v>
          </cell>
          <cell r="AL301">
            <v>120651</v>
          </cell>
          <cell r="AM301">
            <v>120651</v>
          </cell>
          <cell r="AN301">
            <v>120651</v>
          </cell>
          <cell r="AO301">
            <v>0</v>
          </cell>
          <cell r="AP301">
            <v>0</v>
          </cell>
          <cell r="AQ301">
            <v>48260</v>
          </cell>
          <cell r="AR301">
            <v>530864</v>
          </cell>
          <cell r="AS301" t="str">
            <v>DISTRICT</v>
          </cell>
        </row>
        <row r="302">
          <cell r="A302">
            <v>193</v>
          </cell>
          <cell r="B302" t="str">
            <v>12</v>
          </cell>
          <cell r="C302" t="str">
            <v>62893</v>
          </cell>
          <cell r="G302" t="str">
            <v>Jacoby Creek Elementary</v>
          </cell>
          <cell r="H302">
            <v>2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2282640</v>
          </cell>
          <cell r="S302">
            <v>342396</v>
          </cell>
          <cell r="T302">
            <v>342396</v>
          </cell>
          <cell r="U302">
            <v>342396</v>
          </cell>
          <cell r="V302">
            <v>342396</v>
          </cell>
          <cell r="W302">
            <v>0</v>
          </cell>
          <cell r="X302">
            <v>0</v>
          </cell>
          <cell r="Y302">
            <v>136958</v>
          </cell>
          <cell r="Z302">
            <v>1506542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2282640</v>
          </cell>
          <cell r="AK302">
            <v>342396</v>
          </cell>
          <cell r="AL302">
            <v>342396</v>
          </cell>
          <cell r="AM302">
            <v>342396</v>
          </cell>
          <cell r="AN302">
            <v>342396</v>
          </cell>
          <cell r="AO302">
            <v>0</v>
          </cell>
          <cell r="AP302">
            <v>0</v>
          </cell>
          <cell r="AQ302">
            <v>136958</v>
          </cell>
          <cell r="AR302">
            <v>1506542</v>
          </cell>
          <cell r="AS302" t="str">
            <v>DISTRICT</v>
          </cell>
        </row>
        <row r="303">
          <cell r="A303">
            <v>194</v>
          </cell>
          <cell r="B303" t="str">
            <v>12</v>
          </cell>
          <cell r="C303" t="str">
            <v>62901</v>
          </cell>
          <cell r="G303" t="str">
            <v>Klamath-Trinity Joint Unified</v>
          </cell>
          <cell r="H303">
            <v>2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7893305</v>
          </cell>
          <cell r="S303">
            <v>1183996</v>
          </cell>
          <cell r="T303">
            <v>1183996</v>
          </cell>
          <cell r="U303">
            <v>1183996</v>
          </cell>
          <cell r="V303">
            <v>1183996</v>
          </cell>
          <cell r="W303">
            <v>0</v>
          </cell>
          <cell r="X303">
            <v>0</v>
          </cell>
          <cell r="Y303">
            <v>473598</v>
          </cell>
          <cell r="Z303">
            <v>5209582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7893305</v>
          </cell>
          <cell r="AK303">
            <v>1183996</v>
          </cell>
          <cell r="AL303">
            <v>1183996</v>
          </cell>
          <cell r="AM303">
            <v>1183996</v>
          </cell>
          <cell r="AN303">
            <v>1183996</v>
          </cell>
          <cell r="AO303">
            <v>0</v>
          </cell>
          <cell r="AP303">
            <v>0</v>
          </cell>
          <cell r="AQ303">
            <v>473598</v>
          </cell>
          <cell r="AR303">
            <v>5209582</v>
          </cell>
          <cell r="AS303" t="str">
            <v>DISTRICT</v>
          </cell>
        </row>
        <row r="304">
          <cell r="A304">
            <v>195</v>
          </cell>
          <cell r="B304" t="str">
            <v>12</v>
          </cell>
          <cell r="C304" t="str">
            <v>62919</v>
          </cell>
          <cell r="G304" t="str">
            <v>Kneeland Elementary</v>
          </cell>
          <cell r="H304">
            <v>2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203526</v>
          </cell>
          <cell r="S304">
            <v>30529</v>
          </cell>
          <cell r="T304">
            <v>30529</v>
          </cell>
          <cell r="U304">
            <v>30529</v>
          </cell>
          <cell r="V304">
            <v>30529</v>
          </cell>
          <cell r="W304">
            <v>0</v>
          </cell>
          <cell r="X304">
            <v>0</v>
          </cell>
          <cell r="Y304">
            <v>12212</v>
          </cell>
          <cell r="Z304">
            <v>134328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203526</v>
          </cell>
          <cell r="AK304">
            <v>30529</v>
          </cell>
          <cell r="AL304">
            <v>30529</v>
          </cell>
          <cell r="AM304">
            <v>30529</v>
          </cell>
          <cell r="AN304">
            <v>30529</v>
          </cell>
          <cell r="AO304">
            <v>0</v>
          </cell>
          <cell r="AP304">
            <v>0</v>
          </cell>
          <cell r="AQ304">
            <v>12212</v>
          </cell>
          <cell r="AR304">
            <v>134328</v>
          </cell>
          <cell r="AS304" t="str">
            <v>DISTRICT</v>
          </cell>
        </row>
        <row r="305">
          <cell r="A305">
            <v>196</v>
          </cell>
          <cell r="B305" t="str">
            <v>12</v>
          </cell>
          <cell r="C305" t="str">
            <v>62927</v>
          </cell>
          <cell r="G305" t="str">
            <v>Loleta Union Elementary</v>
          </cell>
          <cell r="H305">
            <v>1</v>
          </cell>
          <cell r="I305">
            <v>739362</v>
          </cell>
          <cell r="J305">
            <v>36968</v>
          </cell>
          <cell r="K305">
            <v>36968</v>
          </cell>
          <cell r="L305">
            <v>66543</v>
          </cell>
          <cell r="M305">
            <v>66543</v>
          </cell>
          <cell r="N305">
            <v>66543</v>
          </cell>
          <cell r="O305">
            <v>66543</v>
          </cell>
          <cell r="P305">
            <v>66543</v>
          </cell>
          <cell r="Q305">
            <v>406651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739362</v>
          </cell>
          <cell r="AK305">
            <v>36968</v>
          </cell>
          <cell r="AL305">
            <v>36968</v>
          </cell>
          <cell r="AM305">
            <v>66543</v>
          </cell>
          <cell r="AN305">
            <v>66543</v>
          </cell>
          <cell r="AO305">
            <v>66543</v>
          </cell>
          <cell r="AP305">
            <v>66543</v>
          </cell>
          <cell r="AQ305">
            <v>66543</v>
          </cell>
          <cell r="AR305">
            <v>406651</v>
          </cell>
          <cell r="AS305" t="str">
            <v>DISTRICT</v>
          </cell>
        </row>
        <row r="306">
          <cell r="A306">
            <v>197</v>
          </cell>
          <cell r="B306" t="str">
            <v>12</v>
          </cell>
          <cell r="C306" t="str">
            <v>62935</v>
          </cell>
          <cell r="G306" t="str">
            <v>Maple Creek Elementary</v>
          </cell>
          <cell r="H306">
            <v>2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260366</v>
          </cell>
          <cell r="S306">
            <v>39055</v>
          </cell>
          <cell r="T306">
            <v>39055</v>
          </cell>
          <cell r="U306">
            <v>39055</v>
          </cell>
          <cell r="V306">
            <v>39055</v>
          </cell>
          <cell r="W306">
            <v>0</v>
          </cell>
          <cell r="X306">
            <v>0</v>
          </cell>
          <cell r="Y306">
            <v>15622</v>
          </cell>
          <cell r="Z306">
            <v>171842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260366</v>
          </cell>
          <cell r="AK306">
            <v>39055</v>
          </cell>
          <cell r="AL306">
            <v>39055</v>
          </cell>
          <cell r="AM306">
            <v>39055</v>
          </cell>
          <cell r="AN306">
            <v>39055</v>
          </cell>
          <cell r="AO306">
            <v>0</v>
          </cell>
          <cell r="AP306">
            <v>0</v>
          </cell>
          <cell r="AQ306">
            <v>15622</v>
          </cell>
          <cell r="AR306">
            <v>171842</v>
          </cell>
          <cell r="AS306" t="str">
            <v>DISTRICT</v>
          </cell>
        </row>
        <row r="307">
          <cell r="A307">
            <v>198</v>
          </cell>
          <cell r="B307" t="str">
            <v>12</v>
          </cell>
          <cell r="C307" t="str">
            <v>62950</v>
          </cell>
          <cell r="G307" t="str">
            <v>McKinleyville Union Elementary</v>
          </cell>
          <cell r="H307">
            <v>1</v>
          </cell>
          <cell r="I307">
            <v>4914329</v>
          </cell>
          <cell r="J307">
            <v>245716</v>
          </cell>
          <cell r="K307">
            <v>245716</v>
          </cell>
          <cell r="L307">
            <v>442290</v>
          </cell>
          <cell r="M307">
            <v>442290</v>
          </cell>
          <cell r="N307">
            <v>442290</v>
          </cell>
          <cell r="O307">
            <v>442290</v>
          </cell>
          <cell r="P307">
            <v>442290</v>
          </cell>
          <cell r="Q307">
            <v>2702882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4914329</v>
          </cell>
          <cell r="AK307">
            <v>245716</v>
          </cell>
          <cell r="AL307">
            <v>245716</v>
          </cell>
          <cell r="AM307">
            <v>442290</v>
          </cell>
          <cell r="AN307">
            <v>442290</v>
          </cell>
          <cell r="AO307">
            <v>442290</v>
          </cell>
          <cell r="AP307">
            <v>442290</v>
          </cell>
          <cell r="AQ307">
            <v>442290</v>
          </cell>
          <cell r="AR307">
            <v>2702882</v>
          </cell>
          <cell r="AS307" t="str">
            <v>DISTRICT</v>
          </cell>
        </row>
        <row r="308">
          <cell r="A308">
            <v>199</v>
          </cell>
          <cell r="B308" t="str">
            <v>12</v>
          </cell>
          <cell r="C308" t="str">
            <v>62968</v>
          </cell>
          <cell r="G308" t="str">
            <v>Orick Elementary</v>
          </cell>
          <cell r="H308">
            <v>2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257873</v>
          </cell>
          <cell r="S308">
            <v>38681</v>
          </cell>
          <cell r="T308">
            <v>38681</v>
          </cell>
          <cell r="U308">
            <v>38681</v>
          </cell>
          <cell r="V308">
            <v>38681</v>
          </cell>
          <cell r="W308">
            <v>0</v>
          </cell>
          <cell r="X308">
            <v>0</v>
          </cell>
          <cell r="Y308">
            <v>15472</v>
          </cell>
          <cell r="Z308">
            <v>170196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257873</v>
          </cell>
          <cell r="AK308">
            <v>38681</v>
          </cell>
          <cell r="AL308">
            <v>38681</v>
          </cell>
          <cell r="AM308">
            <v>38681</v>
          </cell>
          <cell r="AN308">
            <v>38681</v>
          </cell>
          <cell r="AO308">
            <v>0</v>
          </cell>
          <cell r="AP308">
            <v>0</v>
          </cell>
          <cell r="AQ308">
            <v>15472</v>
          </cell>
          <cell r="AR308">
            <v>170196</v>
          </cell>
          <cell r="AS308" t="str">
            <v>DISTRICT</v>
          </cell>
        </row>
        <row r="309">
          <cell r="A309">
            <v>200</v>
          </cell>
          <cell r="B309" t="str">
            <v>12</v>
          </cell>
          <cell r="C309" t="str">
            <v>62976</v>
          </cell>
          <cell r="G309" t="str">
            <v>Pacific Union Elementary</v>
          </cell>
          <cell r="H309">
            <v>1</v>
          </cell>
          <cell r="I309">
            <v>2918403</v>
          </cell>
          <cell r="J309">
            <v>145920</v>
          </cell>
          <cell r="K309">
            <v>145920</v>
          </cell>
          <cell r="L309">
            <v>262656</v>
          </cell>
          <cell r="M309">
            <v>262656</v>
          </cell>
          <cell r="N309">
            <v>262656</v>
          </cell>
          <cell r="O309">
            <v>262656</v>
          </cell>
          <cell r="P309">
            <v>262656</v>
          </cell>
          <cell r="Q309">
            <v>1605120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2918403</v>
          </cell>
          <cell r="AK309">
            <v>145920</v>
          </cell>
          <cell r="AL309">
            <v>145920</v>
          </cell>
          <cell r="AM309">
            <v>262656</v>
          </cell>
          <cell r="AN309">
            <v>262656</v>
          </cell>
          <cell r="AO309">
            <v>262656</v>
          </cell>
          <cell r="AP309">
            <v>262656</v>
          </cell>
          <cell r="AQ309">
            <v>262656</v>
          </cell>
          <cell r="AR309">
            <v>1605120</v>
          </cell>
          <cell r="AS309" t="str">
            <v>DISTRICT</v>
          </cell>
        </row>
        <row r="310">
          <cell r="A310">
            <v>11358</v>
          </cell>
          <cell r="B310" t="str">
            <v>12</v>
          </cell>
          <cell r="C310" t="str">
            <v>62976</v>
          </cell>
          <cell r="D310" t="str">
            <v>0115154</v>
          </cell>
          <cell r="E310" t="str">
            <v>0891</v>
          </cell>
          <cell r="F310" t="str">
            <v>L</v>
          </cell>
          <cell r="G310" t="str">
            <v>Trillium Charter</v>
          </cell>
          <cell r="H310">
            <v>1</v>
          </cell>
          <cell r="I310">
            <v>258120</v>
          </cell>
          <cell r="J310">
            <v>12906</v>
          </cell>
          <cell r="K310">
            <v>12906</v>
          </cell>
          <cell r="L310">
            <v>23231</v>
          </cell>
          <cell r="M310">
            <v>23231</v>
          </cell>
          <cell r="N310">
            <v>23231</v>
          </cell>
          <cell r="O310">
            <v>23231</v>
          </cell>
          <cell r="P310">
            <v>23231</v>
          </cell>
          <cell r="Q310">
            <v>141967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258120</v>
          </cell>
          <cell r="AK310">
            <v>12906</v>
          </cell>
          <cell r="AL310">
            <v>12906</v>
          </cell>
          <cell r="AM310">
            <v>23231</v>
          </cell>
          <cell r="AN310">
            <v>23231</v>
          </cell>
          <cell r="AO310">
            <v>23231</v>
          </cell>
          <cell r="AP310">
            <v>23231</v>
          </cell>
          <cell r="AQ310">
            <v>23231</v>
          </cell>
          <cell r="AR310">
            <v>141967</v>
          </cell>
          <cell r="AS310" t="str">
            <v>CHARTER</v>
          </cell>
        </row>
        <row r="311">
          <cell r="A311">
            <v>201</v>
          </cell>
          <cell r="B311" t="str">
            <v>12</v>
          </cell>
          <cell r="C311" t="str">
            <v>62984</v>
          </cell>
          <cell r="G311" t="str">
            <v>Peninsula Union</v>
          </cell>
          <cell r="H311">
            <v>2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376213</v>
          </cell>
          <cell r="S311">
            <v>56432</v>
          </cell>
          <cell r="T311">
            <v>56432</v>
          </cell>
          <cell r="U311">
            <v>56432</v>
          </cell>
          <cell r="V311">
            <v>56432</v>
          </cell>
          <cell r="W311">
            <v>0</v>
          </cell>
          <cell r="X311">
            <v>0</v>
          </cell>
          <cell r="Y311">
            <v>22573</v>
          </cell>
          <cell r="Z311">
            <v>248301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376213</v>
          </cell>
          <cell r="AK311">
            <v>56432</v>
          </cell>
          <cell r="AL311">
            <v>56432</v>
          </cell>
          <cell r="AM311">
            <v>56432</v>
          </cell>
          <cell r="AN311">
            <v>56432</v>
          </cell>
          <cell r="AO311">
            <v>0</v>
          </cell>
          <cell r="AP311">
            <v>0</v>
          </cell>
          <cell r="AQ311">
            <v>22573</v>
          </cell>
          <cell r="AR311">
            <v>248301</v>
          </cell>
          <cell r="AS311" t="str">
            <v>DISTRICT</v>
          </cell>
        </row>
        <row r="312">
          <cell r="A312">
            <v>202</v>
          </cell>
          <cell r="B312" t="str">
            <v>12</v>
          </cell>
          <cell r="C312" t="str">
            <v>63008</v>
          </cell>
          <cell r="G312" t="str">
            <v>Rio Dell Elementary</v>
          </cell>
          <cell r="H312">
            <v>1</v>
          </cell>
          <cell r="I312">
            <v>2181807</v>
          </cell>
          <cell r="J312">
            <v>109090</v>
          </cell>
          <cell r="K312">
            <v>109090</v>
          </cell>
          <cell r="L312">
            <v>196363</v>
          </cell>
          <cell r="M312">
            <v>196363</v>
          </cell>
          <cell r="N312">
            <v>196363</v>
          </cell>
          <cell r="O312">
            <v>196363</v>
          </cell>
          <cell r="P312">
            <v>196363</v>
          </cell>
          <cell r="Q312">
            <v>1199995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2181807</v>
          </cell>
          <cell r="AK312">
            <v>109090</v>
          </cell>
          <cell r="AL312">
            <v>109090</v>
          </cell>
          <cell r="AM312">
            <v>196363</v>
          </cell>
          <cell r="AN312">
            <v>196363</v>
          </cell>
          <cell r="AO312">
            <v>196363</v>
          </cell>
          <cell r="AP312">
            <v>196363</v>
          </cell>
          <cell r="AQ312">
            <v>196363</v>
          </cell>
          <cell r="AR312">
            <v>1199995</v>
          </cell>
          <cell r="AS312" t="str">
            <v>DISTRICT</v>
          </cell>
        </row>
        <row r="313">
          <cell r="A313">
            <v>204</v>
          </cell>
          <cell r="B313" t="str">
            <v>12</v>
          </cell>
          <cell r="C313" t="str">
            <v>63024</v>
          </cell>
          <cell r="G313" t="str">
            <v>Scotia Union Elementary</v>
          </cell>
          <cell r="H313">
            <v>1</v>
          </cell>
          <cell r="I313">
            <v>1226060</v>
          </cell>
          <cell r="J313">
            <v>61303</v>
          </cell>
          <cell r="K313">
            <v>61303</v>
          </cell>
          <cell r="L313">
            <v>110345</v>
          </cell>
          <cell r="M313">
            <v>110345</v>
          </cell>
          <cell r="N313">
            <v>110345</v>
          </cell>
          <cell r="O313">
            <v>110345</v>
          </cell>
          <cell r="P313">
            <v>110345</v>
          </cell>
          <cell r="Q313">
            <v>674331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1226060</v>
          </cell>
          <cell r="AK313">
            <v>61303</v>
          </cell>
          <cell r="AL313">
            <v>61303</v>
          </cell>
          <cell r="AM313">
            <v>110345</v>
          </cell>
          <cell r="AN313">
            <v>110345</v>
          </cell>
          <cell r="AO313">
            <v>110345</v>
          </cell>
          <cell r="AP313">
            <v>110345</v>
          </cell>
          <cell r="AQ313">
            <v>110345</v>
          </cell>
          <cell r="AR313">
            <v>674331</v>
          </cell>
          <cell r="AS313" t="str">
            <v>DISTRICT</v>
          </cell>
        </row>
        <row r="314">
          <cell r="A314">
            <v>205</v>
          </cell>
          <cell r="B314" t="str">
            <v>12</v>
          </cell>
          <cell r="C314" t="str">
            <v>63032</v>
          </cell>
          <cell r="G314" t="str">
            <v>South Bay Union Elementary</v>
          </cell>
          <cell r="H314">
            <v>2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3046799</v>
          </cell>
          <cell r="S314">
            <v>457020</v>
          </cell>
          <cell r="T314">
            <v>457020</v>
          </cell>
          <cell r="U314">
            <v>457020</v>
          </cell>
          <cell r="V314">
            <v>457020</v>
          </cell>
          <cell r="W314">
            <v>0</v>
          </cell>
          <cell r="X314">
            <v>0</v>
          </cell>
          <cell r="Y314">
            <v>182808</v>
          </cell>
          <cell r="Z314">
            <v>2010888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3046799</v>
          </cell>
          <cell r="AK314">
            <v>457020</v>
          </cell>
          <cell r="AL314">
            <v>457020</v>
          </cell>
          <cell r="AM314">
            <v>457020</v>
          </cell>
          <cell r="AN314">
            <v>457020</v>
          </cell>
          <cell r="AO314">
            <v>0</v>
          </cell>
          <cell r="AP314">
            <v>0</v>
          </cell>
          <cell r="AQ314">
            <v>182808</v>
          </cell>
          <cell r="AR314">
            <v>2010888</v>
          </cell>
          <cell r="AS314" t="str">
            <v>DISTRICT</v>
          </cell>
        </row>
        <row r="315">
          <cell r="A315">
            <v>14556</v>
          </cell>
          <cell r="B315" t="str">
            <v>12</v>
          </cell>
          <cell r="C315" t="str">
            <v>63032</v>
          </cell>
          <cell r="D315" t="str">
            <v>0111203</v>
          </cell>
          <cell r="E315" t="str">
            <v>1962</v>
          </cell>
          <cell r="F315" t="str">
            <v>D</v>
          </cell>
          <cell r="G315" t="str">
            <v>Alder Grove Charter School 2</v>
          </cell>
          <cell r="H315">
            <v>1</v>
          </cell>
          <cell r="I315">
            <v>4300094</v>
          </cell>
          <cell r="J315">
            <v>215005</v>
          </cell>
          <cell r="K315">
            <v>215005</v>
          </cell>
          <cell r="L315">
            <v>387008</v>
          </cell>
          <cell r="M315">
            <v>387008</v>
          </cell>
          <cell r="N315">
            <v>387008</v>
          </cell>
          <cell r="O315">
            <v>387008</v>
          </cell>
          <cell r="P315">
            <v>387008</v>
          </cell>
          <cell r="Q315">
            <v>2365050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4300094</v>
          </cell>
          <cell r="AK315">
            <v>215005</v>
          </cell>
          <cell r="AL315">
            <v>215005</v>
          </cell>
          <cell r="AM315">
            <v>387008</v>
          </cell>
          <cell r="AN315">
            <v>387008</v>
          </cell>
          <cell r="AO315">
            <v>387008</v>
          </cell>
          <cell r="AP315">
            <v>387008</v>
          </cell>
          <cell r="AQ315">
            <v>387008</v>
          </cell>
          <cell r="AR315">
            <v>2365050</v>
          </cell>
          <cell r="AS315" t="str">
            <v>CHARTER</v>
          </cell>
        </row>
        <row r="316">
          <cell r="A316">
            <v>12540</v>
          </cell>
          <cell r="B316" t="str">
            <v>12</v>
          </cell>
          <cell r="C316" t="str">
            <v>63032</v>
          </cell>
          <cell r="D316" t="str">
            <v>0124289</v>
          </cell>
          <cell r="E316" t="str">
            <v>1303</v>
          </cell>
          <cell r="F316" t="str">
            <v>L</v>
          </cell>
          <cell r="G316" t="str">
            <v>South Bay Charter</v>
          </cell>
          <cell r="H316">
            <v>2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434327</v>
          </cell>
          <cell r="S316">
            <v>65149</v>
          </cell>
          <cell r="T316">
            <v>65149</v>
          </cell>
          <cell r="U316">
            <v>65149</v>
          </cell>
          <cell r="V316">
            <v>65149</v>
          </cell>
          <cell r="W316">
            <v>0</v>
          </cell>
          <cell r="X316">
            <v>0</v>
          </cell>
          <cell r="Y316">
            <v>26060</v>
          </cell>
          <cell r="Z316">
            <v>286656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434327</v>
          </cell>
          <cell r="AK316">
            <v>65149</v>
          </cell>
          <cell r="AL316">
            <v>65149</v>
          </cell>
          <cell r="AM316">
            <v>65149</v>
          </cell>
          <cell r="AN316">
            <v>65149</v>
          </cell>
          <cell r="AO316">
            <v>0</v>
          </cell>
          <cell r="AP316">
            <v>0</v>
          </cell>
          <cell r="AQ316">
            <v>26060</v>
          </cell>
          <cell r="AR316">
            <v>286656</v>
          </cell>
          <cell r="AS316" t="str">
            <v>CHARTER</v>
          </cell>
        </row>
        <row r="317">
          <cell r="A317">
            <v>206</v>
          </cell>
          <cell r="B317" t="str">
            <v>12</v>
          </cell>
          <cell r="C317" t="str">
            <v>63040</v>
          </cell>
          <cell r="G317" t="str">
            <v>Southern Humboldt Joint Unified</v>
          </cell>
          <cell r="H317">
            <v>1</v>
          </cell>
          <cell r="I317">
            <v>3560154</v>
          </cell>
          <cell r="J317">
            <v>178008</v>
          </cell>
          <cell r="K317">
            <v>178008</v>
          </cell>
          <cell r="L317">
            <v>320414</v>
          </cell>
          <cell r="M317">
            <v>320414</v>
          </cell>
          <cell r="N317">
            <v>320414</v>
          </cell>
          <cell r="O317">
            <v>320414</v>
          </cell>
          <cell r="P317">
            <v>320414</v>
          </cell>
          <cell r="Q317">
            <v>1958086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3560154</v>
          </cell>
          <cell r="AK317">
            <v>178008</v>
          </cell>
          <cell r="AL317">
            <v>178008</v>
          </cell>
          <cell r="AM317">
            <v>320414</v>
          </cell>
          <cell r="AN317">
            <v>320414</v>
          </cell>
          <cell r="AO317">
            <v>320414</v>
          </cell>
          <cell r="AP317">
            <v>320414</v>
          </cell>
          <cell r="AQ317">
            <v>320414</v>
          </cell>
          <cell r="AR317">
            <v>1958086</v>
          </cell>
          <cell r="AS317" t="str">
            <v>DISTRICT</v>
          </cell>
        </row>
        <row r="318">
          <cell r="A318">
            <v>207</v>
          </cell>
          <cell r="B318" t="str">
            <v>12</v>
          </cell>
          <cell r="C318" t="str">
            <v>63057</v>
          </cell>
          <cell r="G318" t="str">
            <v>Trinidad Union Elementary</v>
          </cell>
          <cell r="H318">
            <v>2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853037</v>
          </cell>
          <cell r="S318">
            <v>127956</v>
          </cell>
          <cell r="T318">
            <v>127956</v>
          </cell>
          <cell r="U318">
            <v>127956</v>
          </cell>
          <cell r="V318">
            <v>127956</v>
          </cell>
          <cell r="W318">
            <v>0</v>
          </cell>
          <cell r="X318">
            <v>0</v>
          </cell>
          <cell r="Y318">
            <v>51182</v>
          </cell>
          <cell r="Z318">
            <v>563006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853037</v>
          </cell>
          <cell r="AK318">
            <v>127956</v>
          </cell>
          <cell r="AL318">
            <v>127956</v>
          </cell>
          <cell r="AM318">
            <v>127956</v>
          </cell>
          <cell r="AN318">
            <v>127956</v>
          </cell>
          <cell r="AO318">
            <v>0</v>
          </cell>
          <cell r="AP318">
            <v>0</v>
          </cell>
          <cell r="AQ318">
            <v>51182</v>
          </cell>
          <cell r="AR318">
            <v>563006</v>
          </cell>
          <cell r="AS318" t="str">
            <v>DISTRICT</v>
          </cell>
        </row>
        <row r="319">
          <cell r="A319">
            <v>208</v>
          </cell>
          <cell r="B319" t="str">
            <v>12</v>
          </cell>
          <cell r="C319" t="str">
            <v>75374</v>
          </cell>
          <cell r="G319" t="str">
            <v>Ferndale Unified</v>
          </cell>
          <cell r="H319">
            <v>2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2573926</v>
          </cell>
          <cell r="S319">
            <v>386089</v>
          </cell>
          <cell r="T319">
            <v>386089</v>
          </cell>
          <cell r="U319">
            <v>386089</v>
          </cell>
          <cell r="V319">
            <v>386089</v>
          </cell>
          <cell r="W319">
            <v>0</v>
          </cell>
          <cell r="X319">
            <v>0</v>
          </cell>
          <cell r="Y319">
            <v>154436</v>
          </cell>
          <cell r="Z319">
            <v>1698792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2573926</v>
          </cell>
          <cell r="AK319">
            <v>386089</v>
          </cell>
          <cell r="AL319">
            <v>386089</v>
          </cell>
          <cell r="AM319">
            <v>386089</v>
          </cell>
          <cell r="AN319">
            <v>386089</v>
          </cell>
          <cell r="AO319">
            <v>0</v>
          </cell>
          <cell r="AP319">
            <v>0</v>
          </cell>
          <cell r="AQ319">
            <v>154436</v>
          </cell>
          <cell r="AR319">
            <v>1698792</v>
          </cell>
          <cell r="AS319" t="str">
            <v>DISTRICT</v>
          </cell>
        </row>
        <row r="320">
          <cell r="A320">
            <v>209</v>
          </cell>
          <cell r="B320" t="str">
            <v>12</v>
          </cell>
          <cell r="C320" t="str">
            <v>75382</v>
          </cell>
          <cell r="G320" t="str">
            <v>Mattole Unified</v>
          </cell>
          <cell r="H320">
            <v>2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418905</v>
          </cell>
          <cell r="S320">
            <v>62836</v>
          </cell>
          <cell r="T320">
            <v>62836</v>
          </cell>
          <cell r="U320">
            <v>62836</v>
          </cell>
          <cell r="V320">
            <v>62836</v>
          </cell>
          <cell r="W320">
            <v>0</v>
          </cell>
          <cell r="X320">
            <v>0</v>
          </cell>
          <cell r="Y320">
            <v>25134</v>
          </cell>
          <cell r="Z320">
            <v>276478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418905</v>
          </cell>
          <cell r="AK320">
            <v>62836</v>
          </cell>
          <cell r="AL320">
            <v>62836</v>
          </cell>
          <cell r="AM320">
            <v>62836</v>
          </cell>
          <cell r="AN320">
            <v>62836</v>
          </cell>
          <cell r="AO320">
            <v>0</v>
          </cell>
          <cell r="AP320">
            <v>0</v>
          </cell>
          <cell r="AQ320">
            <v>25134</v>
          </cell>
          <cell r="AR320">
            <v>276478</v>
          </cell>
          <cell r="AS320" t="str">
            <v>DISTRICT</v>
          </cell>
        </row>
        <row r="321">
          <cell r="A321">
            <v>210</v>
          </cell>
          <cell r="B321" t="str">
            <v>12</v>
          </cell>
          <cell r="C321" t="str">
            <v>75515</v>
          </cell>
          <cell r="G321" t="str">
            <v>Eureka City Schools</v>
          </cell>
          <cell r="H321">
            <v>1</v>
          </cell>
          <cell r="I321">
            <v>17806954</v>
          </cell>
          <cell r="J321">
            <v>890348</v>
          </cell>
          <cell r="K321">
            <v>890348</v>
          </cell>
          <cell r="L321">
            <v>1602626</v>
          </cell>
          <cell r="M321">
            <v>1602626</v>
          </cell>
          <cell r="N321">
            <v>1602626</v>
          </cell>
          <cell r="O321">
            <v>1602626</v>
          </cell>
          <cell r="P321">
            <v>1602626</v>
          </cell>
          <cell r="Q321">
            <v>9793826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17806954</v>
          </cell>
          <cell r="AK321">
            <v>890348</v>
          </cell>
          <cell r="AL321">
            <v>890348</v>
          </cell>
          <cell r="AM321">
            <v>1602626</v>
          </cell>
          <cell r="AN321">
            <v>1602626</v>
          </cell>
          <cell r="AO321">
            <v>1602626</v>
          </cell>
          <cell r="AP321">
            <v>1602626</v>
          </cell>
          <cell r="AQ321">
            <v>1602626</v>
          </cell>
          <cell r="AR321">
            <v>9793826</v>
          </cell>
          <cell r="AS321" t="str">
            <v>DISTRICT</v>
          </cell>
        </row>
        <row r="322">
          <cell r="A322">
            <v>14476</v>
          </cell>
          <cell r="B322" t="str">
            <v>12</v>
          </cell>
          <cell r="C322" t="str">
            <v>75515</v>
          </cell>
          <cell r="D322" t="str">
            <v>1230150</v>
          </cell>
          <cell r="E322" t="str">
            <v>1884</v>
          </cell>
          <cell r="F322" t="str">
            <v>D</v>
          </cell>
          <cell r="G322" t="str">
            <v>Pacific View Charter 2.0</v>
          </cell>
          <cell r="H322">
            <v>1</v>
          </cell>
          <cell r="I322">
            <v>1114261</v>
          </cell>
          <cell r="J322">
            <v>55713</v>
          </cell>
          <cell r="K322">
            <v>55713</v>
          </cell>
          <cell r="L322">
            <v>100283</v>
          </cell>
          <cell r="M322">
            <v>100283</v>
          </cell>
          <cell r="N322">
            <v>100283</v>
          </cell>
          <cell r="O322">
            <v>100283</v>
          </cell>
          <cell r="P322">
            <v>100283</v>
          </cell>
          <cell r="Q322">
            <v>612841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1114261</v>
          </cell>
          <cell r="AK322">
            <v>55713</v>
          </cell>
          <cell r="AL322">
            <v>55713</v>
          </cell>
          <cell r="AM322">
            <v>100283</v>
          </cell>
          <cell r="AN322">
            <v>100283</v>
          </cell>
          <cell r="AO322">
            <v>100283</v>
          </cell>
          <cell r="AP322">
            <v>100283</v>
          </cell>
          <cell r="AQ322">
            <v>100283</v>
          </cell>
          <cell r="AR322">
            <v>612841</v>
          </cell>
          <cell r="AS322" t="str">
            <v>CHARTER</v>
          </cell>
        </row>
        <row r="323">
          <cell r="A323">
            <v>12760</v>
          </cell>
          <cell r="B323" t="str">
            <v>12</v>
          </cell>
          <cell r="C323" t="str">
            <v>76802</v>
          </cell>
          <cell r="G323" t="str">
            <v>Fortuna Elementary</v>
          </cell>
          <cell r="H323">
            <v>2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7095249</v>
          </cell>
          <cell r="S323">
            <v>1064287</v>
          </cell>
          <cell r="T323">
            <v>1064287</v>
          </cell>
          <cell r="U323">
            <v>1064287</v>
          </cell>
          <cell r="V323">
            <v>1064287</v>
          </cell>
          <cell r="W323">
            <v>0</v>
          </cell>
          <cell r="X323">
            <v>0</v>
          </cell>
          <cell r="Y323">
            <v>425715</v>
          </cell>
          <cell r="Z323">
            <v>4682863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7095249</v>
          </cell>
          <cell r="AK323">
            <v>1064287</v>
          </cell>
          <cell r="AL323">
            <v>1064287</v>
          </cell>
          <cell r="AM323">
            <v>1064287</v>
          </cell>
          <cell r="AN323">
            <v>1064287</v>
          </cell>
          <cell r="AO323">
            <v>0</v>
          </cell>
          <cell r="AP323">
            <v>0</v>
          </cell>
          <cell r="AQ323">
            <v>425715</v>
          </cell>
          <cell r="AR323">
            <v>4682863</v>
          </cell>
          <cell r="AS323" t="str">
            <v>DISTRICT</v>
          </cell>
        </row>
        <row r="324">
          <cell r="A324">
            <v>12539</v>
          </cell>
          <cell r="B324" t="str">
            <v>12</v>
          </cell>
          <cell r="C324" t="str">
            <v>76802</v>
          </cell>
          <cell r="D324" t="str">
            <v>0124164</v>
          </cell>
          <cell r="E324" t="str">
            <v>1304</v>
          </cell>
          <cell r="F324" t="str">
            <v>D</v>
          </cell>
          <cell r="G324" t="str">
            <v>Redwood Preparatory Charter</v>
          </cell>
          <cell r="H324">
            <v>1</v>
          </cell>
          <cell r="I324">
            <v>1098704</v>
          </cell>
          <cell r="J324">
            <v>54935</v>
          </cell>
          <cell r="K324">
            <v>54935</v>
          </cell>
          <cell r="L324">
            <v>98883</v>
          </cell>
          <cell r="M324">
            <v>98883</v>
          </cell>
          <cell r="N324">
            <v>98883</v>
          </cell>
          <cell r="O324">
            <v>98883</v>
          </cell>
          <cell r="P324">
            <v>98883</v>
          </cell>
          <cell r="Q324">
            <v>604285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1098704</v>
          </cell>
          <cell r="AK324">
            <v>54935</v>
          </cell>
          <cell r="AL324">
            <v>54935</v>
          </cell>
          <cell r="AM324">
            <v>98883</v>
          </cell>
          <cell r="AN324">
            <v>98883</v>
          </cell>
          <cell r="AO324">
            <v>98883</v>
          </cell>
          <cell r="AP324">
            <v>98883</v>
          </cell>
          <cell r="AQ324">
            <v>98883</v>
          </cell>
          <cell r="AR324">
            <v>604285</v>
          </cell>
          <cell r="AS324" t="str">
            <v>CHARTER</v>
          </cell>
        </row>
        <row r="325">
          <cell r="A325">
            <v>14</v>
          </cell>
          <cell r="B325" t="str">
            <v>13</v>
          </cell>
          <cell r="C325" t="str">
            <v>10132</v>
          </cell>
          <cell r="G325" t="str">
            <v>Imperial Co. Office of Education</v>
          </cell>
          <cell r="H325">
            <v>1</v>
          </cell>
          <cell r="I325">
            <v>25922702</v>
          </cell>
          <cell r="J325">
            <v>1296135</v>
          </cell>
          <cell r="K325">
            <v>1296135</v>
          </cell>
          <cell r="L325">
            <v>2333043</v>
          </cell>
          <cell r="M325">
            <v>2333043</v>
          </cell>
          <cell r="N325">
            <v>2333043</v>
          </cell>
          <cell r="O325">
            <v>2333043</v>
          </cell>
          <cell r="P325">
            <v>2333043</v>
          </cell>
          <cell r="Q325">
            <v>14257485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25922702</v>
          </cell>
          <cell r="AK325">
            <v>1296135</v>
          </cell>
          <cell r="AL325">
            <v>1296135</v>
          </cell>
          <cell r="AM325">
            <v>2333043</v>
          </cell>
          <cell r="AN325">
            <v>2333043</v>
          </cell>
          <cell r="AO325">
            <v>2333043</v>
          </cell>
          <cell r="AP325">
            <v>2333043</v>
          </cell>
          <cell r="AQ325">
            <v>2333043</v>
          </cell>
          <cell r="AR325">
            <v>14257485</v>
          </cell>
          <cell r="AS325" t="str">
            <v>COUNTY</v>
          </cell>
        </row>
        <row r="326">
          <cell r="A326">
            <v>14371</v>
          </cell>
          <cell r="B326" t="str">
            <v>13</v>
          </cell>
          <cell r="C326" t="str">
            <v>10132</v>
          </cell>
          <cell r="D326" t="str">
            <v>0134379</v>
          </cell>
          <cell r="E326" t="str">
            <v>1815</v>
          </cell>
          <cell r="F326" t="str">
            <v>L</v>
          </cell>
          <cell r="G326" t="str">
            <v>Imperial Pathways Charter</v>
          </cell>
          <cell r="H326">
            <v>1</v>
          </cell>
          <cell r="I326">
            <v>1462796</v>
          </cell>
          <cell r="J326">
            <v>73140</v>
          </cell>
          <cell r="K326">
            <v>73140</v>
          </cell>
          <cell r="L326">
            <v>131652</v>
          </cell>
          <cell r="M326">
            <v>131652</v>
          </cell>
          <cell r="N326">
            <v>131652</v>
          </cell>
          <cell r="O326">
            <v>131652</v>
          </cell>
          <cell r="P326">
            <v>131652</v>
          </cell>
          <cell r="Q326">
            <v>804540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1462796</v>
          </cell>
          <cell r="AK326">
            <v>73140</v>
          </cell>
          <cell r="AL326">
            <v>73140</v>
          </cell>
          <cell r="AM326">
            <v>131652</v>
          </cell>
          <cell r="AN326">
            <v>131652</v>
          </cell>
          <cell r="AO326">
            <v>131652</v>
          </cell>
          <cell r="AP326">
            <v>131652</v>
          </cell>
          <cell r="AQ326">
            <v>131652</v>
          </cell>
          <cell r="AR326">
            <v>804540</v>
          </cell>
          <cell r="AS326" t="str">
            <v>CHARTER</v>
          </cell>
        </row>
        <row r="327">
          <cell r="A327">
            <v>211</v>
          </cell>
          <cell r="B327" t="str">
            <v>13</v>
          </cell>
          <cell r="C327" t="str">
            <v>63073</v>
          </cell>
          <cell r="G327" t="str">
            <v>Brawley Elementary</v>
          </cell>
          <cell r="H327">
            <v>1</v>
          </cell>
          <cell r="I327">
            <v>34687273</v>
          </cell>
          <cell r="J327">
            <v>1734364</v>
          </cell>
          <cell r="K327">
            <v>1734364</v>
          </cell>
          <cell r="L327">
            <v>3121855</v>
          </cell>
          <cell r="M327">
            <v>3121855</v>
          </cell>
          <cell r="N327">
            <v>3121855</v>
          </cell>
          <cell r="O327">
            <v>3121855</v>
          </cell>
          <cell r="P327">
            <v>3121855</v>
          </cell>
          <cell r="Q327">
            <v>19078003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34687273</v>
          </cell>
          <cell r="AK327">
            <v>1734364</v>
          </cell>
          <cell r="AL327">
            <v>1734364</v>
          </cell>
          <cell r="AM327">
            <v>3121855</v>
          </cell>
          <cell r="AN327">
            <v>3121855</v>
          </cell>
          <cell r="AO327">
            <v>3121855</v>
          </cell>
          <cell r="AP327">
            <v>3121855</v>
          </cell>
          <cell r="AQ327">
            <v>3121855</v>
          </cell>
          <cell r="AR327">
            <v>19078003</v>
          </cell>
          <cell r="AS327" t="str">
            <v>DISTRICT</v>
          </cell>
        </row>
        <row r="328">
          <cell r="A328">
            <v>212</v>
          </cell>
          <cell r="B328" t="str">
            <v>13</v>
          </cell>
          <cell r="C328" t="str">
            <v>63081</v>
          </cell>
          <cell r="G328" t="str">
            <v>Brawley Union High</v>
          </cell>
          <cell r="H328">
            <v>1</v>
          </cell>
          <cell r="I328">
            <v>16380266</v>
          </cell>
          <cell r="J328">
            <v>819013</v>
          </cell>
          <cell r="K328">
            <v>819013</v>
          </cell>
          <cell r="L328">
            <v>1474224</v>
          </cell>
          <cell r="M328">
            <v>1474224</v>
          </cell>
          <cell r="N328">
            <v>1474224</v>
          </cell>
          <cell r="O328">
            <v>1474224</v>
          </cell>
          <cell r="P328">
            <v>1474224</v>
          </cell>
          <cell r="Q328">
            <v>9009146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16380266</v>
          </cell>
          <cell r="AK328">
            <v>819013</v>
          </cell>
          <cell r="AL328">
            <v>819013</v>
          </cell>
          <cell r="AM328">
            <v>1474224</v>
          </cell>
          <cell r="AN328">
            <v>1474224</v>
          </cell>
          <cell r="AO328">
            <v>1474224</v>
          </cell>
          <cell r="AP328">
            <v>1474224</v>
          </cell>
          <cell r="AQ328">
            <v>1474224</v>
          </cell>
          <cell r="AR328">
            <v>9009146</v>
          </cell>
          <cell r="AS328" t="str">
            <v>DISTRICT</v>
          </cell>
        </row>
        <row r="329">
          <cell r="A329">
            <v>213</v>
          </cell>
          <cell r="B329" t="str">
            <v>13</v>
          </cell>
          <cell r="C329" t="str">
            <v>63099</v>
          </cell>
          <cell r="G329" t="str">
            <v>Calexico Unified</v>
          </cell>
          <cell r="H329">
            <v>1</v>
          </cell>
          <cell r="I329">
            <v>86951074</v>
          </cell>
          <cell r="J329">
            <v>4347554</v>
          </cell>
          <cell r="K329">
            <v>4347554</v>
          </cell>
          <cell r="L329">
            <v>7825597</v>
          </cell>
          <cell r="M329">
            <v>7825597</v>
          </cell>
          <cell r="N329">
            <v>7825597</v>
          </cell>
          <cell r="O329">
            <v>7825597</v>
          </cell>
          <cell r="P329">
            <v>7825597</v>
          </cell>
          <cell r="Q329">
            <v>47823093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86951074</v>
          </cell>
          <cell r="AK329">
            <v>4347554</v>
          </cell>
          <cell r="AL329">
            <v>4347554</v>
          </cell>
          <cell r="AM329">
            <v>7825597</v>
          </cell>
          <cell r="AN329">
            <v>7825597</v>
          </cell>
          <cell r="AO329">
            <v>7825597</v>
          </cell>
          <cell r="AP329">
            <v>7825597</v>
          </cell>
          <cell r="AQ329">
            <v>7825597</v>
          </cell>
          <cell r="AR329">
            <v>47823093</v>
          </cell>
          <cell r="AS329" t="str">
            <v>DISTRICT</v>
          </cell>
        </row>
        <row r="330">
          <cell r="A330">
            <v>214</v>
          </cell>
          <cell r="B330" t="str">
            <v>13</v>
          </cell>
          <cell r="C330" t="str">
            <v>63107</v>
          </cell>
          <cell r="G330" t="str">
            <v>Calipatria Unified</v>
          </cell>
          <cell r="H330">
            <v>1</v>
          </cell>
          <cell r="I330">
            <v>7713007</v>
          </cell>
          <cell r="J330">
            <v>385650</v>
          </cell>
          <cell r="K330">
            <v>385650</v>
          </cell>
          <cell r="L330">
            <v>694171</v>
          </cell>
          <cell r="M330">
            <v>694171</v>
          </cell>
          <cell r="N330">
            <v>694171</v>
          </cell>
          <cell r="O330">
            <v>694171</v>
          </cell>
          <cell r="P330">
            <v>694171</v>
          </cell>
          <cell r="Q330">
            <v>4242155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7713007</v>
          </cell>
          <cell r="AK330">
            <v>385650</v>
          </cell>
          <cell r="AL330">
            <v>385650</v>
          </cell>
          <cell r="AM330">
            <v>694171</v>
          </cell>
          <cell r="AN330">
            <v>694171</v>
          </cell>
          <cell r="AO330">
            <v>694171</v>
          </cell>
          <cell r="AP330">
            <v>694171</v>
          </cell>
          <cell r="AQ330">
            <v>694171</v>
          </cell>
          <cell r="AR330">
            <v>4242155</v>
          </cell>
          <cell r="AS330" t="str">
            <v>DISTRICT</v>
          </cell>
        </row>
        <row r="331">
          <cell r="A331">
            <v>215</v>
          </cell>
          <cell r="B331" t="str">
            <v>13</v>
          </cell>
          <cell r="C331" t="str">
            <v>63115</v>
          </cell>
          <cell r="G331" t="str">
            <v>Central Union High</v>
          </cell>
          <cell r="H331">
            <v>1</v>
          </cell>
          <cell r="I331">
            <v>37119256</v>
          </cell>
          <cell r="J331">
            <v>1855963</v>
          </cell>
          <cell r="K331">
            <v>1855963</v>
          </cell>
          <cell r="L331">
            <v>3340733</v>
          </cell>
          <cell r="M331">
            <v>3340733</v>
          </cell>
          <cell r="N331">
            <v>3340733</v>
          </cell>
          <cell r="O331">
            <v>3340733</v>
          </cell>
          <cell r="P331">
            <v>3340733</v>
          </cell>
          <cell r="Q331">
            <v>20415591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37119256</v>
          </cell>
          <cell r="AK331">
            <v>1855963</v>
          </cell>
          <cell r="AL331">
            <v>1855963</v>
          </cell>
          <cell r="AM331">
            <v>3340733</v>
          </cell>
          <cell r="AN331">
            <v>3340733</v>
          </cell>
          <cell r="AO331">
            <v>3340733</v>
          </cell>
          <cell r="AP331">
            <v>3340733</v>
          </cell>
          <cell r="AQ331">
            <v>3340733</v>
          </cell>
          <cell r="AR331">
            <v>20415591</v>
          </cell>
          <cell r="AS331" t="str">
            <v>DISTRICT</v>
          </cell>
        </row>
        <row r="332">
          <cell r="A332">
            <v>216</v>
          </cell>
          <cell r="B332" t="str">
            <v>13</v>
          </cell>
          <cell r="C332" t="str">
            <v>63123</v>
          </cell>
          <cell r="G332" t="str">
            <v>El Centro Elementary</v>
          </cell>
          <cell r="H332">
            <v>1</v>
          </cell>
          <cell r="I332">
            <v>46695618</v>
          </cell>
          <cell r="J332">
            <v>2334781</v>
          </cell>
          <cell r="K332">
            <v>2334781</v>
          </cell>
          <cell r="L332">
            <v>4202606</v>
          </cell>
          <cell r="M332">
            <v>4202606</v>
          </cell>
          <cell r="N332">
            <v>4202606</v>
          </cell>
          <cell r="O332">
            <v>4202606</v>
          </cell>
          <cell r="P332">
            <v>4202606</v>
          </cell>
          <cell r="Q332">
            <v>25682592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46695618</v>
          </cell>
          <cell r="AK332">
            <v>2334781</v>
          </cell>
          <cell r="AL332">
            <v>2334781</v>
          </cell>
          <cell r="AM332">
            <v>4202606</v>
          </cell>
          <cell r="AN332">
            <v>4202606</v>
          </cell>
          <cell r="AO332">
            <v>4202606</v>
          </cell>
          <cell r="AP332">
            <v>4202606</v>
          </cell>
          <cell r="AQ332">
            <v>4202606</v>
          </cell>
          <cell r="AR332">
            <v>25682592</v>
          </cell>
          <cell r="AS332" t="str">
            <v>DISTRICT</v>
          </cell>
        </row>
        <row r="333">
          <cell r="A333">
            <v>12159</v>
          </cell>
          <cell r="B333" t="str">
            <v>13</v>
          </cell>
          <cell r="C333" t="str">
            <v>63123</v>
          </cell>
          <cell r="D333" t="str">
            <v>0118455</v>
          </cell>
          <cell r="E333" t="str">
            <v>1030</v>
          </cell>
          <cell r="F333" t="str">
            <v>D</v>
          </cell>
          <cell r="G333" t="str">
            <v>Ballington Academy for the Arts and Sciences</v>
          </cell>
          <cell r="H333">
            <v>1</v>
          </cell>
          <cell r="I333">
            <v>2576337</v>
          </cell>
          <cell r="J333">
            <v>128817</v>
          </cell>
          <cell r="K333">
            <v>128817</v>
          </cell>
          <cell r="L333">
            <v>231870</v>
          </cell>
          <cell r="M333">
            <v>231870</v>
          </cell>
          <cell r="N333">
            <v>231870</v>
          </cell>
          <cell r="O333">
            <v>231870</v>
          </cell>
          <cell r="P333">
            <v>231870</v>
          </cell>
          <cell r="Q333">
            <v>1416984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2576337</v>
          </cell>
          <cell r="AK333">
            <v>128817</v>
          </cell>
          <cell r="AL333">
            <v>128817</v>
          </cell>
          <cell r="AM333">
            <v>231870</v>
          </cell>
          <cell r="AN333">
            <v>231870</v>
          </cell>
          <cell r="AO333">
            <v>231870</v>
          </cell>
          <cell r="AP333">
            <v>231870</v>
          </cell>
          <cell r="AQ333">
            <v>231870</v>
          </cell>
          <cell r="AR333">
            <v>1416984</v>
          </cell>
          <cell r="AS333" t="str">
            <v>CHARTER</v>
          </cell>
        </row>
        <row r="334">
          <cell r="A334">
            <v>12333</v>
          </cell>
          <cell r="B334" t="str">
            <v>13</v>
          </cell>
          <cell r="C334" t="str">
            <v>63123</v>
          </cell>
          <cell r="D334" t="str">
            <v>0122663</v>
          </cell>
          <cell r="E334" t="str">
            <v>1249</v>
          </cell>
          <cell r="F334" t="str">
            <v>L</v>
          </cell>
          <cell r="G334" t="str">
            <v>Imperial Valley Home School Academy</v>
          </cell>
          <cell r="H334">
            <v>1</v>
          </cell>
          <cell r="I334">
            <v>672769</v>
          </cell>
          <cell r="J334">
            <v>33638</v>
          </cell>
          <cell r="K334">
            <v>33638</v>
          </cell>
          <cell r="L334">
            <v>60549</v>
          </cell>
          <cell r="M334">
            <v>60549</v>
          </cell>
          <cell r="N334">
            <v>60549</v>
          </cell>
          <cell r="O334">
            <v>60549</v>
          </cell>
          <cell r="P334">
            <v>60549</v>
          </cell>
          <cell r="Q334">
            <v>370021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672769</v>
          </cell>
          <cell r="AK334">
            <v>33638</v>
          </cell>
          <cell r="AL334">
            <v>33638</v>
          </cell>
          <cell r="AM334">
            <v>60549</v>
          </cell>
          <cell r="AN334">
            <v>60549</v>
          </cell>
          <cell r="AO334">
            <v>60549</v>
          </cell>
          <cell r="AP334">
            <v>60549</v>
          </cell>
          <cell r="AQ334">
            <v>60549</v>
          </cell>
          <cell r="AR334">
            <v>370021</v>
          </cell>
          <cell r="AS334" t="str">
            <v>CHARTER</v>
          </cell>
        </row>
        <row r="335">
          <cell r="A335">
            <v>217</v>
          </cell>
          <cell r="B335" t="str">
            <v>13</v>
          </cell>
          <cell r="C335" t="str">
            <v>63131</v>
          </cell>
          <cell r="G335" t="str">
            <v>Heber Elementary</v>
          </cell>
          <cell r="H335">
            <v>1</v>
          </cell>
          <cell r="I335">
            <v>10620268</v>
          </cell>
          <cell r="J335">
            <v>531013</v>
          </cell>
          <cell r="K335">
            <v>531013</v>
          </cell>
          <cell r="L335">
            <v>955824</v>
          </cell>
          <cell r="M335">
            <v>955824</v>
          </cell>
          <cell r="N335">
            <v>955824</v>
          </cell>
          <cell r="O335">
            <v>955824</v>
          </cell>
          <cell r="P335">
            <v>955824</v>
          </cell>
          <cell r="Q335">
            <v>5841146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10620268</v>
          </cell>
          <cell r="AK335">
            <v>531013</v>
          </cell>
          <cell r="AL335">
            <v>531013</v>
          </cell>
          <cell r="AM335">
            <v>955824</v>
          </cell>
          <cell r="AN335">
            <v>955824</v>
          </cell>
          <cell r="AO335">
            <v>955824</v>
          </cell>
          <cell r="AP335">
            <v>955824</v>
          </cell>
          <cell r="AQ335">
            <v>955824</v>
          </cell>
          <cell r="AR335">
            <v>5841146</v>
          </cell>
          <cell r="AS335" t="str">
            <v>DISTRICT</v>
          </cell>
        </row>
        <row r="336">
          <cell r="A336">
            <v>218</v>
          </cell>
          <cell r="B336" t="str">
            <v>13</v>
          </cell>
          <cell r="C336" t="str">
            <v>63149</v>
          </cell>
          <cell r="G336" t="str">
            <v>Holtville Unified</v>
          </cell>
          <cell r="H336">
            <v>1</v>
          </cell>
          <cell r="I336">
            <v>11611803</v>
          </cell>
          <cell r="J336">
            <v>580590</v>
          </cell>
          <cell r="K336">
            <v>580590</v>
          </cell>
          <cell r="L336">
            <v>1045062</v>
          </cell>
          <cell r="M336">
            <v>1045062</v>
          </cell>
          <cell r="N336">
            <v>1045062</v>
          </cell>
          <cell r="O336">
            <v>1045062</v>
          </cell>
          <cell r="P336">
            <v>1045062</v>
          </cell>
          <cell r="Q336">
            <v>6386490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11611803</v>
          </cell>
          <cell r="AK336">
            <v>580590</v>
          </cell>
          <cell r="AL336">
            <v>580590</v>
          </cell>
          <cell r="AM336">
            <v>1045062</v>
          </cell>
          <cell r="AN336">
            <v>1045062</v>
          </cell>
          <cell r="AO336">
            <v>1045062</v>
          </cell>
          <cell r="AP336">
            <v>1045062</v>
          </cell>
          <cell r="AQ336">
            <v>1045062</v>
          </cell>
          <cell r="AR336">
            <v>6386490</v>
          </cell>
          <cell r="AS336" t="str">
            <v>DISTRICT</v>
          </cell>
        </row>
        <row r="337">
          <cell r="A337">
            <v>219</v>
          </cell>
          <cell r="B337" t="str">
            <v>13</v>
          </cell>
          <cell r="C337" t="str">
            <v>63164</v>
          </cell>
          <cell r="G337" t="str">
            <v>Imperial Unified</v>
          </cell>
          <cell r="H337">
            <v>1</v>
          </cell>
          <cell r="I337">
            <v>26640636</v>
          </cell>
          <cell r="J337">
            <v>1332032</v>
          </cell>
          <cell r="K337">
            <v>1332032</v>
          </cell>
          <cell r="L337">
            <v>2397657</v>
          </cell>
          <cell r="M337">
            <v>2397657</v>
          </cell>
          <cell r="N337">
            <v>2397657</v>
          </cell>
          <cell r="O337">
            <v>2397657</v>
          </cell>
          <cell r="P337">
            <v>2397657</v>
          </cell>
          <cell r="Q337">
            <v>14652349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26640636</v>
          </cell>
          <cell r="AK337">
            <v>1332032</v>
          </cell>
          <cell r="AL337">
            <v>1332032</v>
          </cell>
          <cell r="AM337">
            <v>2397657</v>
          </cell>
          <cell r="AN337">
            <v>2397657</v>
          </cell>
          <cell r="AO337">
            <v>2397657</v>
          </cell>
          <cell r="AP337">
            <v>2397657</v>
          </cell>
          <cell r="AQ337">
            <v>2397657</v>
          </cell>
          <cell r="AR337">
            <v>14652349</v>
          </cell>
          <cell r="AS337" t="str">
            <v>DISTRICT</v>
          </cell>
        </row>
        <row r="338">
          <cell r="A338">
            <v>220</v>
          </cell>
          <cell r="B338" t="str">
            <v>13</v>
          </cell>
          <cell r="C338" t="str">
            <v>63172</v>
          </cell>
          <cell r="G338" t="str">
            <v>Magnolia Union Elementary</v>
          </cell>
          <cell r="H338">
            <v>2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793831</v>
          </cell>
          <cell r="S338">
            <v>119075</v>
          </cell>
          <cell r="T338">
            <v>119075</v>
          </cell>
          <cell r="U338">
            <v>119075</v>
          </cell>
          <cell r="V338">
            <v>119075</v>
          </cell>
          <cell r="W338">
            <v>0</v>
          </cell>
          <cell r="X338">
            <v>0</v>
          </cell>
          <cell r="Y338">
            <v>47630</v>
          </cell>
          <cell r="Z338">
            <v>523930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793831</v>
          </cell>
          <cell r="AK338">
            <v>119075</v>
          </cell>
          <cell r="AL338">
            <v>119075</v>
          </cell>
          <cell r="AM338">
            <v>119075</v>
          </cell>
          <cell r="AN338">
            <v>119075</v>
          </cell>
          <cell r="AO338">
            <v>0</v>
          </cell>
          <cell r="AP338">
            <v>0</v>
          </cell>
          <cell r="AQ338">
            <v>47630</v>
          </cell>
          <cell r="AR338">
            <v>523930</v>
          </cell>
          <cell r="AS338" t="str">
            <v>DISTRICT</v>
          </cell>
        </row>
        <row r="339">
          <cell r="A339">
            <v>221</v>
          </cell>
          <cell r="B339" t="str">
            <v>13</v>
          </cell>
          <cell r="C339" t="str">
            <v>63180</v>
          </cell>
          <cell r="G339" t="str">
            <v>McCabe Union Elementary</v>
          </cell>
          <cell r="H339">
            <v>1</v>
          </cell>
          <cell r="I339">
            <v>8075906</v>
          </cell>
          <cell r="J339">
            <v>403795</v>
          </cell>
          <cell r="K339">
            <v>403795</v>
          </cell>
          <cell r="L339">
            <v>726832</v>
          </cell>
          <cell r="M339">
            <v>726832</v>
          </cell>
          <cell r="N339">
            <v>726832</v>
          </cell>
          <cell r="O339">
            <v>726832</v>
          </cell>
          <cell r="P339">
            <v>726832</v>
          </cell>
          <cell r="Q339">
            <v>4441750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8075906</v>
          </cell>
          <cell r="AK339">
            <v>403795</v>
          </cell>
          <cell r="AL339">
            <v>403795</v>
          </cell>
          <cell r="AM339">
            <v>726832</v>
          </cell>
          <cell r="AN339">
            <v>726832</v>
          </cell>
          <cell r="AO339">
            <v>726832</v>
          </cell>
          <cell r="AP339">
            <v>726832</v>
          </cell>
          <cell r="AQ339">
            <v>726832</v>
          </cell>
          <cell r="AR339">
            <v>4441750</v>
          </cell>
          <cell r="AS339" t="str">
            <v>DISTRICT</v>
          </cell>
        </row>
        <row r="340">
          <cell r="A340">
            <v>222</v>
          </cell>
          <cell r="B340" t="str">
            <v>13</v>
          </cell>
          <cell r="C340" t="str">
            <v>63198</v>
          </cell>
          <cell r="G340" t="str">
            <v>Meadows Union Elementary</v>
          </cell>
          <cell r="H340">
            <v>1</v>
          </cell>
          <cell r="I340">
            <v>3941751</v>
          </cell>
          <cell r="J340">
            <v>197088</v>
          </cell>
          <cell r="K340">
            <v>197088</v>
          </cell>
          <cell r="L340">
            <v>354758</v>
          </cell>
          <cell r="M340">
            <v>354758</v>
          </cell>
          <cell r="N340">
            <v>354758</v>
          </cell>
          <cell r="O340">
            <v>354758</v>
          </cell>
          <cell r="P340">
            <v>354758</v>
          </cell>
          <cell r="Q340">
            <v>2167966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3941751</v>
          </cell>
          <cell r="AK340">
            <v>197088</v>
          </cell>
          <cell r="AL340">
            <v>197088</v>
          </cell>
          <cell r="AM340">
            <v>354758</v>
          </cell>
          <cell r="AN340">
            <v>354758</v>
          </cell>
          <cell r="AO340">
            <v>354758</v>
          </cell>
          <cell r="AP340">
            <v>354758</v>
          </cell>
          <cell r="AQ340">
            <v>354758</v>
          </cell>
          <cell r="AR340">
            <v>2167966</v>
          </cell>
          <cell r="AS340" t="str">
            <v>DISTRICT</v>
          </cell>
        </row>
        <row r="341">
          <cell r="A341">
            <v>223</v>
          </cell>
          <cell r="B341" t="str">
            <v>13</v>
          </cell>
          <cell r="C341" t="str">
            <v>63206</v>
          </cell>
          <cell r="G341" t="str">
            <v>Mulberry Elementary</v>
          </cell>
          <cell r="H341">
            <v>1</v>
          </cell>
          <cell r="I341">
            <v>474421</v>
          </cell>
          <cell r="J341">
            <v>23721</v>
          </cell>
          <cell r="K341">
            <v>23721</v>
          </cell>
          <cell r="L341">
            <v>42698</v>
          </cell>
          <cell r="M341">
            <v>42698</v>
          </cell>
          <cell r="N341">
            <v>42698</v>
          </cell>
          <cell r="O341">
            <v>42698</v>
          </cell>
          <cell r="P341">
            <v>42698</v>
          </cell>
          <cell r="Q341">
            <v>260932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474421</v>
          </cell>
          <cell r="AK341">
            <v>23721</v>
          </cell>
          <cell r="AL341">
            <v>23721</v>
          </cell>
          <cell r="AM341">
            <v>42698</v>
          </cell>
          <cell r="AN341">
            <v>42698</v>
          </cell>
          <cell r="AO341">
            <v>42698</v>
          </cell>
          <cell r="AP341">
            <v>42698</v>
          </cell>
          <cell r="AQ341">
            <v>42698</v>
          </cell>
          <cell r="AR341">
            <v>260932</v>
          </cell>
          <cell r="AS341" t="str">
            <v>DISTRICT</v>
          </cell>
        </row>
        <row r="342">
          <cell r="A342">
            <v>224</v>
          </cell>
          <cell r="B342" t="str">
            <v>13</v>
          </cell>
          <cell r="C342" t="str">
            <v>63214</v>
          </cell>
          <cell r="G342" t="str">
            <v>San Pasqual Valley Unified</v>
          </cell>
          <cell r="H342">
            <v>1</v>
          </cell>
          <cell r="I342">
            <v>5937637</v>
          </cell>
          <cell r="J342">
            <v>296882</v>
          </cell>
          <cell r="K342">
            <v>296882</v>
          </cell>
          <cell r="L342">
            <v>534387</v>
          </cell>
          <cell r="M342">
            <v>534387</v>
          </cell>
          <cell r="N342">
            <v>534387</v>
          </cell>
          <cell r="O342">
            <v>534387</v>
          </cell>
          <cell r="P342">
            <v>534387</v>
          </cell>
          <cell r="Q342">
            <v>3265699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5937637</v>
          </cell>
          <cell r="AK342">
            <v>296882</v>
          </cell>
          <cell r="AL342">
            <v>296882</v>
          </cell>
          <cell r="AM342">
            <v>534387</v>
          </cell>
          <cell r="AN342">
            <v>534387</v>
          </cell>
          <cell r="AO342">
            <v>534387</v>
          </cell>
          <cell r="AP342">
            <v>534387</v>
          </cell>
          <cell r="AQ342">
            <v>534387</v>
          </cell>
          <cell r="AR342">
            <v>3265699</v>
          </cell>
          <cell r="AS342" t="str">
            <v>DISTRICT</v>
          </cell>
        </row>
        <row r="343">
          <cell r="A343">
            <v>225</v>
          </cell>
          <cell r="B343" t="str">
            <v>13</v>
          </cell>
          <cell r="C343" t="str">
            <v>63222</v>
          </cell>
          <cell r="G343" t="str">
            <v>Seeley Union Elementary</v>
          </cell>
          <cell r="H343">
            <v>1</v>
          </cell>
          <cell r="I343">
            <v>3073264</v>
          </cell>
          <cell r="J343">
            <v>153663</v>
          </cell>
          <cell r="K343">
            <v>153663</v>
          </cell>
          <cell r="L343">
            <v>276594</v>
          </cell>
          <cell r="M343">
            <v>276594</v>
          </cell>
          <cell r="N343">
            <v>276594</v>
          </cell>
          <cell r="O343">
            <v>276594</v>
          </cell>
          <cell r="P343">
            <v>276594</v>
          </cell>
          <cell r="Q343">
            <v>1690296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3073264</v>
          </cell>
          <cell r="AK343">
            <v>153663</v>
          </cell>
          <cell r="AL343">
            <v>153663</v>
          </cell>
          <cell r="AM343">
            <v>276594</v>
          </cell>
          <cell r="AN343">
            <v>276594</v>
          </cell>
          <cell r="AO343">
            <v>276594</v>
          </cell>
          <cell r="AP343">
            <v>276594</v>
          </cell>
          <cell r="AQ343">
            <v>276594</v>
          </cell>
          <cell r="AR343">
            <v>1690296</v>
          </cell>
          <cell r="AS343" t="str">
            <v>DISTRICT</v>
          </cell>
        </row>
        <row r="344">
          <cell r="A344">
            <v>226</v>
          </cell>
          <cell r="B344" t="str">
            <v>13</v>
          </cell>
          <cell r="C344" t="str">
            <v>63230</v>
          </cell>
          <cell r="G344" t="str">
            <v>Westmorland Union Elementary</v>
          </cell>
          <cell r="H344">
            <v>1</v>
          </cell>
          <cell r="I344">
            <v>3296050</v>
          </cell>
          <cell r="J344">
            <v>164803</v>
          </cell>
          <cell r="K344">
            <v>164803</v>
          </cell>
          <cell r="L344">
            <v>296645</v>
          </cell>
          <cell r="M344">
            <v>296645</v>
          </cell>
          <cell r="N344">
            <v>296645</v>
          </cell>
          <cell r="O344">
            <v>296645</v>
          </cell>
          <cell r="P344">
            <v>296645</v>
          </cell>
          <cell r="Q344">
            <v>1812831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3296050</v>
          </cell>
          <cell r="AK344">
            <v>164803</v>
          </cell>
          <cell r="AL344">
            <v>164803</v>
          </cell>
          <cell r="AM344">
            <v>296645</v>
          </cell>
          <cell r="AN344">
            <v>296645</v>
          </cell>
          <cell r="AO344">
            <v>296645</v>
          </cell>
          <cell r="AP344">
            <v>296645</v>
          </cell>
          <cell r="AQ344">
            <v>296645</v>
          </cell>
          <cell r="AR344">
            <v>1812831</v>
          </cell>
          <cell r="AS344" t="str">
            <v>DISTRICT</v>
          </cell>
        </row>
        <row r="345">
          <cell r="A345">
            <v>15</v>
          </cell>
          <cell r="B345" t="str">
            <v>14</v>
          </cell>
          <cell r="C345" t="str">
            <v>10140</v>
          </cell>
          <cell r="G345" t="str">
            <v>Inyo Co. Office of Education</v>
          </cell>
          <cell r="H345">
            <v>1</v>
          </cell>
          <cell r="I345">
            <v>4681210</v>
          </cell>
          <cell r="J345">
            <v>234061</v>
          </cell>
          <cell r="K345">
            <v>234061</v>
          </cell>
          <cell r="L345">
            <v>421309</v>
          </cell>
          <cell r="M345">
            <v>421309</v>
          </cell>
          <cell r="N345">
            <v>421309</v>
          </cell>
          <cell r="O345">
            <v>421309</v>
          </cell>
          <cell r="P345">
            <v>421309</v>
          </cell>
          <cell r="Q345">
            <v>2574667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4681210</v>
          </cell>
          <cell r="AK345">
            <v>234061</v>
          </cell>
          <cell r="AL345">
            <v>234061</v>
          </cell>
          <cell r="AM345">
            <v>421309</v>
          </cell>
          <cell r="AN345">
            <v>421309</v>
          </cell>
          <cell r="AO345">
            <v>421309</v>
          </cell>
          <cell r="AP345">
            <v>421309</v>
          </cell>
          <cell r="AQ345">
            <v>421309</v>
          </cell>
          <cell r="AR345">
            <v>2574667</v>
          </cell>
          <cell r="AS345" t="str">
            <v>COUNTY</v>
          </cell>
        </row>
        <row r="346">
          <cell r="A346">
            <v>11972</v>
          </cell>
          <cell r="B346" t="str">
            <v>14</v>
          </cell>
          <cell r="C346" t="str">
            <v>10140</v>
          </cell>
          <cell r="D346" t="str">
            <v>0117994</v>
          </cell>
          <cell r="E346" t="str">
            <v>1012</v>
          </cell>
          <cell r="F346" t="str">
            <v>D</v>
          </cell>
          <cell r="G346" t="str">
            <v>YouthBuild Charter School of California</v>
          </cell>
          <cell r="H346">
            <v>1</v>
          </cell>
          <cell r="I346">
            <v>9504963</v>
          </cell>
          <cell r="J346">
            <v>475248</v>
          </cell>
          <cell r="K346">
            <v>475248</v>
          </cell>
          <cell r="L346">
            <v>855447</v>
          </cell>
          <cell r="M346">
            <v>855447</v>
          </cell>
          <cell r="N346">
            <v>855447</v>
          </cell>
          <cell r="O346">
            <v>855447</v>
          </cell>
          <cell r="P346">
            <v>855447</v>
          </cell>
          <cell r="Q346">
            <v>5227731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9504963</v>
          </cell>
          <cell r="AK346">
            <v>475248</v>
          </cell>
          <cell r="AL346">
            <v>475248</v>
          </cell>
          <cell r="AM346">
            <v>855447</v>
          </cell>
          <cell r="AN346">
            <v>855447</v>
          </cell>
          <cell r="AO346">
            <v>855447</v>
          </cell>
          <cell r="AP346">
            <v>855447</v>
          </cell>
          <cell r="AQ346">
            <v>855447</v>
          </cell>
          <cell r="AR346">
            <v>5227731</v>
          </cell>
          <cell r="AS346" t="str">
            <v>CHARTER</v>
          </cell>
        </row>
        <row r="347">
          <cell r="A347">
            <v>13964</v>
          </cell>
          <cell r="B347" t="str">
            <v>14</v>
          </cell>
          <cell r="C347" t="str">
            <v>10140</v>
          </cell>
          <cell r="D347" t="str">
            <v>0128447</v>
          </cell>
          <cell r="E347" t="str">
            <v>1594</v>
          </cell>
          <cell r="F347" t="str">
            <v>D</v>
          </cell>
          <cell r="G347" t="str">
            <v>The Education Corps</v>
          </cell>
          <cell r="H347">
            <v>1</v>
          </cell>
          <cell r="I347">
            <v>2368850</v>
          </cell>
          <cell r="J347">
            <v>118443</v>
          </cell>
          <cell r="K347">
            <v>118443</v>
          </cell>
          <cell r="L347">
            <v>213197</v>
          </cell>
          <cell r="M347">
            <v>213197</v>
          </cell>
          <cell r="N347">
            <v>213197</v>
          </cell>
          <cell r="O347">
            <v>213197</v>
          </cell>
          <cell r="P347">
            <v>213197</v>
          </cell>
          <cell r="Q347">
            <v>1302871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2368850</v>
          </cell>
          <cell r="AK347">
            <v>118443</v>
          </cell>
          <cell r="AL347">
            <v>118443</v>
          </cell>
          <cell r="AM347">
            <v>213197</v>
          </cell>
          <cell r="AN347">
            <v>213197</v>
          </cell>
          <cell r="AO347">
            <v>213197</v>
          </cell>
          <cell r="AP347">
            <v>213197</v>
          </cell>
          <cell r="AQ347">
            <v>213197</v>
          </cell>
          <cell r="AR347">
            <v>1302871</v>
          </cell>
          <cell r="AS347" t="str">
            <v>CHARTER</v>
          </cell>
        </row>
        <row r="348">
          <cell r="A348">
            <v>13963</v>
          </cell>
          <cell r="B348" t="str">
            <v>14</v>
          </cell>
          <cell r="C348" t="str">
            <v>10140</v>
          </cell>
          <cell r="D348" t="str">
            <v>0128454</v>
          </cell>
          <cell r="E348" t="str">
            <v>1593</v>
          </cell>
          <cell r="F348" t="str">
            <v>D</v>
          </cell>
          <cell r="G348" t="str">
            <v>College Bridge Academy</v>
          </cell>
          <cell r="H348">
            <v>1</v>
          </cell>
          <cell r="I348">
            <v>3959142</v>
          </cell>
          <cell r="J348">
            <v>197957</v>
          </cell>
          <cell r="K348">
            <v>197957</v>
          </cell>
          <cell r="L348">
            <v>356323</v>
          </cell>
          <cell r="M348">
            <v>356323</v>
          </cell>
          <cell r="N348">
            <v>356323</v>
          </cell>
          <cell r="O348">
            <v>356323</v>
          </cell>
          <cell r="P348">
            <v>356323</v>
          </cell>
          <cell r="Q348">
            <v>2177529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3959142</v>
          </cell>
          <cell r="AK348">
            <v>197957</v>
          </cell>
          <cell r="AL348">
            <v>197957</v>
          </cell>
          <cell r="AM348">
            <v>356323</v>
          </cell>
          <cell r="AN348">
            <v>356323</v>
          </cell>
          <cell r="AO348">
            <v>356323</v>
          </cell>
          <cell r="AP348">
            <v>356323</v>
          </cell>
          <cell r="AQ348">
            <v>356323</v>
          </cell>
          <cell r="AR348">
            <v>2177529</v>
          </cell>
          <cell r="AS348" t="str">
            <v>CHARTER</v>
          </cell>
        </row>
        <row r="349">
          <cell r="A349">
            <v>227</v>
          </cell>
          <cell r="B349" t="str">
            <v>14</v>
          </cell>
          <cell r="C349" t="str">
            <v>63248</v>
          </cell>
          <cell r="G349" t="str">
            <v>Big Pine Unified</v>
          </cell>
          <cell r="H349">
            <v>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248617</v>
          </cell>
          <cell r="S349">
            <v>37293</v>
          </cell>
          <cell r="T349">
            <v>37293</v>
          </cell>
          <cell r="U349">
            <v>37293</v>
          </cell>
          <cell r="V349">
            <v>37293</v>
          </cell>
          <cell r="W349">
            <v>0</v>
          </cell>
          <cell r="X349">
            <v>0</v>
          </cell>
          <cell r="Y349">
            <v>14917</v>
          </cell>
          <cell r="Z349">
            <v>164089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248617</v>
          </cell>
          <cell r="AK349">
            <v>37293</v>
          </cell>
          <cell r="AL349">
            <v>37293</v>
          </cell>
          <cell r="AM349">
            <v>37293</v>
          </cell>
          <cell r="AN349">
            <v>37293</v>
          </cell>
          <cell r="AO349">
            <v>0</v>
          </cell>
          <cell r="AP349">
            <v>0</v>
          </cell>
          <cell r="AQ349">
            <v>14917</v>
          </cell>
          <cell r="AR349">
            <v>164089</v>
          </cell>
          <cell r="AS349" t="str">
            <v>DISTRICT</v>
          </cell>
        </row>
        <row r="350">
          <cell r="A350">
            <v>230</v>
          </cell>
          <cell r="B350" t="str">
            <v>14</v>
          </cell>
          <cell r="C350" t="str">
            <v>63271</v>
          </cell>
          <cell r="G350" t="str">
            <v>Death Valley Unified</v>
          </cell>
          <cell r="H350">
            <v>2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261047</v>
          </cell>
          <cell r="S350">
            <v>39157</v>
          </cell>
          <cell r="T350">
            <v>39157</v>
          </cell>
          <cell r="U350">
            <v>39157</v>
          </cell>
          <cell r="V350">
            <v>39157</v>
          </cell>
          <cell r="W350">
            <v>0</v>
          </cell>
          <cell r="X350">
            <v>0</v>
          </cell>
          <cell r="Y350">
            <v>15663</v>
          </cell>
          <cell r="Z350">
            <v>172291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261047</v>
          </cell>
          <cell r="AK350">
            <v>39157</v>
          </cell>
          <cell r="AL350">
            <v>39157</v>
          </cell>
          <cell r="AM350">
            <v>39157</v>
          </cell>
          <cell r="AN350">
            <v>39157</v>
          </cell>
          <cell r="AO350">
            <v>0</v>
          </cell>
          <cell r="AP350">
            <v>0</v>
          </cell>
          <cell r="AQ350">
            <v>15663</v>
          </cell>
          <cell r="AR350">
            <v>172291</v>
          </cell>
          <cell r="AS350" t="str">
            <v>DISTRICT</v>
          </cell>
        </row>
        <row r="351">
          <cell r="A351">
            <v>231</v>
          </cell>
          <cell r="B351" t="str">
            <v>14</v>
          </cell>
          <cell r="C351" t="str">
            <v>63289</v>
          </cell>
          <cell r="G351" t="str">
            <v>Lone Pine Unified</v>
          </cell>
          <cell r="H351">
            <v>2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445343</v>
          </cell>
          <cell r="S351">
            <v>66801</v>
          </cell>
          <cell r="T351">
            <v>66801</v>
          </cell>
          <cell r="U351">
            <v>66801</v>
          </cell>
          <cell r="V351">
            <v>66801</v>
          </cell>
          <cell r="W351">
            <v>0</v>
          </cell>
          <cell r="X351">
            <v>0</v>
          </cell>
          <cell r="Y351">
            <v>26721</v>
          </cell>
          <cell r="Z351">
            <v>293925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445343</v>
          </cell>
          <cell r="AK351">
            <v>66801</v>
          </cell>
          <cell r="AL351">
            <v>66801</v>
          </cell>
          <cell r="AM351">
            <v>66801</v>
          </cell>
          <cell r="AN351">
            <v>66801</v>
          </cell>
          <cell r="AO351">
            <v>0</v>
          </cell>
          <cell r="AP351">
            <v>0</v>
          </cell>
          <cell r="AQ351">
            <v>26721</v>
          </cell>
          <cell r="AR351">
            <v>293925</v>
          </cell>
          <cell r="AS351" t="str">
            <v>DISTRICT</v>
          </cell>
        </row>
        <row r="352">
          <cell r="A352">
            <v>232</v>
          </cell>
          <cell r="B352" t="str">
            <v>14</v>
          </cell>
          <cell r="C352" t="str">
            <v>63297</v>
          </cell>
          <cell r="G352" t="str">
            <v>Owens Valley Unified</v>
          </cell>
          <cell r="H352">
            <v>1</v>
          </cell>
          <cell r="I352">
            <v>28793</v>
          </cell>
          <cell r="J352">
            <v>1440</v>
          </cell>
          <cell r="K352">
            <v>1440</v>
          </cell>
          <cell r="L352">
            <v>2591</v>
          </cell>
          <cell r="M352">
            <v>2591</v>
          </cell>
          <cell r="N352">
            <v>2591</v>
          </cell>
          <cell r="O352">
            <v>2591</v>
          </cell>
          <cell r="P352">
            <v>2591</v>
          </cell>
          <cell r="Q352">
            <v>15835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28793</v>
          </cell>
          <cell r="AK352">
            <v>1440</v>
          </cell>
          <cell r="AL352">
            <v>1440</v>
          </cell>
          <cell r="AM352">
            <v>2591</v>
          </cell>
          <cell r="AN352">
            <v>2591</v>
          </cell>
          <cell r="AO352">
            <v>2591</v>
          </cell>
          <cell r="AP352">
            <v>2591</v>
          </cell>
          <cell r="AQ352">
            <v>2591</v>
          </cell>
          <cell r="AR352">
            <v>15835</v>
          </cell>
          <cell r="AS352" t="str">
            <v>DISTRICT</v>
          </cell>
        </row>
        <row r="353">
          <cell r="A353">
            <v>233</v>
          </cell>
          <cell r="B353" t="str">
            <v>14</v>
          </cell>
          <cell r="C353" t="str">
            <v>63305</v>
          </cell>
          <cell r="G353" t="str">
            <v>Round Valley Joint Elementary</v>
          </cell>
          <cell r="H353">
            <v>2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212051</v>
          </cell>
          <cell r="S353">
            <v>31808</v>
          </cell>
          <cell r="T353">
            <v>31808</v>
          </cell>
          <cell r="U353">
            <v>31808</v>
          </cell>
          <cell r="V353">
            <v>31808</v>
          </cell>
          <cell r="W353">
            <v>0</v>
          </cell>
          <cell r="X353">
            <v>0</v>
          </cell>
          <cell r="Y353">
            <v>12723</v>
          </cell>
          <cell r="Z353">
            <v>139955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212051</v>
          </cell>
          <cell r="AK353">
            <v>31808</v>
          </cell>
          <cell r="AL353">
            <v>31808</v>
          </cell>
          <cell r="AM353">
            <v>31808</v>
          </cell>
          <cell r="AN353">
            <v>31808</v>
          </cell>
          <cell r="AO353">
            <v>0</v>
          </cell>
          <cell r="AP353">
            <v>0</v>
          </cell>
          <cell r="AQ353">
            <v>12723</v>
          </cell>
          <cell r="AR353">
            <v>139955</v>
          </cell>
          <cell r="AS353" t="str">
            <v>DISTRICT</v>
          </cell>
        </row>
        <row r="354">
          <cell r="A354">
            <v>12317</v>
          </cell>
          <cell r="B354" t="str">
            <v>14</v>
          </cell>
          <cell r="C354" t="str">
            <v>76687</v>
          </cell>
          <cell r="G354" t="str">
            <v>Bishop Unified</v>
          </cell>
          <cell r="H354">
            <v>2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6436654</v>
          </cell>
          <cell r="S354">
            <v>965498</v>
          </cell>
          <cell r="T354">
            <v>965498</v>
          </cell>
          <cell r="U354">
            <v>965498</v>
          </cell>
          <cell r="V354">
            <v>965498</v>
          </cell>
          <cell r="W354">
            <v>0</v>
          </cell>
          <cell r="X354">
            <v>0</v>
          </cell>
          <cell r="Y354">
            <v>386199</v>
          </cell>
          <cell r="Z354">
            <v>4248191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6436654</v>
          </cell>
          <cell r="AK354">
            <v>965498</v>
          </cell>
          <cell r="AL354">
            <v>965498</v>
          </cell>
          <cell r="AM354">
            <v>965498</v>
          </cell>
          <cell r="AN354">
            <v>965498</v>
          </cell>
          <cell r="AO354">
            <v>0</v>
          </cell>
          <cell r="AP354">
            <v>0</v>
          </cell>
          <cell r="AQ354">
            <v>386199</v>
          </cell>
          <cell r="AR354">
            <v>4248191</v>
          </cell>
          <cell r="AS354" t="str">
            <v>DISTRICT</v>
          </cell>
        </row>
        <row r="355">
          <cell r="A355">
            <v>16</v>
          </cell>
          <cell r="B355" t="str">
            <v>15</v>
          </cell>
          <cell r="C355" t="str">
            <v>10157</v>
          </cell>
          <cell r="G355" t="str">
            <v>Kern Co. Office of Education</v>
          </cell>
          <cell r="H355">
            <v>1</v>
          </cell>
          <cell r="I355">
            <v>65542106</v>
          </cell>
          <cell r="J355">
            <v>3277105</v>
          </cell>
          <cell r="K355">
            <v>3277105</v>
          </cell>
          <cell r="L355">
            <v>5898790</v>
          </cell>
          <cell r="M355">
            <v>5898790</v>
          </cell>
          <cell r="N355">
            <v>5898790</v>
          </cell>
          <cell r="O355">
            <v>5898790</v>
          </cell>
          <cell r="P355">
            <v>5898790</v>
          </cell>
          <cell r="Q355">
            <v>36048160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65542106</v>
          </cell>
          <cell r="AK355">
            <v>3277105</v>
          </cell>
          <cell r="AL355">
            <v>3277105</v>
          </cell>
          <cell r="AM355">
            <v>5898790</v>
          </cell>
          <cell r="AN355">
            <v>5898790</v>
          </cell>
          <cell r="AO355">
            <v>5898790</v>
          </cell>
          <cell r="AP355">
            <v>5898790</v>
          </cell>
          <cell r="AQ355">
            <v>5898790</v>
          </cell>
          <cell r="AR355">
            <v>36048160</v>
          </cell>
          <cell r="AS355" t="str">
            <v>COUNTY</v>
          </cell>
        </row>
        <row r="356">
          <cell r="A356">
            <v>12160</v>
          </cell>
          <cell r="B356" t="str">
            <v>15</v>
          </cell>
          <cell r="C356" t="str">
            <v>10157</v>
          </cell>
          <cell r="D356" t="str">
            <v>0119669</v>
          </cell>
          <cell r="E356" t="str">
            <v>1078</v>
          </cell>
          <cell r="F356" t="str">
            <v>D</v>
          </cell>
          <cell r="G356" t="str">
            <v>Wonderful College Prep Academy</v>
          </cell>
          <cell r="H356">
            <v>1</v>
          </cell>
          <cell r="I356">
            <v>13528189</v>
          </cell>
          <cell r="J356">
            <v>676409</v>
          </cell>
          <cell r="K356">
            <v>676409</v>
          </cell>
          <cell r="L356">
            <v>1217537</v>
          </cell>
          <cell r="M356">
            <v>1217537</v>
          </cell>
          <cell r="N356">
            <v>1217537</v>
          </cell>
          <cell r="O356">
            <v>1217537</v>
          </cell>
          <cell r="P356">
            <v>1217537</v>
          </cell>
          <cell r="Q356">
            <v>7440503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13528189</v>
          </cell>
          <cell r="AK356">
            <v>676409</v>
          </cell>
          <cell r="AL356">
            <v>676409</v>
          </cell>
          <cell r="AM356">
            <v>1217537</v>
          </cell>
          <cell r="AN356">
            <v>1217537</v>
          </cell>
          <cell r="AO356">
            <v>1217537</v>
          </cell>
          <cell r="AP356">
            <v>1217537</v>
          </cell>
          <cell r="AQ356">
            <v>1217537</v>
          </cell>
          <cell r="AR356">
            <v>7440503</v>
          </cell>
          <cell r="AS356" t="str">
            <v>CHARTER</v>
          </cell>
        </row>
        <row r="357">
          <cell r="A357">
            <v>12541</v>
          </cell>
          <cell r="B357" t="str">
            <v>15</v>
          </cell>
          <cell r="C357" t="str">
            <v>10157</v>
          </cell>
          <cell r="D357" t="str">
            <v>0124040</v>
          </cell>
          <cell r="E357" t="str">
            <v>1292</v>
          </cell>
          <cell r="F357" t="str">
            <v>D</v>
          </cell>
          <cell r="G357" t="str">
            <v>Grimmway Academy</v>
          </cell>
          <cell r="H357">
            <v>1</v>
          </cell>
          <cell r="I357">
            <v>6509546</v>
          </cell>
          <cell r="J357">
            <v>325477</v>
          </cell>
          <cell r="K357">
            <v>325477</v>
          </cell>
          <cell r="L357">
            <v>585859</v>
          </cell>
          <cell r="M357">
            <v>585859</v>
          </cell>
          <cell r="N357">
            <v>585859</v>
          </cell>
          <cell r="O357">
            <v>585859</v>
          </cell>
          <cell r="P357">
            <v>585859</v>
          </cell>
          <cell r="Q357">
            <v>3580249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6509546</v>
          </cell>
          <cell r="AK357">
            <v>325477</v>
          </cell>
          <cell r="AL357">
            <v>325477</v>
          </cell>
          <cell r="AM357">
            <v>585859</v>
          </cell>
          <cell r="AN357">
            <v>585859</v>
          </cell>
          <cell r="AO357">
            <v>585859</v>
          </cell>
          <cell r="AP357">
            <v>585859</v>
          </cell>
          <cell r="AQ357">
            <v>585859</v>
          </cell>
          <cell r="AR357">
            <v>3580249</v>
          </cell>
          <cell r="AS357" t="str">
            <v>CHARTER</v>
          </cell>
        </row>
        <row r="358">
          <cell r="A358">
            <v>14428</v>
          </cell>
          <cell r="B358" t="str">
            <v>15</v>
          </cell>
          <cell r="C358" t="str">
            <v>10157</v>
          </cell>
          <cell r="D358" t="str">
            <v>0135467</v>
          </cell>
          <cell r="E358" t="str">
            <v>1851</v>
          </cell>
          <cell r="F358" t="str">
            <v>D</v>
          </cell>
          <cell r="G358" t="str">
            <v>Wonderful College Prep Academy - Lost Hills</v>
          </cell>
          <cell r="H358">
            <v>1</v>
          </cell>
          <cell r="I358">
            <v>1410175</v>
          </cell>
          <cell r="J358">
            <v>70509</v>
          </cell>
          <cell r="K358">
            <v>70509</v>
          </cell>
          <cell r="L358">
            <v>126916</v>
          </cell>
          <cell r="M358">
            <v>126916</v>
          </cell>
          <cell r="N358">
            <v>126916</v>
          </cell>
          <cell r="O358">
            <v>126916</v>
          </cell>
          <cell r="P358">
            <v>126916</v>
          </cell>
          <cell r="Q358">
            <v>775598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1410175</v>
          </cell>
          <cell r="AK358">
            <v>70509</v>
          </cell>
          <cell r="AL358">
            <v>70509</v>
          </cell>
          <cell r="AM358">
            <v>126916</v>
          </cell>
          <cell r="AN358">
            <v>126916</v>
          </cell>
          <cell r="AO358">
            <v>126916</v>
          </cell>
          <cell r="AP358">
            <v>126916</v>
          </cell>
          <cell r="AQ358">
            <v>126916</v>
          </cell>
          <cell r="AR358">
            <v>775598</v>
          </cell>
          <cell r="AS358" t="str">
            <v>CHARTER</v>
          </cell>
        </row>
        <row r="359">
          <cell r="A359">
            <v>1054</v>
          </cell>
          <cell r="B359" t="str">
            <v>15</v>
          </cell>
          <cell r="C359" t="str">
            <v>10157</v>
          </cell>
          <cell r="D359" t="str">
            <v>1530492</v>
          </cell>
          <cell r="E359" t="str">
            <v>0332</v>
          </cell>
          <cell r="F359" t="str">
            <v>L</v>
          </cell>
          <cell r="G359" t="str">
            <v>Valley Oaks Charter</v>
          </cell>
          <cell r="H359">
            <v>1</v>
          </cell>
          <cell r="I359">
            <v>5840853</v>
          </cell>
          <cell r="J359">
            <v>292043</v>
          </cell>
          <cell r="K359">
            <v>292043</v>
          </cell>
          <cell r="L359">
            <v>525677</v>
          </cell>
          <cell r="M359">
            <v>525677</v>
          </cell>
          <cell r="N359">
            <v>525677</v>
          </cell>
          <cell r="O359">
            <v>525677</v>
          </cell>
          <cell r="P359">
            <v>525677</v>
          </cell>
          <cell r="Q359">
            <v>3212471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5840853</v>
          </cell>
          <cell r="AK359">
            <v>292043</v>
          </cell>
          <cell r="AL359">
            <v>292043</v>
          </cell>
          <cell r="AM359">
            <v>525677</v>
          </cell>
          <cell r="AN359">
            <v>525677</v>
          </cell>
          <cell r="AO359">
            <v>525677</v>
          </cell>
          <cell r="AP359">
            <v>525677</v>
          </cell>
          <cell r="AQ359">
            <v>525677</v>
          </cell>
          <cell r="AR359">
            <v>3212471</v>
          </cell>
          <cell r="AS359" t="str">
            <v>CHARTER</v>
          </cell>
        </row>
        <row r="360">
          <cell r="A360">
            <v>14638</v>
          </cell>
          <cell r="B360" t="str">
            <v>15</v>
          </cell>
          <cell r="C360" t="str">
            <v>10157</v>
          </cell>
          <cell r="D360" t="str">
            <v>1530500</v>
          </cell>
          <cell r="E360" t="str">
            <v>2050</v>
          </cell>
          <cell r="F360" t="str">
            <v>D</v>
          </cell>
          <cell r="G360" t="str">
            <v>Ridgecrest Elementary Academy for Language, Music, and Science</v>
          </cell>
          <cell r="H360">
            <v>1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 t="str">
            <v>CHARTER</v>
          </cell>
        </row>
        <row r="361">
          <cell r="A361">
            <v>234</v>
          </cell>
          <cell r="B361" t="str">
            <v>15</v>
          </cell>
          <cell r="C361" t="str">
            <v>63313</v>
          </cell>
          <cell r="G361" t="str">
            <v>Arvin Union</v>
          </cell>
          <cell r="H361">
            <v>1</v>
          </cell>
          <cell r="I361">
            <v>27564326</v>
          </cell>
          <cell r="J361">
            <v>1378216</v>
          </cell>
          <cell r="K361">
            <v>1378216</v>
          </cell>
          <cell r="L361">
            <v>2480789</v>
          </cell>
          <cell r="M361">
            <v>2480789</v>
          </cell>
          <cell r="N361">
            <v>2480789</v>
          </cell>
          <cell r="O361">
            <v>2480789</v>
          </cell>
          <cell r="P361">
            <v>2480789</v>
          </cell>
          <cell r="Q361">
            <v>15160377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27564326</v>
          </cell>
          <cell r="AK361">
            <v>1378216</v>
          </cell>
          <cell r="AL361">
            <v>1378216</v>
          </cell>
          <cell r="AM361">
            <v>2480789</v>
          </cell>
          <cell r="AN361">
            <v>2480789</v>
          </cell>
          <cell r="AO361">
            <v>2480789</v>
          </cell>
          <cell r="AP361">
            <v>2480789</v>
          </cell>
          <cell r="AQ361">
            <v>2480789</v>
          </cell>
          <cell r="AR361">
            <v>15160377</v>
          </cell>
          <cell r="AS361" t="str">
            <v>DISTRICT</v>
          </cell>
        </row>
        <row r="362">
          <cell r="A362">
            <v>235</v>
          </cell>
          <cell r="B362" t="str">
            <v>15</v>
          </cell>
          <cell r="C362" t="str">
            <v>63321</v>
          </cell>
          <cell r="G362" t="str">
            <v>Bakersfield City</v>
          </cell>
          <cell r="H362">
            <v>1</v>
          </cell>
          <cell r="I362">
            <v>284331148</v>
          </cell>
          <cell r="J362">
            <v>14216557</v>
          </cell>
          <cell r="K362">
            <v>14216557</v>
          </cell>
          <cell r="L362">
            <v>25589803</v>
          </cell>
          <cell r="M362">
            <v>25589803</v>
          </cell>
          <cell r="N362">
            <v>25589803</v>
          </cell>
          <cell r="O362">
            <v>25589803</v>
          </cell>
          <cell r="P362">
            <v>25589803</v>
          </cell>
          <cell r="Q362">
            <v>156382129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284331148</v>
          </cell>
          <cell r="AK362">
            <v>14216557</v>
          </cell>
          <cell r="AL362">
            <v>14216557</v>
          </cell>
          <cell r="AM362">
            <v>25589803</v>
          </cell>
          <cell r="AN362">
            <v>25589803</v>
          </cell>
          <cell r="AO362">
            <v>25589803</v>
          </cell>
          <cell r="AP362">
            <v>25589803</v>
          </cell>
          <cell r="AQ362">
            <v>25589803</v>
          </cell>
          <cell r="AR362">
            <v>156382129</v>
          </cell>
          <cell r="AS362" t="str">
            <v>DISTRICT</v>
          </cell>
        </row>
        <row r="363">
          <cell r="A363">
            <v>236</v>
          </cell>
          <cell r="B363" t="str">
            <v>15</v>
          </cell>
          <cell r="C363" t="str">
            <v>63339</v>
          </cell>
          <cell r="G363" t="str">
            <v>Beardsley Elementary</v>
          </cell>
          <cell r="H363">
            <v>2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13381157</v>
          </cell>
          <cell r="S363">
            <v>2007174</v>
          </cell>
          <cell r="T363">
            <v>2007174</v>
          </cell>
          <cell r="U363">
            <v>2007174</v>
          </cell>
          <cell r="V363">
            <v>2007174</v>
          </cell>
          <cell r="W363">
            <v>0</v>
          </cell>
          <cell r="X363">
            <v>0</v>
          </cell>
          <cell r="Y363">
            <v>802869</v>
          </cell>
          <cell r="Z363">
            <v>8831565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13381157</v>
          </cell>
          <cell r="AK363">
            <v>2007174</v>
          </cell>
          <cell r="AL363">
            <v>2007174</v>
          </cell>
          <cell r="AM363">
            <v>2007174</v>
          </cell>
          <cell r="AN363">
            <v>2007174</v>
          </cell>
          <cell r="AO363">
            <v>0</v>
          </cell>
          <cell r="AP363">
            <v>0</v>
          </cell>
          <cell r="AQ363">
            <v>802869</v>
          </cell>
          <cell r="AR363">
            <v>8831565</v>
          </cell>
          <cell r="AS363" t="str">
            <v>DISTRICT</v>
          </cell>
        </row>
        <row r="364">
          <cell r="A364">
            <v>237</v>
          </cell>
          <cell r="B364" t="str">
            <v>15</v>
          </cell>
          <cell r="C364" t="str">
            <v>63347</v>
          </cell>
          <cell r="G364" t="str">
            <v>Belridge Elementary</v>
          </cell>
          <cell r="H364">
            <v>3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67354</v>
          </cell>
          <cell r="AB364">
            <v>10103</v>
          </cell>
          <cell r="AC364">
            <v>20206</v>
          </cell>
          <cell r="AD364">
            <v>20206</v>
          </cell>
          <cell r="AE364">
            <v>10103</v>
          </cell>
          <cell r="AF364">
            <v>0</v>
          </cell>
          <cell r="AG364">
            <v>0</v>
          </cell>
          <cell r="AH364">
            <v>4041</v>
          </cell>
          <cell r="AI364">
            <v>64659</v>
          </cell>
          <cell r="AJ364">
            <v>67354</v>
          </cell>
          <cell r="AK364">
            <v>10103</v>
          </cell>
          <cell r="AL364">
            <v>20206</v>
          </cell>
          <cell r="AM364">
            <v>20206</v>
          </cell>
          <cell r="AN364">
            <v>10103</v>
          </cell>
          <cell r="AO364">
            <v>0</v>
          </cell>
          <cell r="AP364">
            <v>0</v>
          </cell>
          <cell r="AQ364">
            <v>4041</v>
          </cell>
          <cell r="AR364">
            <v>64659</v>
          </cell>
          <cell r="AS364" t="str">
            <v>DISTRICT</v>
          </cell>
        </row>
        <row r="365">
          <cell r="A365">
            <v>238</v>
          </cell>
          <cell r="B365" t="str">
            <v>15</v>
          </cell>
          <cell r="C365" t="str">
            <v>63354</v>
          </cell>
          <cell r="G365" t="str">
            <v>Blake Elementary</v>
          </cell>
          <cell r="H365">
            <v>1</v>
          </cell>
          <cell r="I365">
            <v>80064</v>
          </cell>
          <cell r="J365">
            <v>4003</v>
          </cell>
          <cell r="K365">
            <v>4003</v>
          </cell>
          <cell r="L365">
            <v>7206</v>
          </cell>
          <cell r="M365">
            <v>7206</v>
          </cell>
          <cell r="N365">
            <v>7206</v>
          </cell>
          <cell r="O365">
            <v>7206</v>
          </cell>
          <cell r="P365">
            <v>7206</v>
          </cell>
          <cell r="Q365">
            <v>44036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80064</v>
          </cell>
          <cell r="AK365">
            <v>4003</v>
          </cell>
          <cell r="AL365">
            <v>4003</v>
          </cell>
          <cell r="AM365">
            <v>7206</v>
          </cell>
          <cell r="AN365">
            <v>7206</v>
          </cell>
          <cell r="AO365">
            <v>7206</v>
          </cell>
          <cell r="AP365">
            <v>7206</v>
          </cell>
          <cell r="AQ365">
            <v>7206</v>
          </cell>
          <cell r="AR365">
            <v>44036</v>
          </cell>
          <cell r="AS365" t="str">
            <v>DISTRICT</v>
          </cell>
        </row>
        <row r="366">
          <cell r="A366">
            <v>239</v>
          </cell>
          <cell r="B366" t="str">
            <v>15</v>
          </cell>
          <cell r="C366" t="str">
            <v>63362</v>
          </cell>
          <cell r="G366" t="str">
            <v>Panama-Buena Vista Union</v>
          </cell>
          <cell r="H366">
            <v>1</v>
          </cell>
          <cell r="I366">
            <v>139524359</v>
          </cell>
          <cell r="J366">
            <v>6976218</v>
          </cell>
          <cell r="K366">
            <v>6976218</v>
          </cell>
          <cell r="L366">
            <v>12557192</v>
          </cell>
          <cell r="M366">
            <v>12557192</v>
          </cell>
          <cell r="N366">
            <v>12557192</v>
          </cell>
          <cell r="O366">
            <v>12557192</v>
          </cell>
          <cell r="P366">
            <v>12557192</v>
          </cell>
          <cell r="Q366">
            <v>76738396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139524359</v>
          </cell>
          <cell r="AK366">
            <v>6976218</v>
          </cell>
          <cell r="AL366">
            <v>6976218</v>
          </cell>
          <cell r="AM366">
            <v>12557192</v>
          </cell>
          <cell r="AN366">
            <v>12557192</v>
          </cell>
          <cell r="AO366">
            <v>12557192</v>
          </cell>
          <cell r="AP366">
            <v>12557192</v>
          </cell>
          <cell r="AQ366">
            <v>12557192</v>
          </cell>
          <cell r="AR366">
            <v>76738396</v>
          </cell>
          <cell r="AS366" t="str">
            <v>DISTRICT</v>
          </cell>
        </row>
        <row r="367">
          <cell r="A367">
            <v>240</v>
          </cell>
          <cell r="B367" t="str">
            <v>15</v>
          </cell>
          <cell r="C367" t="str">
            <v>63370</v>
          </cell>
          <cell r="G367" t="str">
            <v>Buttonwillow Union Elementary</v>
          </cell>
          <cell r="H367">
            <v>2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2647957</v>
          </cell>
          <cell r="S367">
            <v>397194</v>
          </cell>
          <cell r="T367">
            <v>397194</v>
          </cell>
          <cell r="U367">
            <v>397194</v>
          </cell>
          <cell r="V367">
            <v>397194</v>
          </cell>
          <cell r="W367">
            <v>0</v>
          </cell>
          <cell r="X367">
            <v>0</v>
          </cell>
          <cell r="Y367">
            <v>158877</v>
          </cell>
          <cell r="Z367">
            <v>1747653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2647957</v>
          </cell>
          <cell r="AK367">
            <v>397194</v>
          </cell>
          <cell r="AL367">
            <v>397194</v>
          </cell>
          <cell r="AM367">
            <v>397194</v>
          </cell>
          <cell r="AN367">
            <v>397194</v>
          </cell>
          <cell r="AO367">
            <v>0</v>
          </cell>
          <cell r="AP367">
            <v>0</v>
          </cell>
          <cell r="AQ367">
            <v>158877</v>
          </cell>
          <cell r="AR367">
            <v>1747653</v>
          </cell>
          <cell r="AS367" t="str">
            <v>DISTRICT</v>
          </cell>
        </row>
        <row r="368">
          <cell r="A368">
            <v>241</v>
          </cell>
          <cell r="B368" t="str">
            <v>15</v>
          </cell>
          <cell r="C368" t="str">
            <v>63388</v>
          </cell>
          <cell r="G368" t="str">
            <v>Caliente Union Elementary</v>
          </cell>
          <cell r="H368">
            <v>1</v>
          </cell>
          <cell r="I368">
            <v>392499</v>
          </cell>
          <cell r="J368">
            <v>19625</v>
          </cell>
          <cell r="K368">
            <v>19625</v>
          </cell>
          <cell r="L368">
            <v>35325</v>
          </cell>
          <cell r="M368">
            <v>35325</v>
          </cell>
          <cell r="N368">
            <v>35325</v>
          </cell>
          <cell r="O368">
            <v>35325</v>
          </cell>
          <cell r="P368">
            <v>35325</v>
          </cell>
          <cell r="Q368">
            <v>215875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392499</v>
          </cell>
          <cell r="AK368">
            <v>19625</v>
          </cell>
          <cell r="AL368">
            <v>19625</v>
          </cell>
          <cell r="AM368">
            <v>35325</v>
          </cell>
          <cell r="AN368">
            <v>35325</v>
          </cell>
          <cell r="AO368">
            <v>35325</v>
          </cell>
          <cell r="AP368">
            <v>35325</v>
          </cell>
          <cell r="AQ368">
            <v>35325</v>
          </cell>
          <cell r="AR368">
            <v>215875</v>
          </cell>
          <cell r="AS368" t="str">
            <v>DISTRICT</v>
          </cell>
        </row>
        <row r="369">
          <cell r="A369">
            <v>242</v>
          </cell>
          <cell r="B369" t="str">
            <v>15</v>
          </cell>
          <cell r="C369" t="str">
            <v>63404</v>
          </cell>
          <cell r="G369" t="str">
            <v>Delano Union Elementary</v>
          </cell>
          <cell r="H369">
            <v>1</v>
          </cell>
          <cell r="I369">
            <v>47866623</v>
          </cell>
          <cell r="J369">
            <v>2393331</v>
          </cell>
          <cell r="K369">
            <v>2393331</v>
          </cell>
          <cell r="L369">
            <v>4307996</v>
          </cell>
          <cell r="M369">
            <v>4307996</v>
          </cell>
          <cell r="N369">
            <v>4307996</v>
          </cell>
          <cell r="O369">
            <v>4307996</v>
          </cell>
          <cell r="P369">
            <v>4307996</v>
          </cell>
          <cell r="Q369">
            <v>26326642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47866623</v>
          </cell>
          <cell r="AK369">
            <v>2393331</v>
          </cell>
          <cell r="AL369">
            <v>2393331</v>
          </cell>
          <cell r="AM369">
            <v>4307996</v>
          </cell>
          <cell r="AN369">
            <v>4307996</v>
          </cell>
          <cell r="AO369">
            <v>4307996</v>
          </cell>
          <cell r="AP369">
            <v>4307996</v>
          </cell>
          <cell r="AQ369">
            <v>4307996</v>
          </cell>
          <cell r="AR369">
            <v>26326642</v>
          </cell>
          <cell r="AS369" t="str">
            <v>DISTRICT</v>
          </cell>
        </row>
        <row r="370">
          <cell r="A370">
            <v>12161</v>
          </cell>
          <cell r="B370" t="str">
            <v>15</v>
          </cell>
          <cell r="C370" t="str">
            <v>63404</v>
          </cell>
          <cell r="D370" t="str">
            <v>0120139</v>
          </cell>
          <cell r="E370" t="str">
            <v>1109</v>
          </cell>
          <cell r="F370" t="str">
            <v>L</v>
          </cell>
          <cell r="G370" t="str">
            <v>Nueva Vista Language Academy</v>
          </cell>
          <cell r="H370">
            <v>1</v>
          </cell>
          <cell r="I370">
            <v>4475678</v>
          </cell>
          <cell r="J370">
            <v>223784</v>
          </cell>
          <cell r="K370">
            <v>223784</v>
          </cell>
          <cell r="L370">
            <v>402811</v>
          </cell>
          <cell r="M370">
            <v>402811</v>
          </cell>
          <cell r="N370">
            <v>402811</v>
          </cell>
          <cell r="O370">
            <v>402811</v>
          </cell>
          <cell r="P370">
            <v>402811</v>
          </cell>
          <cell r="Q370">
            <v>2461623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4475678</v>
          </cell>
          <cell r="AK370">
            <v>223784</v>
          </cell>
          <cell r="AL370">
            <v>223784</v>
          </cell>
          <cell r="AM370">
            <v>402811</v>
          </cell>
          <cell r="AN370">
            <v>402811</v>
          </cell>
          <cell r="AO370">
            <v>402811</v>
          </cell>
          <cell r="AP370">
            <v>402811</v>
          </cell>
          <cell r="AQ370">
            <v>402811</v>
          </cell>
          <cell r="AR370">
            <v>2461623</v>
          </cell>
          <cell r="AS370" t="str">
            <v>CHARTER</v>
          </cell>
        </row>
        <row r="371">
          <cell r="A371">
            <v>2706</v>
          </cell>
          <cell r="B371" t="str">
            <v>15</v>
          </cell>
          <cell r="C371" t="str">
            <v>63404</v>
          </cell>
          <cell r="D371" t="str">
            <v>6009351</v>
          </cell>
          <cell r="E371" t="str">
            <v>1184</v>
          </cell>
          <cell r="F371" t="str">
            <v>L</v>
          </cell>
          <cell r="G371" t="str">
            <v>Cecil Avenue Math and Science Academy</v>
          </cell>
          <cell r="H371">
            <v>1</v>
          </cell>
          <cell r="I371">
            <v>5111408</v>
          </cell>
          <cell r="J371">
            <v>255570</v>
          </cell>
          <cell r="K371">
            <v>255570</v>
          </cell>
          <cell r="L371">
            <v>460027</v>
          </cell>
          <cell r="M371">
            <v>460027</v>
          </cell>
          <cell r="N371">
            <v>460027</v>
          </cell>
          <cell r="O371">
            <v>460027</v>
          </cell>
          <cell r="P371">
            <v>460027</v>
          </cell>
          <cell r="Q371">
            <v>2811275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5111408</v>
          </cell>
          <cell r="AK371">
            <v>255570</v>
          </cell>
          <cell r="AL371">
            <v>255570</v>
          </cell>
          <cell r="AM371">
            <v>460027</v>
          </cell>
          <cell r="AN371">
            <v>460027</v>
          </cell>
          <cell r="AO371">
            <v>460027</v>
          </cell>
          <cell r="AP371">
            <v>460027</v>
          </cell>
          <cell r="AQ371">
            <v>460027</v>
          </cell>
          <cell r="AR371">
            <v>2811275</v>
          </cell>
          <cell r="AS371" t="str">
            <v>CHARTER</v>
          </cell>
        </row>
        <row r="372">
          <cell r="A372">
            <v>2707</v>
          </cell>
          <cell r="B372" t="str">
            <v>15</v>
          </cell>
          <cell r="C372" t="str">
            <v>63404</v>
          </cell>
          <cell r="D372" t="str">
            <v>6009369</v>
          </cell>
          <cell r="E372" t="str">
            <v>1352</v>
          </cell>
          <cell r="F372" t="str">
            <v>L</v>
          </cell>
          <cell r="G372" t="str">
            <v>Del Vista Math and Science Academy</v>
          </cell>
          <cell r="H372">
            <v>1</v>
          </cell>
          <cell r="I372">
            <v>4624571</v>
          </cell>
          <cell r="J372">
            <v>231229</v>
          </cell>
          <cell r="K372">
            <v>231229</v>
          </cell>
          <cell r="L372">
            <v>416211</v>
          </cell>
          <cell r="M372">
            <v>416211</v>
          </cell>
          <cell r="N372">
            <v>416211</v>
          </cell>
          <cell r="O372">
            <v>416211</v>
          </cell>
          <cell r="P372">
            <v>416211</v>
          </cell>
          <cell r="Q372">
            <v>2543513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4624571</v>
          </cell>
          <cell r="AK372">
            <v>231229</v>
          </cell>
          <cell r="AL372">
            <v>231229</v>
          </cell>
          <cell r="AM372">
            <v>416211</v>
          </cell>
          <cell r="AN372">
            <v>416211</v>
          </cell>
          <cell r="AO372">
            <v>416211</v>
          </cell>
          <cell r="AP372">
            <v>416211</v>
          </cell>
          <cell r="AQ372">
            <v>416211</v>
          </cell>
          <cell r="AR372">
            <v>2543513</v>
          </cell>
          <cell r="AS372" t="str">
            <v>CHARTER</v>
          </cell>
        </row>
        <row r="373">
          <cell r="A373">
            <v>243</v>
          </cell>
          <cell r="B373" t="str">
            <v>15</v>
          </cell>
          <cell r="C373" t="str">
            <v>63412</v>
          </cell>
          <cell r="G373" t="str">
            <v>Delano Joint Union High</v>
          </cell>
          <cell r="H373">
            <v>1</v>
          </cell>
          <cell r="I373">
            <v>40488232</v>
          </cell>
          <cell r="J373">
            <v>2024412</v>
          </cell>
          <cell r="K373">
            <v>2024412</v>
          </cell>
          <cell r="L373">
            <v>3643941</v>
          </cell>
          <cell r="M373">
            <v>3643941</v>
          </cell>
          <cell r="N373">
            <v>3643941</v>
          </cell>
          <cell r="O373">
            <v>3643941</v>
          </cell>
          <cell r="P373">
            <v>3643941</v>
          </cell>
          <cell r="Q373">
            <v>22268529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40488232</v>
          </cell>
          <cell r="AK373">
            <v>2024412</v>
          </cell>
          <cell r="AL373">
            <v>2024412</v>
          </cell>
          <cell r="AM373">
            <v>3643941</v>
          </cell>
          <cell r="AN373">
            <v>3643941</v>
          </cell>
          <cell r="AO373">
            <v>3643941</v>
          </cell>
          <cell r="AP373">
            <v>3643941</v>
          </cell>
          <cell r="AQ373">
            <v>3643941</v>
          </cell>
          <cell r="AR373">
            <v>22268529</v>
          </cell>
          <cell r="AS373" t="str">
            <v>DISTRICT</v>
          </cell>
        </row>
        <row r="374">
          <cell r="A374">
            <v>244</v>
          </cell>
          <cell r="B374" t="str">
            <v>15</v>
          </cell>
          <cell r="C374" t="str">
            <v>63420</v>
          </cell>
          <cell r="G374" t="str">
            <v>Di Giorgio Elementary</v>
          </cell>
          <cell r="H374">
            <v>2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1695912</v>
          </cell>
          <cell r="S374">
            <v>254387</v>
          </cell>
          <cell r="T374">
            <v>254387</v>
          </cell>
          <cell r="U374">
            <v>254387</v>
          </cell>
          <cell r="V374">
            <v>254387</v>
          </cell>
          <cell r="W374">
            <v>0</v>
          </cell>
          <cell r="X374">
            <v>0</v>
          </cell>
          <cell r="Y374">
            <v>101755</v>
          </cell>
          <cell r="Z374">
            <v>1119303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1695912</v>
          </cell>
          <cell r="AK374">
            <v>254387</v>
          </cell>
          <cell r="AL374">
            <v>254387</v>
          </cell>
          <cell r="AM374">
            <v>254387</v>
          </cell>
          <cell r="AN374">
            <v>254387</v>
          </cell>
          <cell r="AO374">
            <v>0</v>
          </cell>
          <cell r="AP374">
            <v>0</v>
          </cell>
          <cell r="AQ374">
            <v>101755</v>
          </cell>
          <cell r="AR374">
            <v>1119303</v>
          </cell>
          <cell r="AS374" t="str">
            <v>DISTRICT</v>
          </cell>
        </row>
        <row r="375">
          <cell r="A375">
            <v>245</v>
          </cell>
          <cell r="B375" t="str">
            <v>15</v>
          </cell>
          <cell r="C375" t="str">
            <v>63438</v>
          </cell>
          <cell r="G375" t="str">
            <v>Edison Elementary</v>
          </cell>
          <cell r="H375">
            <v>2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8751166</v>
          </cell>
          <cell r="S375">
            <v>1312675</v>
          </cell>
          <cell r="T375">
            <v>1312675</v>
          </cell>
          <cell r="U375">
            <v>1312675</v>
          </cell>
          <cell r="V375">
            <v>1312675</v>
          </cell>
          <cell r="W375">
            <v>0</v>
          </cell>
          <cell r="X375">
            <v>0</v>
          </cell>
          <cell r="Y375">
            <v>525070</v>
          </cell>
          <cell r="Z375">
            <v>5775770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8751166</v>
          </cell>
          <cell r="AK375">
            <v>1312675</v>
          </cell>
          <cell r="AL375">
            <v>1312675</v>
          </cell>
          <cell r="AM375">
            <v>1312675</v>
          </cell>
          <cell r="AN375">
            <v>1312675</v>
          </cell>
          <cell r="AO375">
            <v>0</v>
          </cell>
          <cell r="AP375">
            <v>0</v>
          </cell>
          <cell r="AQ375">
            <v>525070</v>
          </cell>
          <cell r="AR375">
            <v>5775770</v>
          </cell>
          <cell r="AS375" t="str">
            <v>DISTRICT</v>
          </cell>
        </row>
        <row r="376">
          <cell r="A376">
            <v>246</v>
          </cell>
          <cell r="B376" t="str">
            <v>15</v>
          </cell>
          <cell r="C376" t="str">
            <v>63446</v>
          </cell>
          <cell r="G376" t="str">
            <v>Elk Hills Elementary</v>
          </cell>
          <cell r="H376">
            <v>1</v>
          </cell>
          <cell r="I376">
            <v>1236950</v>
          </cell>
          <cell r="J376">
            <v>61848</v>
          </cell>
          <cell r="K376">
            <v>61848</v>
          </cell>
          <cell r="L376">
            <v>111326</v>
          </cell>
          <cell r="M376">
            <v>111326</v>
          </cell>
          <cell r="N376">
            <v>111326</v>
          </cell>
          <cell r="O376">
            <v>111326</v>
          </cell>
          <cell r="P376">
            <v>111326</v>
          </cell>
          <cell r="Q376">
            <v>680326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1236950</v>
          </cell>
          <cell r="AK376">
            <v>61848</v>
          </cell>
          <cell r="AL376">
            <v>61848</v>
          </cell>
          <cell r="AM376">
            <v>111326</v>
          </cell>
          <cell r="AN376">
            <v>111326</v>
          </cell>
          <cell r="AO376">
            <v>111326</v>
          </cell>
          <cell r="AP376">
            <v>111326</v>
          </cell>
          <cell r="AQ376">
            <v>111326</v>
          </cell>
          <cell r="AR376">
            <v>680326</v>
          </cell>
          <cell r="AS376" t="str">
            <v>DISTRICT</v>
          </cell>
        </row>
        <row r="377">
          <cell r="A377">
            <v>247</v>
          </cell>
          <cell r="B377" t="str">
            <v>15</v>
          </cell>
          <cell r="C377" t="str">
            <v>63461</v>
          </cell>
          <cell r="G377" t="str">
            <v>Fairfax Elementary</v>
          </cell>
          <cell r="H377">
            <v>1</v>
          </cell>
          <cell r="I377">
            <v>22484671</v>
          </cell>
          <cell r="J377">
            <v>1124234</v>
          </cell>
          <cell r="K377">
            <v>1124234</v>
          </cell>
          <cell r="L377">
            <v>2023620</v>
          </cell>
          <cell r="M377">
            <v>2023620</v>
          </cell>
          <cell r="N377">
            <v>2023620</v>
          </cell>
          <cell r="O377">
            <v>2023620</v>
          </cell>
          <cell r="P377">
            <v>2023620</v>
          </cell>
          <cell r="Q377">
            <v>12366568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22484671</v>
          </cell>
          <cell r="AK377">
            <v>1124234</v>
          </cell>
          <cell r="AL377">
            <v>1124234</v>
          </cell>
          <cell r="AM377">
            <v>2023620</v>
          </cell>
          <cell r="AN377">
            <v>2023620</v>
          </cell>
          <cell r="AO377">
            <v>2023620</v>
          </cell>
          <cell r="AP377">
            <v>2023620</v>
          </cell>
          <cell r="AQ377">
            <v>2023620</v>
          </cell>
          <cell r="AR377">
            <v>12366568</v>
          </cell>
          <cell r="AS377" t="str">
            <v>DISTRICT</v>
          </cell>
        </row>
        <row r="378">
          <cell r="A378">
            <v>248</v>
          </cell>
          <cell r="B378" t="str">
            <v>15</v>
          </cell>
          <cell r="C378" t="str">
            <v>63479</v>
          </cell>
          <cell r="G378" t="str">
            <v>Fruitvale Elementary</v>
          </cell>
          <cell r="H378">
            <v>2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18838459</v>
          </cell>
          <cell r="S378">
            <v>2825769</v>
          </cell>
          <cell r="T378">
            <v>2825769</v>
          </cell>
          <cell r="U378">
            <v>2825769</v>
          </cell>
          <cell r="V378">
            <v>2825769</v>
          </cell>
          <cell r="W378">
            <v>0</v>
          </cell>
          <cell r="X378">
            <v>0</v>
          </cell>
          <cell r="Y378">
            <v>1130308</v>
          </cell>
          <cell r="Z378">
            <v>12433384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18838459</v>
          </cell>
          <cell r="AK378">
            <v>2825769</v>
          </cell>
          <cell r="AL378">
            <v>2825769</v>
          </cell>
          <cell r="AM378">
            <v>2825769</v>
          </cell>
          <cell r="AN378">
            <v>2825769</v>
          </cell>
          <cell r="AO378">
            <v>0</v>
          </cell>
          <cell r="AP378">
            <v>0</v>
          </cell>
          <cell r="AQ378">
            <v>1130308</v>
          </cell>
          <cell r="AR378">
            <v>12433384</v>
          </cell>
          <cell r="AS378" t="str">
            <v>DISTRICT</v>
          </cell>
        </row>
        <row r="379">
          <cell r="A379">
            <v>249</v>
          </cell>
          <cell r="B379" t="str">
            <v>15</v>
          </cell>
          <cell r="C379" t="str">
            <v>63487</v>
          </cell>
          <cell r="G379" t="str">
            <v>General Shafter Elementary</v>
          </cell>
          <cell r="H379">
            <v>2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152886</v>
          </cell>
          <cell r="S379">
            <v>22933</v>
          </cell>
          <cell r="T379">
            <v>22933</v>
          </cell>
          <cell r="U379">
            <v>22933</v>
          </cell>
          <cell r="V379">
            <v>22933</v>
          </cell>
          <cell r="W379">
            <v>0</v>
          </cell>
          <cell r="X379">
            <v>0</v>
          </cell>
          <cell r="Y379">
            <v>9173</v>
          </cell>
          <cell r="Z379">
            <v>100905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152886</v>
          </cell>
          <cell r="AK379">
            <v>22933</v>
          </cell>
          <cell r="AL379">
            <v>22933</v>
          </cell>
          <cell r="AM379">
            <v>22933</v>
          </cell>
          <cell r="AN379">
            <v>22933</v>
          </cell>
          <cell r="AO379">
            <v>0</v>
          </cell>
          <cell r="AP379">
            <v>0</v>
          </cell>
          <cell r="AQ379">
            <v>9173</v>
          </cell>
          <cell r="AR379">
            <v>100905</v>
          </cell>
          <cell r="AS379" t="str">
            <v>DISTRICT</v>
          </cell>
        </row>
        <row r="380">
          <cell r="A380">
            <v>250</v>
          </cell>
          <cell r="B380" t="str">
            <v>15</v>
          </cell>
          <cell r="C380" t="str">
            <v>63503</v>
          </cell>
          <cell r="G380" t="str">
            <v>Greenfield Union</v>
          </cell>
          <cell r="H380">
            <v>1</v>
          </cell>
          <cell r="I380">
            <v>82466347</v>
          </cell>
          <cell r="J380">
            <v>4123317</v>
          </cell>
          <cell r="K380">
            <v>4123317</v>
          </cell>
          <cell r="L380">
            <v>7421971</v>
          </cell>
          <cell r="M380">
            <v>7421971</v>
          </cell>
          <cell r="N380">
            <v>7421971</v>
          </cell>
          <cell r="O380">
            <v>7421971</v>
          </cell>
          <cell r="P380">
            <v>7421971</v>
          </cell>
          <cell r="Q380">
            <v>45356489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82466347</v>
          </cell>
          <cell r="AK380">
            <v>4123317</v>
          </cell>
          <cell r="AL380">
            <v>4123317</v>
          </cell>
          <cell r="AM380">
            <v>7421971</v>
          </cell>
          <cell r="AN380">
            <v>7421971</v>
          </cell>
          <cell r="AO380">
            <v>7421971</v>
          </cell>
          <cell r="AP380">
            <v>7421971</v>
          </cell>
          <cell r="AQ380">
            <v>7421971</v>
          </cell>
          <cell r="AR380">
            <v>45356489</v>
          </cell>
          <cell r="AS380" t="str">
            <v>DISTRICT</v>
          </cell>
        </row>
        <row r="381">
          <cell r="A381">
            <v>251</v>
          </cell>
          <cell r="B381" t="str">
            <v>15</v>
          </cell>
          <cell r="C381" t="str">
            <v>63529</v>
          </cell>
          <cell r="G381" t="str">
            <v>Kern High</v>
          </cell>
          <cell r="H381">
            <v>1</v>
          </cell>
          <cell r="I381">
            <v>268202378</v>
          </cell>
          <cell r="J381">
            <v>13410119</v>
          </cell>
          <cell r="K381">
            <v>13410119</v>
          </cell>
          <cell r="L381">
            <v>24138214</v>
          </cell>
          <cell r="M381">
            <v>24138214</v>
          </cell>
          <cell r="N381">
            <v>24138214</v>
          </cell>
          <cell r="O381">
            <v>24138214</v>
          </cell>
          <cell r="P381">
            <v>24138214</v>
          </cell>
          <cell r="Q381">
            <v>147511308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268202378</v>
          </cell>
          <cell r="AK381">
            <v>13410119</v>
          </cell>
          <cell r="AL381">
            <v>13410119</v>
          </cell>
          <cell r="AM381">
            <v>24138214</v>
          </cell>
          <cell r="AN381">
            <v>24138214</v>
          </cell>
          <cell r="AO381">
            <v>24138214</v>
          </cell>
          <cell r="AP381">
            <v>24138214</v>
          </cell>
          <cell r="AQ381">
            <v>24138214</v>
          </cell>
          <cell r="AR381">
            <v>147511308</v>
          </cell>
          <cell r="AS381" t="str">
            <v>DISTRICT</v>
          </cell>
        </row>
        <row r="382">
          <cell r="A382">
            <v>1135</v>
          </cell>
          <cell r="B382" t="str">
            <v>15</v>
          </cell>
          <cell r="C382" t="str">
            <v>63529</v>
          </cell>
          <cell r="D382" t="str">
            <v>1530435</v>
          </cell>
          <cell r="E382" t="str">
            <v>0071</v>
          </cell>
          <cell r="F382" t="str">
            <v>L</v>
          </cell>
          <cell r="G382" t="str">
            <v>Kern Workforce 2000 Academy</v>
          </cell>
          <cell r="H382">
            <v>1</v>
          </cell>
          <cell r="I382">
            <v>2953683</v>
          </cell>
          <cell r="J382">
            <v>147684</v>
          </cell>
          <cell r="K382">
            <v>147684</v>
          </cell>
          <cell r="L382">
            <v>265831</v>
          </cell>
          <cell r="M382">
            <v>265831</v>
          </cell>
          <cell r="N382">
            <v>265831</v>
          </cell>
          <cell r="O382">
            <v>265831</v>
          </cell>
          <cell r="P382">
            <v>265831</v>
          </cell>
          <cell r="Q382">
            <v>1624523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2953683</v>
          </cell>
          <cell r="AK382">
            <v>147684</v>
          </cell>
          <cell r="AL382">
            <v>147684</v>
          </cell>
          <cell r="AM382">
            <v>265831</v>
          </cell>
          <cell r="AN382">
            <v>265831</v>
          </cell>
          <cell r="AO382">
            <v>265831</v>
          </cell>
          <cell r="AP382">
            <v>265831</v>
          </cell>
          <cell r="AQ382">
            <v>265831</v>
          </cell>
          <cell r="AR382">
            <v>1624523</v>
          </cell>
          <cell r="AS382" t="str">
            <v>CHARTER</v>
          </cell>
        </row>
        <row r="383">
          <cell r="A383">
            <v>252</v>
          </cell>
          <cell r="B383" t="str">
            <v>15</v>
          </cell>
          <cell r="C383" t="str">
            <v>63545</v>
          </cell>
          <cell r="G383" t="str">
            <v>Kernville Union Elementary</v>
          </cell>
          <cell r="H383">
            <v>1</v>
          </cell>
          <cell r="I383">
            <v>5775418</v>
          </cell>
          <cell r="J383">
            <v>288771</v>
          </cell>
          <cell r="K383">
            <v>288771</v>
          </cell>
          <cell r="L383">
            <v>519788</v>
          </cell>
          <cell r="M383">
            <v>519788</v>
          </cell>
          <cell r="N383">
            <v>519788</v>
          </cell>
          <cell r="O383">
            <v>519788</v>
          </cell>
          <cell r="P383">
            <v>519788</v>
          </cell>
          <cell r="Q383">
            <v>3176482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5775418</v>
          </cell>
          <cell r="AK383">
            <v>288771</v>
          </cell>
          <cell r="AL383">
            <v>288771</v>
          </cell>
          <cell r="AM383">
            <v>519788</v>
          </cell>
          <cell r="AN383">
            <v>519788</v>
          </cell>
          <cell r="AO383">
            <v>519788</v>
          </cell>
          <cell r="AP383">
            <v>519788</v>
          </cell>
          <cell r="AQ383">
            <v>519788</v>
          </cell>
          <cell r="AR383">
            <v>3176482</v>
          </cell>
          <cell r="AS383" t="str">
            <v>DISTRICT</v>
          </cell>
        </row>
        <row r="384">
          <cell r="A384">
            <v>253</v>
          </cell>
          <cell r="B384" t="str">
            <v>15</v>
          </cell>
          <cell r="C384" t="str">
            <v>63552</v>
          </cell>
          <cell r="G384" t="str">
            <v>Lakeside Union</v>
          </cell>
          <cell r="H384">
            <v>1</v>
          </cell>
          <cell r="I384">
            <v>9104937</v>
          </cell>
          <cell r="J384">
            <v>455247</v>
          </cell>
          <cell r="K384">
            <v>455247</v>
          </cell>
          <cell r="L384">
            <v>819444</v>
          </cell>
          <cell r="M384">
            <v>819444</v>
          </cell>
          <cell r="N384">
            <v>819444</v>
          </cell>
          <cell r="O384">
            <v>819444</v>
          </cell>
          <cell r="P384">
            <v>819444</v>
          </cell>
          <cell r="Q384">
            <v>5007714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9104937</v>
          </cell>
          <cell r="AK384">
            <v>455247</v>
          </cell>
          <cell r="AL384">
            <v>455247</v>
          </cell>
          <cell r="AM384">
            <v>819444</v>
          </cell>
          <cell r="AN384">
            <v>819444</v>
          </cell>
          <cell r="AO384">
            <v>819444</v>
          </cell>
          <cell r="AP384">
            <v>819444</v>
          </cell>
          <cell r="AQ384">
            <v>819444</v>
          </cell>
          <cell r="AR384">
            <v>5007714</v>
          </cell>
          <cell r="AS384" t="str">
            <v>DISTRICT</v>
          </cell>
        </row>
        <row r="385">
          <cell r="A385">
            <v>254</v>
          </cell>
          <cell r="B385" t="str">
            <v>15</v>
          </cell>
          <cell r="C385" t="str">
            <v>63560</v>
          </cell>
          <cell r="G385" t="str">
            <v>Lamont Elementary</v>
          </cell>
          <cell r="H385">
            <v>1</v>
          </cell>
          <cell r="I385">
            <v>28596140</v>
          </cell>
          <cell r="J385">
            <v>1429807</v>
          </cell>
          <cell r="K385">
            <v>1429807</v>
          </cell>
          <cell r="L385">
            <v>2573653</v>
          </cell>
          <cell r="M385">
            <v>2573653</v>
          </cell>
          <cell r="N385">
            <v>2573653</v>
          </cell>
          <cell r="O385">
            <v>2573653</v>
          </cell>
          <cell r="P385">
            <v>2573653</v>
          </cell>
          <cell r="Q385">
            <v>15727879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28596140</v>
          </cell>
          <cell r="AK385">
            <v>1429807</v>
          </cell>
          <cell r="AL385">
            <v>1429807</v>
          </cell>
          <cell r="AM385">
            <v>2573653</v>
          </cell>
          <cell r="AN385">
            <v>2573653</v>
          </cell>
          <cell r="AO385">
            <v>2573653</v>
          </cell>
          <cell r="AP385">
            <v>2573653</v>
          </cell>
          <cell r="AQ385">
            <v>2573653</v>
          </cell>
          <cell r="AR385">
            <v>15727879</v>
          </cell>
          <cell r="AS385" t="str">
            <v>DISTRICT</v>
          </cell>
        </row>
        <row r="386">
          <cell r="A386">
            <v>255</v>
          </cell>
          <cell r="B386" t="str">
            <v>15</v>
          </cell>
          <cell r="C386" t="str">
            <v>63578</v>
          </cell>
          <cell r="G386" t="str">
            <v>Richland Union Elementary</v>
          </cell>
          <cell r="H386">
            <v>1</v>
          </cell>
          <cell r="I386">
            <v>25341260</v>
          </cell>
          <cell r="J386">
            <v>1267063</v>
          </cell>
          <cell r="K386">
            <v>1267063</v>
          </cell>
          <cell r="L386">
            <v>2280713</v>
          </cell>
          <cell r="M386">
            <v>2280713</v>
          </cell>
          <cell r="N386">
            <v>2280713</v>
          </cell>
          <cell r="O386">
            <v>2280713</v>
          </cell>
          <cell r="P386">
            <v>2280713</v>
          </cell>
          <cell r="Q386">
            <v>13937691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25341260</v>
          </cell>
          <cell r="AK386">
            <v>1267063</v>
          </cell>
          <cell r="AL386">
            <v>1267063</v>
          </cell>
          <cell r="AM386">
            <v>2280713</v>
          </cell>
          <cell r="AN386">
            <v>2280713</v>
          </cell>
          <cell r="AO386">
            <v>2280713</v>
          </cell>
          <cell r="AP386">
            <v>2280713</v>
          </cell>
          <cell r="AQ386">
            <v>2280713</v>
          </cell>
          <cell r="AR386">
            <v>13937691</v>
          </cell>
          <cell r="AS386" t="str">
            <v>DISTRICT</v>
          </cell>
        </row>
        <row r="387">
          <cell r="A387">
            <v>14466</v>
          </cell>
          <cell r="B387" t="str">
            <v>15</v>
          </cell>
          <cell r="C387" t="str">
            <v>63578</v>
          </cell>
          <cell r="D387" t="str">
            <v>0135186</v>
          </cell>
          <cell r="E387" t="str">
            <v>1847</v>
          </cell>
          <cell r="F387" t="str">
            <v>D</v>
          </cell>
          <cell r="G387" t="str">
            <v>Grimmway Academy Shafter</v>
          </cell>
          <cell r="H387">
            <v>1</v>
          </cell>
          <cell r="I387">
            <v>5055334</v>
          </cell>
          <cell r="J387">
            <v>252767</v>
          </cell>
          <cell r="K387">
            <v>252767</v>
          </cell>
          <cell r="L387">
            <v>454980</v>
          </cell>
          <cell r="M387">
            <v>454980</v>
          </cell>
          <cell r="N387">
            <v>454980</v>
          </cell>
          <cell r="O387">
            <v>454980</v>
          </cell>
          <cell r="P387">
            <v>454980</v>
          </cell>
          <cell r="Q387">
            <v>2780434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5055334</v>
          </cell>
          <cell r="AK387">
            <v>252767</v>
          </cell>
          <cell r="AL387">
            <v>252767</v>
          </cell>
          <cell r="AM387">
            <v>454980</v>
          </cell>
          <cell r="AN387">
            <v>454980</v>
          </cell>
          <cell r="AO387">
            <v>454980</v>
          </cell>
          <cell r="AP387">
            <v>454980</v>
          </cell>
          <cell r="AQ387">
            <v>454980</v>
          </cell>
          <cell r="AR387">
            <v>2780434</v>
          </cell>
          <cell r="AS387" t="str">
            <v>CHARTER</v>
          </cell>
        </row>
        <row r="388">
          <cell r="A388">
            <v>256</v>
          </cell>
          <cell r="B388" t="str">
            <v>15</v>
          </cell>
          <cell r="C388" t="str">
            <v>63586</v>
          </cell>
          <cell r="G388" t="str">
            <v>Linns Valley-Poso Flat Union</v>
          </cell>
          <cell r="H388">
            <v>2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65262</v>
          </cell>
          <cell r="S388">
            <v>9789</v>
          </cell>
          <cell r="T388">
            <v>9789</v>
          </cell>
          <cell r="U388">
            <v>9789</v>
          </cell>
          <cell r="V388">
            <v>9789</v>
          </cell>
          <cell r="W388">
            <v>0</v>
          </cell>
          <cell r="X388">
            <v>0</v>
          </cell>
          <cell r="Y388">
            <v>3916</v>
          </cell>
          <cell r="Z388">
            <v>43072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65262</v>
          </cell>
          <cell r="AK388">
            <v>9789</v>
          </cell>
          <cell r="AL388">
            <v>9789</v>
          </cell>
          <cell r="AM388">
            <v>9789</v>
          </cell>
          <cell r="AN388">
            <v>9789</v>
          </cell>
          <cell r="AO388">
            <v>0</v>
          </cell>
          <cell r="AP388">
            <v>0</v>
          </cell>
          <cell r="AQ388">
            <v>3916</v>
          </cell>
          <cell r="AR388">
            <v>43072</v>
          </cell>
          <cell r="AS388" t="str">
            <v>DISTRICT</v>
          </cell>
        </row>
        <row r="389">
          <cell r="A389">
            <v>257</v>
          </cell>
          <cell r="B389" t="str">
            <v>15</v>
          </cell>
          <cell r="C389" t="str">
            <v>63594</v>
          </cell>
          <cell r="G389" t="str">
            <v>Lost Hills Union Elementary</v>
          </cell>
          <cell r="H389">
            <v>2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2556032</v>
          </cell>
          <cell r="S389">
            <v>383405</v>
          </cell>
          <cell r="T389">
            <v>383405</v>
          </cell>
          <cell r="U389">
            <v>383405</v>
          </cell>
          <cell r="V389">
            <v>383405</v>
          </cell>
          <cell r="W389">
            <v>0</v>
          </cell>
          <cell r="X389">
            <v>0</v>
          </cell>
          <cell r="Y389">
            <v>153362</v>
          </cell>
          <cell r="Z389">
            <v>1686982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2556032</v>
          </cell>
          <cell r="AK389">
            <v>383405</v>
          </cell>
          <cell r="AL389">
            <v>383405</v>
          </cell>
          <cell r="AM389">
            <v>383405</v>
          </cell>
          <cell r="AN389">
            <v>383405</v>
          </cell>
          <cell r="AO389">
            <v>0</v>
          </cell>
          <cell r="AP389">
            <v>0</v>
          </cell>
          <cell r="AQ389">
            <v>153362</v>
          </cell>
          <cell r="AR389">
            <v>1686982</v>
          </cell>
          <cell r="AS389" t="str">
            <v>DISTRICT</v>
          </cell>
        </row>
        <row r="390">
          <cell r="A390">
            <v>258</v>
          </cell>
          <cell r="B390" t="str">
            <v>15</v>
          </cell>
          <cell r="C390" t="str">
            <v>63610</v>
          </cell>
          <cell r="G390" t="str">
            <v>Maple Elementary</v>
          </cell>
          <cell r="H390">
            <v>2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1661276</v>
          </cell>
          <cell r="S390">
            <v>249191</v>
          </cell>
          <cell r="T390">
            <v>249191</v>
          </cell>
          <cell r="U390">
            <v>249191</v>
          </cell>
          <cell r="V390">
            <v>249191</v>
          </cell>
          <cell r="W390">
            <v>0</v>
          </cell>
          <cell r="X390">
            <v>0</v>
          </cell>
          <cell r="Y390">
            <v>99677</v>
          </cell>
          <cell r="Z390">
            <v>1096441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1661276</v>
          </cell>
          <cell r="AK390">
            <v>249191</v>
          </cell>
          <cell r="AL390">
            <v>249191</v>
          </cell>
          <cell r="AM390">
            <v>249191</v>
          </cell>
          <cell r="AN390">
            <v>249191</v>
          </cell>
          <cell r="AO390">
            <v>0</v>
          </cell>
          <cell r="AP390">
            <v>0</v>
          </cell>
          <cell r="AQ390">
            <v>99677</v>
          </cell>
          <cell r="AR390">
            <v>1096441</v>
          </cell>
          <cell r="AS390" t="str">
            <v>DISTRICT</v>
          </cell>
        </row>
        <row r="391">
          <cell r="A391">
            <v>259</v>
          </cell>
          <cell r="B391" t="str">
            <v>15</v>
          </cell>
          <cell r="C391" t="str">
            <v>63628</v>
          </cell>
          <cell r="G391" t="str">
            <v>Maricopa Unified</v>
          </cell>
          <cell r="H391">
            <v>2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3135527</v>
          </cell>
          <cell r="S391">
            <v>470329</v>
          </cell>
          <cell r="T391">
            <v>470329</v>
          </cell>
          <cell r="U391">
            <v>470329</v>
          </cell>
          <cell r="V391">
            <v>470329</v>
          </cell>
          <cell r="W391">
            <v>0</v>
          </cell>
          <cell r="X391">
            <v>0</v>
          </cell>
          <cell r="Y391">
            <v>188132</v>
          </cell>
          <cell r="Z391">
            <v>2069448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3135527</v>
          </cell>
          <cell r="AK391">
            <v>470329</v>
          </cell>
          <cell r="AL391">
            <v>470329</v>
          </cell>
          <cell r="AM391">
            <v>470329</v>
          </cell>
          <cell r="AN391">
            <v>470329</v>
          </cell>
          <cell r="AO391">
            <v>0</v>
          </cell>
          <cell r="AP391">
            <v>0</v>
          </cell>
          <cell r="AQ391">
            <v>188132</v>
          </cell>
          <cell r="AR391">
            <v>2069448</v>
          </cell>
          <cell r="AS391" t="str">
            <v>DISTRICT</v>
          </cell>
        </row>
        <row r="392">
          <cell r="A392">
            <v>12790</v>
          </cell>
          <cell r="B392" t="str">
            <v>15</v>
          </cell>
          <cell r="C392" t="str">
            <v>63628</v>
          </cell>
          <cell r="D392" t="str">
            <v>0127209</v>
          </cell>
          <cell r="E392" t="str">
            <v>1491</v>
          </cell>
          <cell r="F392" t="str">
            <v>D</v>
          </cell>
          <cell r="G392" t="str">
            <v>Insight School of California</v>
          </cell>
          <cell r="H392">
            <v>1</v>
          </cell>
          <cell r="I392">
            <v>3499906</v>
          </cell>
          <cell r="J392">
            <v>174995</v>
          </cell>
          <cell r="K392">
            <v>174995</v>
          </cell>
          <cell r="L392">
            <v>314992</v>
          </cell>
          <cell r="M392">
            <v>314992</v>
          </cell>
          <cell r="N392">
            <v>314992</v>
          </cell>
          <cell r="O392">
            <v>314992</v>
          </cell>
          <cell r="P392">
            <v>314992</v>
          </cell>
          <cell r="Q392">
            <v>1924950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3499906</v>
          </cell>
          <cell r="AK392">
            <v>174995</v>
          </cell>
          <cell r="AL392">
            <v>174995</v>
          </cell>
          <cell r="AM392">
            <v>314992</v>
          </cell>
          <cell r="AN392">
            <v>314992</v>
          </cell>
          <cell r="AO392">
            <v>314992</v>
          </cell>
          <cell r="AP392">
            <v>314992</v>
          </cell>
          <cell r="AQ392">
            <v>314992</v>
          </cell>
          <cell r="AR392">
            <v>1924950</v>
          </cell>
          <cell r="AS392" t="str">
            <v>CHARTER</v>
          </cell>
        </row>
        <row r="393">
          <cell r="A393">
            <v>13959</v>
          </cell>
          <cell r="B393" t="str">
            <v>15</v>
          </cell>
          <cell r="C393" t="str">
            <v>63628</v>
          </cell>
          <cell r="D393" t="str">
            <v>0128504</v>
          </cell>
          <cell r="E393" t="str">
            <v>1575</v>
          </cell>
          <cell r="F393" t="str">
            <v>D</v>
          </cell>
          <cell r="G393" t="str">
            <v>Peak to Peak Mountain Charter</v>
          </cell>
          <cell r="H393">
            <v>1</v>
          </cell>
          <cell r="I393">
            <v>556656</v>
          </cell>
          <cell r="J393">
            <v>27833</v>
          </cell>
          <cell r="K393">
            <v>27833</v>
          </cell>
          <cell r="L393">
            <v>50099</v>
          </cell>
          <cell r="M393">
            <v>50099</v>
          </cell>
          <cell r="N393">
            <v>50099</v>
          </cell>
          <cell r="O393">
            <v>50099</v>
          </cell>
          <cell r="P393">
            <v>50099</v>
          </cell>
          <cell r="Q393">
            <v>306161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556656</v>
          </cell>
          <cell r="AK393">
            <v>27833</v>
          </cell>
          <cell r="AL393">
            <v>27833</v>
          </cell>
          <cell r="AM393">
            <v>50099</v>
          </cell>
          <cell r="AN393">
            <v>50099</v>
          </cell>
          <cell r="AO393">
            <v>50099</v>
          </cell>
          <cell r="AP393">
            <v>50099</v>
          </cell>
          <cell r="AQ393">
            <v>50099</v>
          </cell>
          <cell r="AR393">
            <v>306161</v>
          </cell>
          <cell r="AS393" t="str">
            <v>CHARTER</v>
          </cell>
        </row>
        <row r="394">
          <cell r="A394">
            <v>14357</v>
          </cell>
          <cell r="B394" t="str">
            <v>15</v>
          </cell>
          <cell r="C394" t="str">
            <v>63628</v>
          </cell>
          <cell r="D394" t="str">
            <v>0134312</v>
          </cell>
          <cell r="E394" t="str">
            <v>1816</v>
          </cell>
          <cell r="F394" t="str">
            <v>D</v>
          </cell>
          <cell r="G394" t="str">
            <v>Inspire Charter School - Kern</v>
          </cell>
          <cell r="H394">
            <v>1</v>
          </cell>
          <cell r="I394">
            <v>31768709</v>
          </cell>
          <cell r="J394">
            <v>1588435</v>
          </cell>
          <cell r="K394">
            <v>1588435</v>
          </cell>
          <cell r="L394">
            <v>2859184</v>
          </cell>
          <cell r="M394">
            <v>2859184</v>
          </cell>
          <cell r="N394">
            <v>2859184</v>
          </cell>
          <cell r="O394">
            <v>2859184</v>
          </cell>
          <cell r="P394">
            <v>2859184</v>
          </cell>
          <cell r="Q394">
            <v>17472790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31768709</v>
          </cell>
          <cell r="AK394">
            <v>1588435</v>
          </cell>
          <cell r="AL394">
            <v>1588435</v>
          </cell>
          <cell r="AM394">
            <v>2859184</v>
          </cell>
          <cell r="AN394">
            <v>2859184</v>
          </cell>
          <cell r="AO394">
            <v>2859184</v>
          </cell>
          <cell r="AP394">
            <v>2859184</v>
          </cell>
          <cell r="AQ394">
            <v>2859184</v>
          </cell>
          <cell r="AR394">
            <v>17472790</v>
          </cell>
          <cell r="AS394" t="str">
            <v>CHARTER</v>
          </cell>
        </row>
        <row r="395">
          <cell r="A395">
            <v>12776</v>
          </cell>
          <cell r="B395" t="str">
            <v>15</v>
          </cell>
          <cell r="C395" t="str">
            <v>63628</v>
          </cell>
          <cell r="D395" t="str">
            <v>0137687</v>
          </cell>
          <cell r="E395" t="str">
            <v>1490</v>
          </cell>
          <cell r="F395" t="str">
            <v>D</v>
          </cell>
          <cell r="G395" t="str">
            <v>California Virtual Academy @ Maricopa</v>
          </cell>
          <cell r="H395">
            <v>1</v>
          </cell>
          <cell r="I395">
            <v>2324119</v>
          </cell>
          <cell r="J395">
            <v>116206</v>
          </cell>
          <cell r="K395">
            <v>116206</v>
          </cell>
          <cell r="L395">
            <v>209171</v>
          </cell>
          <cell r="M395">
            <v>209171</v>
          </cell>
          <cell r="N395">
            <v>209171</v>
          </cell>
          <cell r="O395">
            <v>209171</v>
          </cell>
          <cell r="P395">
            <v>209171</v>
          </cell>
          <cell r="Q395">
            <v>1278267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2324119</v>
          </cell>
          <cell r="AK395">
            <v>116206</v>
          </cell>
          <cell r="AL395">
            <v>116206</v>
          </cell>
          <cell r="AM395">
            <v>209171</v>
          </cell>
          <cell r="AN395">
            <v>209171</v>
          </cell>
          <cell r="AO395">
            <v>209171</v>
          </cell>
          <cell r="AP395">
            <v>209171</v>
          </cell>
          <cell r="AQ395">
            <v>209171</v>
          </cell>
          <cell r="AR395">
            <v>1278267</v>
          </cell>
          <cell r="AS395" t="str">
            <v>CHARTER</v>
          </cell>
        </row>
        <row r="396">
          <cell r="A396">
            <v>14584</v>
          </cell>
          <cell r="B396" t="str">
            <v>15</v>
          </cell>
          <cell r="C396" t="str">
            <v>63628</v>
          </cell>
          <cell r="D396" t="str">
            <v>0138131</v>
          </cell>
          <cell r="E396" t="str">
            <v>1998</v>
          </cell>
          <cell r="F396" t="str">
            <v>D</v>
          </cell>
          <cell r="G396" t="str">
            <v>Heartland Charter</v>
          </cell>
          <cell r="H396">
            <v>1</v>
          </cell>
          <cell r="I396">
            <v>25469915</v>
          </cell>
          <cell r="J396">
            <v>1273496</v>
          </cell>
          <cell r="K396">
            <v>1273496</v>
          </cell>
          <cell r="L396">
            <v>2292292</v>
          </cell>
          <cell r="M396">
            <v>2292292</v>
          </cell>
          <cell r="N396">
            <v>2292292</v>
          </cell>
          <cell r="O396">
            <v>2292292</v>
          </cell>
          <cell r="P396">
            <v>2292292</v>
          </cell>
          <cell r="Q396">
            <v>14008452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25469915</v>
          </cell>
          <cell r="AK396">
            <v>1273496</v>
          </cell>
          <cell r="AL396">
            <v>1273496</v>
          </cell>
          <cell r="AM396">
            <v>2292292</v>
          </cell>
          <cell r="AN396">
            <v>2292292</v>
          </cell>
          <cell r="AO396">
            <v>2292292</v>
          </cell>
          <cell r="AP396">
            <v>2292292</v>
          </cell>
          <cell r="AQ396">
            <v>2292292</v>
          </cell>
          <cell r="AR396">
            <v>14008452</v>
          </cell>
          <cell r="AS396" t="str">
            <v>CHARTER</v>
          </cell>
        </row>
        <row r="397">
          <cell r="A397">
            <v>260</v>
          </cell>
          <cell r="B397" t="str">
            <v>15</v>
          </cell>
          <cell r="C397" t="str">
            <v>63651</v>
          </cell>
          <cell r="G397" t="str">
            <v>McKittrick Elementary</v>
          </cell>
          <cell r="H397">
            <v>2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138032</v>
          </cell>
          <cell r="S397">
            <v>20705</v>
          </cell>
          <cell r="T397">
            <v>20705</v>
          </cell>
          <cell r="U397">
            <v>20705</v>
          </cell>
          <cell r="V397">
            <v>20705</v>
          </cell>
          <cell r="W397">
            <v>0</v>
          </cell>
          <cell r="X397">
            <v>0</v>
          </cell>
          <cell r="Y397">
            <v>8282</v>
          </cell>
          <cell r="Z397">
            <v>91102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138032</v>
          </cell>
          <cell r="AK397">
            <v>20705</v>
          </cell>
          <cell r="AL397">
            <v>20705</v>
          </cell>
          <cell r="AM397">
            <v>20705</v>
          </cell>
          <cell r="AN397">
            <v>20705</v>
          </cell>
          <cell r="AO397">
            <v>0</v>
          </cell>
          <cell r="AP397">
            <v>0</v>
          </cell>
          <cell r="AQ397">
            <v>8282</v>
          </cell>
          <cell r="AR397">
            <v>91102</v>
          </cell>
          <cell r="AS397" t="str">
            <v>DISTRICT</v>
          </cell>
        </row>
        <row r="398">
          <cell r="A398">
            <v>261</v>
          </cell>
          <cell r="B398" t="str">
            <v>15</v>
          </cell>
          <cell r="C398" t="str">
            <v>63669</v>
          </cell>
          <cell r="G398" t="str">
            <v>Midway Elementary</v>
          </cell>
          <cell r="H398">
            <v>3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149618</v>
          </cell>
          <cell r="AB398">
            <v>22443</v>
          </cell>
          <cell r="AC398">
            <v>44885</v>
          </cell>
          <cell r="AD398">
            <v>44885</v>
          </cell>
          <cell r="AE398">
            <v>22443</v>
          </cell>
          <cell r="AF398">
            <v>0</v>
          </cell>
          <cell r="AG398">
            <v>0</v>
          </cell>
          <cell r="AH398">
            <v>8977</v>
          </cell>
          <cell r="AI398">
            <v>143633</v>
          </cell>
          <cell r="AJ398">
            <v>149618</v>
          </cell>
          <cell r="AK398">
            <v>22443</v>
          </cell>
          <cell r="AL398">
            <v>44885</v>
          </cell>
          <cell r="AM398">
            <v>44885</v>
          </cell>
          <cell r="AN398">
            <v>22443</v>
          </cell>
          <cell r="AO398">
            <v>0</v>
          </cell>
          <cell r="AP398">
            <v>0</v>
          </cell>
          <cell r="AQ398">
            <v>8977</v>
          </cell>
          <cell r="AR398">
            <v>143633</v>
          </cell>
          <cell r="AS398" t="str">
            <v>DISTRICT</v>
          </cell>
        </row>
        <row r="399">
          <cell r="A399">
            <v>262</v>
          </cell>
          <cell r="B399" t="str">
            <v>15</v>
          </cell>
          <cell r="C399" t="str">
            <v>63677</v>
          </cell>
          <cell r="G399" t="str">
            <v>Mojave Unified</v>
          </cell>
          <cell r="H399">
            <v>2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16707519</v>
          </cell>
          <cell r="S399">
            <v>2506128</v>
          </cell>
          <cell r="T399">
            <v>2506128</v>
          </cell>
          <cell r="U399">
            <v>2506128</v>
          </cell>
          <cell r="V399">
            <v>2506128</v>
          </cell>
          <cell r="W399">
            <v>0</v>
          </cell>
          <cell r="X399">
            <v>0</v>
          </cell>
          <cell r="Y399">
            <v>1002451</v>
          </cell>
          <cell r="Z399">
            <v>11026963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16707519</v>
          </cell>
          <cell r="AK399">
            <v>2506128</v>
          </cell>
          <cell r="AL399">
            <v>2506128</v>
          </cell>
          <cell r="AM399">
            <v>2506128</v>
          </cell>
          <cell r="AN399">
            <v>2506128</v>
          </cell>
          <cell r="AO399">
            <v>0</v>
          </cell>
          <cell r="AP399">
            <v>0</v>
          </cell>
          <cell r="AQ399">
            <v>1002451</v>
          </cell>
          <cell r="AR399">
            <v>11026963</v>
          </cell>
          <cell r="AS399" t="str">
            <v>DISTRICT</v>
          </cell>
        </row>
        <row r="400">
          <cell r="A400">
            <v>263</v>
          </cell>
          <cell r="B400" t="str">
            <v>15</v>
          </cell>
          <cell r="C400" t="str">
            <v>63685</v>
          </cell>
          <cell r="G400" t="str">
            <v>Muroc Joint Unified</v>
          </cell>
          <cell r="H400">
            <v>1</v>
          </cell>
          <cell r="I400">
            <v>9425897</v>
          </cell>
          <cell r="J400">
            <v>471295</v>
          </cell>
          <cell r="K400">
            <v>471295</v>
          </cell>
          <cell r="L400">
            <v>848331</v>
          </cell>
          <cell r="M400">
            <v>848331</v>
          </cell>
          <cell r="N400">
            <v>848331</v>
          </cell>
          <cell r="O400">
            <v>848331</v>
          </cell>
          <cell r="P400">
            <v>848331</v>
          </cell>
          <cell r="Q400">
            <v>5184245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9425897</v>
          </cell>
          <cell r="AK400">
            <v>471295</v>
          </cell>
          <cell r="AL400">
            <v>471295</v>
          </cell>
          <cell r="AM400">
            <v>848331</v>
          </cell>
          <cell r="AN400">
            <v>848331</v>
          </cell>
          <cell r="AO400">
            <v>848331</v>
          </cell>
          <cell r="AP400">
            <v>848331</v>
          </cell>
          <cell r="AQ400">
            <v>848331</v>
          </cell>
          <cell r="AR400">
            <v>5184245</v>
          </cell>
          <cell r="AS400" t="str">
            <v>DISTRICT</v>
          </cell>
        </row>
        <row r="401">
          <cell r="A401">
            <v>264</v>
          </cell>
          <cell r="B401" t="str">
            <v>15</v>
          </cell>
          <cell r="C401" t="str">
            <v>63693</v>
          </cell>
          <cell r="G401" t="str">
            <v>Norris Elementary</v>
          </cell>
          <cell r="H401">
            <v>1</v>
          </cell>
          <cell r="I401">
            <v>24844719</v>
          </cell>
          <cell r="J401">
            <v>1242236</v>
          </cell>
          <cell r="K401">
            <v>1242236</v>
          </cell>
          <cell r="L401">
            <v>2236025</v>
          </cell>
          <cell r="M401">
            <v>2236025</v>
          </cell>
          <cell r="N401">
            <v>2236025</v>
          </cell>
          <cell r="O401">
            <v>2236025</v>
          </cell>
          <cell r="P401">
            <v>2236025</v>
          </cell>
          <cell r="Q401">
            <v>13664597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24844719</v>
          </cell>
          <cell r="AK401">
            <v>1242236</v>
          </cell>
          <cell r="AL401">
            <v>1242236</v>
          </cell>
          <cell r="AM401">
            <v>2236025</v>
          </cell>
          <cell r="AN401">
            <v>2236025</v>
          </cell>
          <cell r="AO401">
            <v>2236025</v>
          </cell>
          <cell r="AP401">
            <v>2236025</v>
          </cell>
          <cell r="AQ401">
            <v>2236025</v>
          </cell>
          <cell r="AR401">
            <v>13664597</v>
          </cell>
          <cell r="AS401" t="str">
            <v>DISTRICT</v>
          </cell>
        </row>
        <row r="402">
          <cell r="A402">
            <v>265</v>
          </cell>
          <cell r="B402" t="str">
            <v>15</v>
          </cell>
          <cell r="C402" t="str">
            <v>63719</v>
          </cell>
          <cell r="G402" t="str">
            <v>Pond Union Elementary</v>
          </cell>
          <cell r="H402">
            <v>2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1302461</v>
          </cell>
          <cell r="S402">
            <v>195369</v>
          </cell>
          <cell r="T402">
            <v>195369</v>
          </cell>
          <cell r="U402">
            <v>195369</v>
          </cell>
          <cell r="V402">
            <v>195369</v>
          </cell>
          <cell r="W402">
            <v>0</v>
          </cell>
          <cell r="X402">
            <v>0</v>
          </cell>
          <cell r="Y402">
            <v>78148</v>
          </cell>
          <cell r="Z402">
            <v>859624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1302461</v>
          </cell>
          <cell r="AK402">
            <v>195369</v>
          </cell>
          <cell r="AL402">
            <v>195369</v>
          </cell>
          <cell r="AM402">
            <v>195369</v>
          </cell>
          <cell r="AN402">
            <v>195369</v>
          </cell>
          <cell r="AO402">
            <v>0</v>
          </cell>
          <cell r="AP402">
            <v>0</v>
          </cell>
          <cell r="AQ402">
            <v>78148</v>
          </cell>
          <cell r="AR402">
            <v>859624</v>
          </cell>
          <cell r="AS402" t="str">
            <v>DISTRICT</v>
          </cell>
        </row>
        <row r="403">
          <cell r="A403">
            <v>266</v>
          </cell>
          <cell r="B403" t="str">
            <v>15</v>
          </cell>
          <cell r="C403" t="str">
            <v>63750</v>
          </cell>
          <cell r="G403" t="str">
            <v>Rosedale Union Elementary</v>
          </cell>
          <cell r="H403">
            <v>1</v>
          </cell>
          <cell r="I403">
            <v>32357393</v>
          </cell>
          <cell r="J403">
            <v>1617870</v>
          </cell>
          <cell r="K403">
            <v>1617870</v>
          </cell>
          <cell r="L403">
            <v>2912165</v>
          </cell>
          <cell r="M403">
            <v>2912165</v>
          </cell>
          <cell r="N403">
            <v>2912165</v>
          </cell>
          <cell r="O403">
            <v>2912165</v>
          </cell>
          <cell r="P403">
            <v>2912165</v>
          </cell>
          <cell r="Q403">
            <v>17796565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32357393</v>
          </cell>
          <cell r="AK403">
            <v>1617870</v>
          </cell>
          <cell r="AL403">
            <v>1617870</v>
          </cell>
          <cell r="AM403">
            <v>2912165</v>
          </cell>
          <cell r="AN403">
            <v>2912165</v>
          </cell>
          <cell r="AO403">
            <v>2912165</v>
          </cell>
          <cell r="AP403">
            <v>2912165</v>
          </cell>
          <cell r="AQ403">
            <v>2912165</v>
          </cell>
          <cell r="AR403">
            <v>17796565</v>
          </cell>
          <cell r="AS403" t="str">
            <v>DISTRICT</v>
          </cell>
        </row>
        <row r="404">
          <cell r="A404">
            <v>267</v>
          </cell>
          <cell r="B404" t="str">
            <v>15</v>
          </cell>
          <cell r="C404" t="str">
            <v>63768</v>
          </cell>
          <cell r="G404" t="str">
            <v>Semitropic Elementary</v>
          </cell>
          <cell r="H404">
            <v>2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1511338</v>
          </cell>
          <cell r="S404">
            <v>226701</v>
          </cell>
          <cell r="T404">
            <v>226701</v>
          </cell>
          <cell r="U404">
            <v>226701</v>
          </cell>
          <cell r="V404">
            <v>226701</v>
          </cell>
          <cell r="W404">
            <v>0</v>
          </cell>
          <cell r="X404">
            <v>0</v>
          </cell>
          <cell r="Y404">
            <v>90680</v>
          </cell>
          <cell r="Z404">
            <v>997484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1511338</v>
          </cell>
          <cell r="AK404">
            <v>226701</v>
          </cell>
          <cell r="AL404">
            <v>226701</v>
          </cell>
          <cell r="AM404">
            <v>226701</v>
          </cell>
          <cell r="AN404">
            <v>226701</v>
          </cell>
          <cell r="AO404">
            <v>0</v>
          </cell>
          <cell r="AP404">
            <v>0</v>
          </cell>
          <cell r="AQ404">
            <v>90680</v>
          </cell>
          <cell r="AR404">
            <v>997484</v>
          </cell>
          <cell r="AS404" t="str">
            <v>DISTRICT</v>
          </cell>
        </row>
        <row r="405">
          <cell r="A405">
            <v>268</v>
          </cell>
          <cell r="B405" t="str">
            <v>15</v>
          </cell>
          <cell r="C405" t="str">
            <v>63776</v>
          </cell>
          <cell r="G405" t="str">
            <v>Southern Kern Unified</v>
          </cell>
          <cell r="H405">
            <v>2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23334053</v>
          </cell>
          <cell r="S405">
            <v>3500108</v>
          </cell>
          <cell r="T405">
            <v>3500108</v>
          </cell>
          <cell r="U405">
            <v>3500108</v>
          </cell>
          <cell r="V405">
            <v>3500108</v>
          </cell>
          <cell r="W405">
            <v>0</v>
          </cell>
          <cell r="X405">
            <v>0</v>
          </cell>
          <cell r="Y405">
            <v>1400043</v>
          </cell>
          <cell r="Z405">
            <v>15400475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23334053</v>
          </cell>
          <cell r="AK405">
            <v>3500108</v>
          </cell>
          <cell r="AL405">
            <v>3500108</v>
          </cell>
          <cell r="AM405">
            <v>3500108</v>
          </cell>
          <cell r="AN405">
            <v>3500108</v>
          </cell>
          <cell r="AO405">
            <v>0</v>
          </cell>
          <cell r="AP405">
            <v>0</v>
          </cell>
          <cell r="AQ405">
            <v>1400043</v>
          </cell>
          <cell r="AR405">
            <v>15400475</v>
          </cell>
          <cell r="AS405" t="str">
            <v>DISTRICT</v>
          </cell>
        </row>
        <row r="406">
          <cell r="A406">
            <v>269</v>
          </cell>
          <cell r="B406" t="str">
            <v>15</v>
          </cell>
          <cell r="C406" t="str">
            <v>63784</v>
          </cell>
          <cell r="G406" t="str">
            <v>South Fork Union</v>
          </cell>
          <cell r="H406">
            <v>1</v>
          </cell>
          <cell r="I406">
            <v>1858158</v>
          </cell>
          <cell r="J406">
            <v>92908</v>
          </cell>
          <cell r="K406">
            <v>92908</v>
          </cell>
          <cell r="L406">
            <v>167234</v>
          </cell>
          <cell r="M406">
            <v>167234</v>
          </cell>
          <cell r="N406">
            <v>167234</v>
          </cell>
          <cell r="O406">
            <v>167234</v>
          </cell>
          <cell r="P406">
            <v>167234</v>
          </cell>
          <cell r="Q406">
            <v>1021986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1858158</v>
          </cell>
          <cell r="AK406">
            <v>92908</v>
          </cell>
          <cell r="AL406">
            <v>92908</v>
          </cell>
          <cell r="AM406">
            <v>167234</v>
          </cell>
          <cell r="AN406">
            <v>167234</v>
          </cell>
          <cell r="AO406">
            <v>167234</v>
          </cell>
          <cell r="AP406">
            <v>167234</v>
          </cell>
          <cell r="AQ406">
            <v>167234</v>
          </cell>
          <cell r="AR406">
            <v>1021986</v>
          </cell>
          <cell r="AS406" t="str">
            <v>DISTRICT</v>
          </cell>
        </row>
        <row r="407">
          <cell r="A407">
            <v>270</v>
          </cell>
          <cell r="B407" t="str">
            <v>15</v>
          </cell>
          <cell r="C407" t="str">
            <v>63792</v>
          </cell>
          <cell r="G407" t="str">
            <v>Standard Elementary</v>
          </cell>
          <cell r="H407">
            <v>2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18213960</v>
          </cell>
          <cell r="S407">
            <v>2732094</v>
          </cell>
          <cell r="T407">
            <v>2732094</v>
          </cell>
          <cell r="U407">
            <v>2732094</v>
          </cell>
          <cell r="V407">
            <v>2732094</v>
          </cell>
          <cell r="W407">
            <v>0</v>
          </cell>
          <cell r="X407">
            <v>0</v>
          </cell>
          <cell r="Y407">
            <v>1092838</v>
          </cell>
          <cell r="Z407">
            <v>12021214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18213960</v>
          </cell>
          <cell r="AK407">
            <v>2732094</v>
          </cell>
          <cell r="AL407">
            <v>2732094</v>
          </cell>
          <cell r="AM407">
            <v>2732094</v>
          </cell>
          <cell r="AN407">
            <v>2732094</v>
          </cell>
          <cell r="AO407">
            <v>0</v>
          </cell>
          <cell r="AP407">
            <v>0</v>
          </cell>
          <cell r="AQ407">
            <v>1092838</v>
          </cell>
          <cell r="AR407">
            <v>12021214</v>
          </cell>
          <cell r="AS407" t="str">
            <v>DISTRICT</v>
          </cell>
        </row>
        <row r="408">
          <cell r="A408">
            <v>271</v>
          </cell>
          <cell r="B408" t="str">
            <v>15</v>
          </cell>
          <cell r="C408" t="str">
            <v>63800</v>
          </cell>
          <cell r="G408" t="str">
            <v>Taft City</v>
          </cell>
          <cell r="H408">
            <v>2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14065360</v>
          </cell>
          <cell r="S408">
            <v>2109804</v>
          </cell>
          <cell r="T408">
            <v>2109804</v>
          </cell>
          <cell r="U408">
            <v>2109804</v>
          </cell>
          <cell r="V408">
            <v>2109804</v>
          </cell>
          <cell r="W408">
            <v>0</v>
          </cell>
          <cell r="X408">
            <v>0</v>
          </cell>
          <cell r="Y408">
            <v>843922</v>
          </cell>
          <cell r="Z408">
            <v>9283138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14065360</v>
          </cell>
          <cell r="AK408">
            <v>2109804</v>
          </cell>
          <cell r="AL408">
            <v>2109804</v>
          </cell>
          <cell r="AM408">
            <v>2109804</v>
          </cell>
          <cell r="AN408">
            <v>2109804</v>
          </cell>
          <cell r="AO408">
            <v>0</v>
          </cell>
          <cell r="AP408">
            <v>0</v>
          </cell>
          <cell r="AQ408">
            <v>843922</v>
          </cell>
          <cell r="AR408">
            <v>9283138</v>
          </cell>
          <cell r="AS408" t="str">
            <v>DISTRICT</v>
          </cell>
        </row>
        <row r="409">
          <cell r="A409">
            <v>272</v>
          </cell>
          <cell r="B409" t="str">
            <v>15</v>
          </cell>
          <cell r="C409" t="str">
            <v>63818</v>
          </cell>
          <cell r="G409" t="str">
            <v>Taft Union High</v>
          </cell>
          <cell r="H409">
            <v>2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3568061</v>
          </cell>
          <cell r="S409">
            <v>535209</v>
          </cell>
          <cell r="T409">
            <v>535209</v>
          </cell>
          <cell r="U409">
            <v>535209</v>
          </cell>
          <cell r="V409">
            <v>535209</v>
          </cell>
          <cell r="W409">
            <v>0</v>
          </cell>
          <cell r="X409">
            <v>0</v>
          </cell>
          <cell r="Y409">
            <v>214084</v>
          </cell>
          <cell r="Z409">
            <v>2354920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3568061</v>
          </cell>
          <cell r="AK409">
            <v>535209</v>
          </cell>
          <cell r="AL409">
            <v>535209</v>
          </cell>
          <cell r="AM409">
            <v>535209</v>
          </cell>
          <cell r="AN409">
            <v>535209</v>
          </cell>
          <cell r="AO409">
            <v>0</v>
          </cell>
          <cell r="AP409">
            <v>0</v>
          </cell>
          <cell r="AQ409">
            <v>214084</v>
          </cell>
          <cell r="AR409">
            <v>2354920</v>
          </cell>
          <cell r="AS409" t="str">
            <v>DISTRICT</v>
          </cell>
        </row>
        <row r="410">
          <cell r="A410">
            <v>273</v>
          </cell>
          <cell r="B410" t="str">
            <v>15</v>
          </cell>
          <cell r="C410" t="str">
            <v>63826</v>
          </cell>
          <cell r="G410" t="str">
            <v>Tehachapi Unified</v>
          </cell>
          <cell r="H410">
            <v>1</v>
          </cell>
          <cell r="I410">
            <v>21905221</v>
          </cell>
          <cell r="J410">
            <v>1095261</v>
          </cell>
          <cell r="K410">
            <v>1095261</v>
          </cell>
          <cell r="L410">
            <v>1971470</v>
          </cell>
          <cell r="M410">
            <v>1971470</v>
          </cell>
          <cell r="N410">
            <v>1971470</v>
          </cell>
          <cell r="O410">
            <v>1971470</v>
          </cell>
          <cell r="P410">
            <v>1971470</v>
          </cell>
          <cell r="Q410">
            <v>12047872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21905221</v>
          </cell>
          <cell r="AK410">
            <v>1095261</v>
          </cell>
          <cell r="AL410">
            <v>1095261</v>
          </cell>
          <cell r="AM410">
            <v>1971470</v>
          </cell>
          <cell r="AN410">
            <v>1971470</v>
          </cell>
          <cell r="AO410">
            <v>1971470</v>
          </cell>
          <cell r="AP410">
            <v>1971470</v>
          </cell>
          <cell r="AQ410">
            <v>1971470</v>
          </cell>
          <cell r="AR410">
            <v>12047872</v>
          </cell>
          <cell r="AS410" t="str">
            <v>DISTRICT</v>
          </cell>
        </row>
        <row r="411">
          <cell r="A411">
            <v>274</v>
          </cell>
          <cell r="B411" t="str">
            <v>15</v>
          </cell>
          <cell r="C411" t="str">
            <v>63834</v>
          </cell>
          <cell r="G411" t="str">
            <v>Vineland Elementary</v>
          </cell>
          <cell r="H411">
            <v>1</v>
          </cell>
          <cell r="I411">
            <v>6322883</v>
          </cell>
          <cell r="J411">
            <v>316144</v>
          </cell>
          <cell r="K411">
            <v>316144</v>
          </cell>
          <cell r="L411">
            <v>569059</v>
          </cell>
          <cell r="M411">
            <v>569059</v>
          </cell>
          <cell r="N411">
            <v>569059</v>
          </cell>
          <cell r="O411">
            <v>569059</v>
          </cell>
          <cell r="P411">
            <v>569059</v>
          </cell>
          <cell r="Q411">
            <v>3477583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6322883</v>
          </cell>
          <cell r="AK411">
            <v>316144</v>
          </cell>
          <cell r="AL411">
            <v>316144</v>
          </cell>
          <cell r="AM411">
            <v>569059</v>
          </cell>
          <cell r="AN411">
            <v>569059</v>
          </cell>
          <cell r="AO411">
            <v>569059</v>
          </cell>
          <cell r="AP411">
            <v>569059</v>
          </cell>
          <cell r="AQ411">
            <v>569059</v>
          </cell>
          <cell r="AR411">
            <v>3477583</v>
          </cell>
          <cell r="AS411" t="str">
            <v>DISTRICT</v>
          </cell>
        </row>
        <row r="412">
          <cell r="A412">
            <v>275</v>
          </cell>
          <cell r="B412" t="str">
            <v>15</v>
          </cell>
          <cell r="C412" t="str">
            <v>63842</v>
          </cell>
          <cell r="G412" t="str">
            <v>Wasco Union Elementary</v>
          </cell>
          <cell r="H412">
            <v>1</v>
          </cell>
          <cell r="I412">
            <v>31034601</v>
          </cell>
          <cell r="J412">
            <v>1551730</v>
          </cell>
          <cell r="K412">
            <v>1551730</v>
          </cell>
          <cell r="L412">
            <v>2793114</v>
          </cell>
          <cell r="M412">
            <v>2793114</v>
          </cell>
          <cell r="N412">
            <v>2793114</v>
          </cell>
          <cell r="O412">
            <v>2793114</v>
          </cell>
          <cell r="P412">
            <v>2793114</v>
          </cell>
          <cell r="Q412">
            <v>17069030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31034601</v>
          </cell>
          <cell r="AK412">
            <v>1551730</v>
          </cell>
          <cell r="AL412">
            <v>1551730</v>
          </cell>
          <cell r="AM412">
            <v>2793114</v>
          </cell>
          <cell r="AN412">
            <v>2793114</v>
          </cell>
          <cell r="AO412">
            <v>2793114</v>
          </cell>
          <cell r="AP412">
            <v>2793114</v>
          </cell>
          <cell r="AQ412">
            <v>2793114</v>
          </cell>
          <cell r="AR412">
            <v>17069030</v>
          </cell>
          <cell r="AS412" t="str">
            <v>DISTRICT</v>
          </cell>
        </row>
        <row r="413">
          <cell r="A413">
            <v>276</v>
          </cell>
          <cell r="B413" t="str">
            <v>15</v>
          </cell>
          <cell r="C413" t="str">
            <v>63859</v>
          </cell>
          <cell r="G413" t="str">
            <v>Wasco Union High</v>
          </cell>
          <cell r="H413">
            <v>2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9866180</v>
          </cell>
          <cell r="S413">
            <v>1479927</v>
          </cell>
          <cell r="T413">
            <v>1479927</v>
          </cell>
          <cell r="U413">
            <v>1479927</v>
          </cell>
          <cell r="V413">
            <v>1479927</v>
          </cell>
          <cell r="W413">
            <v>0</v>
          </cell>
          <cell r="X413">
            <v>0</v>
          </cell>
          <cell r="Y413">
            <v>591971</v>
          </cell>
          <cell r="Z413">
            <v>6511679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9866180</v>
          </cell>
          <cell r="AK413">
            <v>1479927</v>
          </cell>
          <cell r="AL413">
            <v>1479927</v>
          </cell>
          <cell r="AM413">
            <v>1479927</v>
          </cell>
          <cell r="AN413">
            <v>1479927</v>
          </cell>
          <cell r="AO413">
            <v>0</v>
          </cell>
          <cell r="AP413">
            <v>0</v>
          </cell>
          <cell r="AQ413">
            <v>591971</v>
          </cell>
          <cell r="AR413">
            <v>6511679</v>
          </cell>
          <cell r="AS413" t="str">
            <v>DISTRICT</v>
          </cell>
        </row>
        <row r="414">
          <cell r="A414">
            <v>277</v>
          </cell>
          <cell r="B414" t="str">
            <v>15</v>
          </cell>
          <cell r="C414" t="str">
            <v>73544</v>
          </cell>
          <cell r="G414" t="str">
            <v>Rio Bravo-Greeley Union Elementary</v>
          </cell>
          <cell r="H414">
            <v>2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5036740</v>
          </cell>
          <cell r="S414">
            <v>755511</v>
          </cell>
          <cell r="T414">
            <v>755511</v>
          </cell>
          <cell r="U414">
            <v>755511</v>
          </cell>
          <cell r="V414">
            <v>755511</v>
          </cell>
          <cell r="W414">
            <v>0</v>
          </cell>
          <cell r="X414">
            <v>0</v>
          </cell>
          <cell r="Y414">
            <v>302204</v>
          </cell>
          <cell r="Z414">
            <v>3324248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5036740</v>
          </cell>
          <cell r="AK414">
            <v>755511</v>
          </cell>
          <cell r="AL414">
            <v>755511</v>
          </cell>
          <cell r="AM414">
            <v>755511</v>
          </cell>
          <cell r="AN414">
            <v>755511</v>
          </cell>
          <cell r="AO414">
            <v>0</v>
          </cell>
          <cell r="AP414">
            <v>0</v>
          </cell>
          <cell r="AQ414">
            <v>302204</v>
          </cell>
          <cell r="AR414">
            <v>3324248</v>
          </cell>
          <cell r="AS414" t="str">
            <v>DISTRICT</v>
          </cell>
        </row>
        <row r="415">
          <cell r="A415">
            <v>278</v>
          </cell>
          <cell r="B415" t="str">
            <v>15</v>
          </cell>
          <cell r="C415" t="str">
            <v>73742</v>
          </cell>
          <cell r="G415" t="str">
            <v>Sierra Sands Unified</v>
          </cell>
          <cell r="H415">
            <v>1</v>
          </cell>
          <cell r="I415">
            <v>37626976</v>
          </cell>
          <cell r="J415">
            <v>1881349</v>
          </cell>
          <cell r="K415">
            <v>1881349</v>
          </cell>
          <cell r="L415">
            <v>3386428</v>
          </cell>
          <cell r="M415">
            <v>3386428</v>
          </cell>
          <cell r="N415">
            <v>3386428</v>
          </cell>
          <cell r="O415">
            <v>3386428</v>
          </cell>
          <cell r="P415">
            <v>3386428</v>
          </cell>
          <cell r="Q415">
            <v>20694838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37626976</v>
          </cell>
          <cell r="AK415">
            <v>1881349</v>
          </cell>
          <cell r="AL415">
            <v>1881349</v>
          </cell>
          <cell r="AM415">
            <v>3386428</v>
          </cell>
          <cell r="AN415">
            <v>3386428</v>
          </cell>
          <cell r="AO415">
            <v>3386428</v>
          </cell>
          <cell r="AP415">
            <v>3386428</v>
          </cell>
          <cell r="AQ415">
            <v>3386428</v>
          </cell>
          <cell r="AR415">
            <v>20694838</v>
          </cell>
          <cell r="AS415" t="str">
            <v>DISTRICT</v>
          </cell>
        </row>
        <row r="416">
          <cell r="A416">
            <v>279</v>
          </cell>
          <cell r="B416" t="str">
            <v>15</v>
          </cell>
          <cell r="C416" t="str">
            <v>73908</v>
          </cell>
          <cell r="G416" t="str">
            <v>McFarland Unified</v>
          </cell>
          <cell r="H416">
            <v>1</v>
          </cell>
          <cell r="I416">
            <v>26528990</v>
          </cell>
          <cell r="J416">
            <v>1326450</v>
          </cell>
          <cell r="K416">
            <v>1326450</v>
          </cell>
          <cell r="L416">
            <v>2387609</v>
          </cell>
          <cell r="M416">
            <v>2387609</v>
          </cell>
          <cell r="N416">
            <v>2387609</v>
          </cell>
          <cell r="O416">
            <v>2387609</v>
          </cell>
          <cell r="P416">
            <v>2387609</v>
          </cell>
          <cell r="Q416">
            <v>14590945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26528990</v>
          </cell>
          <cell r="AK416">
            <v>1326450</v>
          </cell>
          <cell r="AL416">
            <v>1326450</v>
          </cell>
          <cell r="AM416">
            <v>2387609</v>
          </cell>
          <cell r="AN416">
            <v>2387609</v>
          </cell>
          <cell r="AO416">
            <v>2387609</v>
          </cell>
          <cell r="AP416">
            <v>2387609</v>
          </cell>
          <cell r="AQ416">
            <v>2387609</v>
          </cell>
          <cell r="AR416">
            <v>14590945</v>
          </cell>
          <cell r="AS416" t="str">
            <v>DISTRICT</v>
          </cell>
        </row>
        <row r="417">
          <cell r="A417">
            <v>280</v>
          </cell>
          <cell r="B417" t="str">
            <v>15</v>
          </cell>
          <cell r="C417" t="str">
            <v>75168</v>
          </cell>
          <cell r="G417" t="str">
            <v>El Tejon Unified</v>
          </cell>
          <cell r="H417">
            <v>1</v>
          </cell>
          <cell r="I417">
            <v>3699612</v>
          </cell>
          <cell r="J417">
            <v>184981</v>
          </cell>
          <cell r="K417">
            <v>184981</v>
          </cell>
          <cell r="L417">
            <v>332965</v>
          </cell>
          <cell r="M417">
            <v>332965</v>
          </cell>
          <cell r="N417">
            <v>332965</v>
          </cell>
          <cell r="O417">
            <v>332965</v>
          </cell>
          <cell r="P417">
            <v>332965</v>
          </cell>
          <cell r="Q417">
            <v>2034787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3699612</v>
          </cell>
          <cell r="AK417">
            <v>184981</v>
          </cell>
          <cell r="AL417">
            <v>184981</v>
          </cell>
          <cell r="AM417">
            <v>332965</v>
          </cell>
          <cell r="AN417">
            <v>332965</v>
          </cell>
          <cell r="AO417">
            <v>332965</v>
          </cell>
          <cell r="AP417">
            <v>332965</v>
          </cell>
          <cell r="AQ417">
            <v>332965</v>
          </cell>
          <cell r="AR417">
            <v>2034787</v>
          </cell>
          <cell r="AS417" t="str">
            <v>DISTRICT</v>
          </cell>
        </row>
        <row r="418">
          <cell r="A418">
            <v>17</v>
          </cell>
          <cell r="B418" t="str">
            <v>16</v>
          </cell>
          <cell r="C418" t="str">
            <v>10165</v>
          </cell>
          <cell r="G418" t="str">
            <v>Kings Co. Office of Education</v>
          </cell>
          <cell r="H418">
            <v>1</v>
          </cell>
          <cell r="I418">
            <v>17475940</v>
          </cell>
          <cell r="J418">
            <v>873797</v>
          </cell>
          <cell r="K418">
            <v>873797</v>
          </cell>
          <cell r="L418">
            <v>1572835</v>
          </cell>
          <cell r="M418">
            <v>1572835</v>
          </cell>
          <cell r="N418">
            <v>1572835</v>
          </cell>
          <cell r="O418">
            <v>1572835</v>
          </cell>
          <cell r="P418">
            <v>1572835</v>
          </cell>
          <cell r="Q418">
            <v>9611769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17475940</v>
          </cell>
          <cell r="AK418">
            <v>873797</v>
          </cell>
          <cell r="AL418">
            <v>873797</v>
          </cell>
          <cell r="AM418">
            <v>1572835</v>
          </cell>
          <cell r="AN418">
            <v>1572835</v>
          </cell>
          <cell r="AO418">
            <v>1572835</v>
          </cell>
          <cell r="AP418">
            <v>1572835</v>
          </cell>
          <cell r="AQ418">
            <v>1572835</v>
          </cell>
          <cell r="AR418">
            <v>9611769</v>
          </cell>
          <cell r="AS418" t="str">
            <v>COUNTY</v>
          </cell>
        </row>
        <row r="419">
          <cell r="A419">
            <v>281</v>
          </cell>
          <cell r="B419" t="str">
            <v>16</v>
          </cell>
          <cell r="C419" t="str">
            <v>63875</v>
          </cell>
          <cell r="G419" t="str">
            <v>Armona Union Elementary</v>
          </cell>
          <cell r="H419">
            <v>1</v>
          </cell>
          <cell r="I419">
            <v>8716889</v>
          </cell>
          <cell r="J419">
            <v>435844</v>
          </cell>
          <cell r="K419">
            <v>435844</v>
          </cell>
          <cell r="L419">
            <v>784520</v>
          </cell>
          <cell r="M419">
            <v>784520</v>
          </cell>
          <cell r="N419">
            <v>784520</v>
          </cell>
          <cell r="O419">
            <v>784520</v>
          </cell>
          <cell r="P419">
            <v>784520</v>
          </cell>
          <cell r="Q419">
            <v>4794288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8716889</v>
          </cell>
          <cell r="AK419">
            <v>435844</v>
          </cell>
          <cell r="AL419">
            <v>435844</v>
          </cell>
          <cell r="AM419">
            <v>784520</v>
          </cell>
          <cell r="AN419">
            <v>784520</v>
          </cell>
          <cell r="AO419">
            <v>784520</v>
          </cell>
          <cell r="AP419">
            <v>784520</v>
          </cell>
          <cell r="AQ419">
            <v>784520</v>
          </cell>
          <cell r="AR419">
            <v>4794288</v>
          </cell>
          <cell r="AS419" t="str">
            <v>DISTRICT</v>
          </cell>
        </row>
        <row r="420">
          <cell r="A420">
            <v>9586</v>
          </cell>
          <cell r="B420" t="str">
            <v>16</v>
          </cell>
          <cell r="C420" t="str">
            <v>63875</v>
          </cell>
          <cell r="D420" t="str">
            <v>0101717</v>
          </cell>
          <cell r="E420" t="str">
            <v>0571</v>
          </cell>
          <cell r="F420" t="str">
            <v>L</v>
          </cell>
          <cell r="G420" t="str">
            <v>Crossroads Charter</v>
          </cell>
          <cell r="H420">
            <v>1</v>
          </cell>
          <cell r="I420">
            <v>1747684</v>
          </cell>
          <cell r="J420">
            <v>87384</v>
          </cell>
          <cell r="K420">
            <v>87384</v>
          </cell>
          <cell r="L420">
            <v>157292</v>
          </cell>
          <cell r="M420">
            <v>157292</v>
          </cell>
          <cell r="N420">
            <v>157292</v>
          </cell>
          <cell r="O420">
            <v>157292</v>
          </cell>
          <cell r="P420">
            <v>157292</v>
          </cell>
          <cell r="Q420">
            <v>961228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1747684</v>
          </cell>
          <cell r="AK420">
            <v>87384</v>
          </cell>
          <cell r="AL420">
            <v>87384</v>
          </cell>
          <cell r="AM420">
            <v>157292</v>
          </cell>
          <cell r="AN420">
            <v>157292</v>
          </cell>
          <cell r="AO420">
            <v>157292</v>
          </cell>
          <cell r="AP420">
            <v>157292</v>
          </cell>
          <cell r="AQ420">
            <v>157292</v>
          </cell>
          <cell r="AR420">
            <v>961228</v>
          </cell>
          <cell r="AS420" t="str">
            <v>CHARTER</v>
          </cell>
        </row>
        <row r="421">
          <cell r="A421">
            <v>10302</v>
          </cell>
          <cell r="B421" t="str">
            <v>16</v>
          </cell>
          <cell r="C421" t="str">
            <v>63875</v>
          </cell>
          <cell r="D421" t="str">
            <v>0112698</v>
          </cell>
          <cell r="E421" t="str">
            <v>0840</v>
          </cell>
          <cell r="F421" t="str">
            <v>D</v>
          </cell>
          <cell r="G421" t="str">
            <v>California Virtual Academy @ Kings</v>
          </cell>
          <cell r="H421">
            <v>1</v>
          </cell>
          <cell r="I421">
            <v>2570330</v>
          </cell>
          <cell r="J421">
            <v>128517</v>
          </cell>
          <cell r="K421">
            <v>128517</v>
          </cell>
          <cell r="L421">
            <v>231330</v>
          </cell>
          <cell r="M421">
            <v>231330</v>
          </cell>
          <cell r="N421">
            <v>231330</v>
          </cell>
          <cell r="O421">
            <v>231330</v>
          </cell>
          <cell r="P421">
            <v>231330</v>
          </cell>
          <cell r="Q421">
            <v>1413684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2570330</v>
          </cell>
          <cell r="AK421">
            <v>128517</v>
          </cell>
          <cell r="AL421">
            <v>128517</v>
          </cell>
          <cell r="AM421">
            <v>231330</v>
          </cell>
          <cell r="AN421">
            <v>231330</v>
          </cell>
          <cell r="AO421">
            <v>231330</v>
          </cell>
          <cell r="AP421">
            <v>231330</v>
          </cell>
          <cell r="AQ421">
            <v>231330</v>
          </cell>
          <cell r="AR421">
            <v>1413684</v>
          </cell>
          <cell r="AS421" t="str">
            <v>CHARTER</v>
          </cell>
        </row>
        <row r="422">
          <cell r="A422">
            <v>282</v>
          </cell>
          <cell r="B422" t="str">
            <v>16</v>
          </cell>
          <cell r="C422" t="str">
            <v>63883</v>
          </cell>
          <cell r="G422" t="str">
            <v>Central Union Elementary</v>
          </cell>
          <cell r="H422">
            <v>1</v>
          </cell>
          <cell r="I422">
            <v>13237074</v>
          </cell>
          <cell r="J422">
            <v>661854</v>
          </cell>
          <cell r="K422">
            <v>661854</v>
          </cell>
          <cell r="L422">
            <v>1191337</v>
          </cell>
          <cell r="M422">
            <v>1191337</v>
          </cell>
          <cell r="N422">
            <v>1191337</v>
          </cell>
          <cell r="O422">
            <v>1191337</v>
          </cell>
          <cell r="P422">
            <v>1191337</v>
          </cell>
          <cell r="Q422">
            <v>7280393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13237074</v>
          </cell>
          <cell r="AK422">
            <v>661854</v>
          </cell>
          <cell r="AL422">
            <v>661854</v>
          </cell>
          <cell r="AM422">
            <v>1191337</v>
          </cell>
          <cell r="AN422">
            <v>1191337</v>
          </cell>
          <cell r="AO422">
            <v>1191337</v>
          </cell>
          <cell r="AP422">
            <v>1191337</v>
          </cell>
          <cell r="AQ422">
            <v>1191337</v>
          </cell>
          <cell r="AR422">
            <v>7280393</v>
          </cell>
          <cell r="AS422" t="str">
            <v>DISTRICT</v>
          </cell>
        </row>
        <row r="423">
          <cell r="A423">
            <v>283</v>
          </cell>
          <cell r="B423" t="str">
            <v>16</v>
          </cell>
          <cell r="C423" t="str">
            <v>63891</v>
          </cell>
          <cell r="G423" t="str">
            <v>Corcoran Joint Unified</v>
          </cell>
          <cell r="H423">
            <v>1</v>
          </cell>
          <cell r="I423">
            <v>28651434</v>
          </cell>
          <cell r="J423">
            <v>1432572</v>
          </cell>
          <cell r="K423">
            <v>1432572</v>
          </cell>
          <cell r="L423">
            <v>2578629</v>
          </cell>
          <cell r="M423">
            <v>2578629</v>
          </cell>
          <cell r="N423">
            <v>2578629</v>
          </cell>
          <cell r="O423">
            <v>2578629</v>
          </cell>
          <cell r="P423">
            <v>2578629</v>
          </cell>
          <cell r="Q423">
            <v>15758289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28651434</v>
          </cell>
          <cell r="AK423">
            <v>1432572</v>
          </cell>
          <cell r="AL423">
            <v>1432572</v>
          </cell>
          <cell r="AM423">
            <v>2578629</v>
          </cell>
          <cell r="AN423">
            <v>2578629</v>
          </cell>
          <cell r="AO423">
            <v>2578629</v>
          </cell>
          <cell r="AP423">
            <v>2578629</v>
          </cell>
          <cell r="AQ423">
            <v>2578629</v>
          </cell>
          <cell r="AR423">
            <v>15758289</v>
          </cell>
          <cell r="AS423" t="str">
            <v>DISTRICT</v>
          </cell>
        </row>
        <row r="424">
          <cell r="A424">
            <v>285</v>
          </cell>
          <cell r="B424" t="str">
            <v>16</v>
          </cell>
          <cell r="C424" t="str">
            <v>63917</v>
          </cell>
          <cell r="G424" t="str">
            <v>Hanford Elementary</v>
          </cell>
          <cell r="H424">
            <v>1</v>
          </cell>
          <cell r="I424">
            <v>47702145</v>
          </cell>
          <cell r="J424">
            <v>2385107</v>
          </cell>
          <cell r="K424">
            <v>2385107</v>
          </cell>
          <cell r="L424">
            <v>4293193</v>
          </cell>
          <cell r="M424">
            <v>4293193</v>
          </cell>
          <cell r="N424">
            <v>4293193</v>
          </cell>
          <cell r="O424">
            <v>4293193</v>
          </cell>
          <cell r="P424">
            <v>4293193</v>
          </cell>
          <cell r="Q424">
            <v>26236179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47702145</v>
          </cell>
          <cell r="AK424">
            <v>2385107</v>
          </cell>
          <cell r="AL424">
            <v>2385107</v>
          </cell>
          <cell r="AM424">
            <v>4293193</v>
          </cell>
          <cell r="AN424">
            <v>4293193</v>
          </cell>
          <cell r="AO424">
            <v>4293193</v>
          </cell>
          <cell r="AP424">
            <v>4293193</v>
          </cell>
          <cell r="AQ424">
            <v>4293193</v>
          </cell>
          <cell r="AR424">
            <v>26236179</v>
          </cell>
          <cell r="AS424" t="str">
            <v>DISTRICT</v>
          </cell>
        </row>
        <row r="425">
          <cell r="A425">
            <v>286</v>
          </cell>
          <cell r="B425" t="str">
            <v>16</v>
          </cell>
          <cell r="C425" t="str">
            <v>63925</v>
          </cell>
          <cell r="G425" t="str">
            <v>Hanford Joint Union High</v>
          </cell>
          <cell r="H425">
            <v>1</v>
          </cell>
          <cell r="I425">
            <v>30236966</v>
          </cell>
          <cell r="J425">
            <v>1511848</v>
          </cell>
          <cell r="K425">
            <v>1511848</v>
          </cell>
          <cell r="L425">
            <v>2721327</v>
          </cell>
          <cell r="M425">
            <v>2721327</v>
          </cell>
          <cell r="N425">
            <v>2721327</v>
          </cell>
          <cell r="O425">
            <v>2721327</v>
          </cell>
          <cell r="P425">
            <v>2721327</v>
          </cell>
          <cell r="Q425">
            <v>16630331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30236966</v>
          </cell>
          <cell r="AK425">
            <v>1511848</v>
          </cell>
          <cell r="AL425">
            <v>1511848</v>
          </cell>
          <cell r="AM425">
            <v>2721327</v>
          </cell>
          <cell r="AN425">
            <v>2721327</v>
          </cell>
          <cell r="AO425">
            <v>2721327</v>
          </cell>
          <cell r="AP425">
            <v>2721327</v>
          </cell>
          <cell r="AQ425">
            <v>2721327</v>
          </cell>
          <cell r="AR425">
            <v>16630331</v>
          </cell>
          <cell r="AS425" t="str">
            <v>DISTRICT</v>
          </cell>
        </row>
        <row r="426">
          <cell r="A426">
            <v>14559</v>
          </cell>
          <cell r="B426" t="str">
            <v>16</v>
          </cell>
          <cell r="C426" t="str">
            <v>63925</v>
          </cell>
          <cell r="D426" t="str">
            <v>0137901</v>
          </cell>
          <cell r="E426" t="str">
            <v>1997</v>
          </cell>
          <cell r="F426" t="str">
            <v>L</v>
          </cell>
          <cell r="G426" t="str">
            <v>Hanford Online Charter</v>
          </cell>
          <cell r="H426">
            <v>1</v>
          </cell>
          <cell r="I426">
            <v>44338</v>
          </cell>
          <cell r="J426">
            <v>2217</v>
          </cell>
          <cell r="K426">
            <v>2217</v>
          </cell>
          <cell r="L426">
            <v>3990</v>
          </cell>
          <cell r="M426">
            <v>3990</v>
          </cell>
          <cell r="N426">
            <v>3990</v>
          </cell>
          <cell r="O426">
            <v>3990</v>
          </cell>
          <cell r="P426">
            <v>3990</v>
          </cell>
          <cell r="Q426">
            <v>24384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44338</v>
          </cell>
          <cell r="AK426">
            <v>2217</v>
          </cell>
          <cell r="AL426">
            <v>2217</v>
          </cell>
          <cell r="AM426">
            <v>3990</v>
          </cell>
          <cell r="AN426">
            <v>3990</v>
          </cell>
          <cell r="AO426">
            <v>3990</v>
          </cell>
          <cell r="AP426">
            <v>3990</v>
          </cell>
          <cell r="AQ426">
            <v>3990</v>
          </cell>
          <cell r="AR426">
            <v>24384</v>
          </cell>
          <cell r="AS426" t="str">
            <v>CHARTER</v>
          </cell>
        </row>
        <row r="427">
          <cell r="A427">
            <v>287</v>
          </cell>
          <cell r="B427" t="str">
            <v>16</v>
          </cell>
          <cell r="C427" t="str">
            <v>63933</v>
          </cell>
          <cell r="G427" t="str">
            <v>Island Union Elementary</v>
          </cell>
          <cell r="H427">
            <v>1</v>
          </cell>
          <cell r="I427">
            <v>2936670</v>
          </cell>
          <cell r="J427">
            <v>146834</v>
          </cell>
          <cell r="K427">
            <v>146834</v>
          </cell>
          <cell r="L427">
            <v>264300</v>
          </cell>
          <cell r="M427">
            <v>264300</v>
          </cell>
          <cell r="N427">
            <v>264300</v>
          </cell>
          <cell r="O427">
            <v>264300</v>
          </cell>
          <cell r="P427">
            <v>264300</v>
          </cell>
          <cell r="Q427">
            <v>1615168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2936670</v>
          </cell>
          <cell r="AK427">
            <v>146834</v>
          </cell>
          <cell r="AL427">
            <v>146834</v>
          </cell>
          <cell r="AM427">
            <v>264300</v>
          </cell>
          <cell r="AN427">
            <v>264300</v>
          </cell>
          <cell r="AO427">
            <v>264300</v>
          </cell>
          <cell r="AP427">
            <v>264300</v>
          </cell>
          <cell r="AQ427">
            <v>264300</v>
          </cell>
          <cell r="AR427">
            <v>1615168</v>
          </cell>
          <cell r="AS427" t="str">
            <v>DISTRICT</v>
          </cell>
        </row>
        <row r="428">
          <cell r="A428">
            <v>288</v>
          </cell>
          <cell r="B428" t="str">
            <v>16</v>
          </cell>
          <cell r="C428" t="str">
            <v>63941</v>
          </cell>
          <cell r="G428" t="str">
            <v>Kings River-Hardwick Union Elementary</v>
          </cell>
          <cell r="H428">
            <v>1</v>
          </cell>
          <cell r="I428">
            <v>5554101</v>
          </cell>
          <cell r="J428">
            <v>277705</v>
          </cell>
          <cell r="K428">
            <v>277705</v>
          </cell>
          <cell r="L428">
            <v>499869</v>
          </cell>
          <cell r="M428">
            <v>499869</v>
          </cell>
          <cell r="N428">
            <v>499869</v>
          </cell>
          <cell r="O428">
            <v>499869</v>
          </cell>
          <cell r="P428">
            <v>499869</v>
          </cell>
          <cell r="Q428">
            <v>3054755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5554101</v>
          </cell>
          <cell r="AK428">
            <v>277705</v>
          </cell>
          <cell r="AL428">
            <v>277705</v>
          </cell>
          <cell r="AM428">
            <v>499869</v>
          </cell>
          <cell r="AN428">
            <v>499869</v>
          </cell>
          <cell r="AO428">
            <v>499869</v>
          </cell>
          <cell r="AP428">
            <v>499869</v>
          </cell>
          <cell r="AQ428">
            <v>499869</v>
          </cell>
          <cell r="AR428">
            <v>3054755</v>
          </cell>
          <cell r="AS428" t="str">
            <v>DISTRICT</v>
          </cell>
        </row>
        <row r="429">
          <cell r="A429">
            <v>289</v>
          </cell>
          <cell r="B429" t="str">
            <v>16</v>
          </cell>
          <cell r="C429" t="str">
            <v>63958</v>
          </cell>
          <cell r="G429" t="str">
            <v>Kit Carson Union Elementary</v>
          </cell>
          <cell r="H429">
            <v>1</v>
          </cell>
          <cell r="I429">
            <v>3148659</v>
          </cell>
          <cell r="J429">
            <v>157433</v>
          </cell>
          <cell r="K429">
            <v>157433</v>
          </cell>
          <cell r="L429">
            <v>283379</v>
          </cell>
          <cell r="M429">
            <v>283379</v>
          </cell>
          <cell r="N429">
            <v>283379</v>
          </cell>
          <cell r="O429">
            <v>283379</v>
          </cell>
          <cell r="P429">
            <v>283379</v>
          </cell>
          <cell r="Q429">
            <v>1731761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3148659</v>
          </cell>
          <cell r="AK429">
            <v>157433</v>
          </cell>
          <cell r="AL429">
            <v>157433</v>
          </cell>
          <cell r="AM429">
            <v>283379</v>
          </cell>
          <cell r="AN429">
            <v>283379</v>
          </cell>
          <cell r="AO429">
            <v>283379</v>
          </cell>
          <cell r="AP429">
            <v>283379</v>
          </cell>
          <cell r="AQ429">
            <v>283379</v>
          </cell>
          <cell r="AR429">
            <v>1731761</v>
          </cell>
          <cell r="AS429" t="str">
            <v>DISTRICT</v>
          </cell>
        </row>
        <row r="430">
          <cell r="A430">
            <v>14482</v>
          </cell>
          <cell r="B430" t="str">
            <v>16</v>
          </cell>
          <cell r="C430" t="str">
            <v>63958</v>
          </cell>
          <cell r="D430" t="str">
            <v>0136556</v>
          </cell>
          <cell r="E430" t="str">
            <v>1896</v>
          </cell>
          <cell r="F430" t="str">
            <v>D</v>
          </cell>
          <cell r="G430" t="str">
            <v>Kings Valley Academy II</v>
          </cell>
          <cell r="H430">
            <v>1</v>
          </cell>
          <cell r="I430">
            <v>11014119</v>
          </cell>
          <cell r="J430">
            <v>550706</v>
          </cell>
          <cell r="K430">
            <v>550706</v>
          </cell>
          <cell r="L430">
            <v>991271</v>
          </cell>
          <cell r="M430">
            <v>991271</v>
          </cell>
          <cell r="N430">
            <v>991271</v>
          </cell>
          <cell r="O430">
            <v>991271</v>
          </cell>
          <cell r="P430">
            <v>991271</v>
          </cell>
          <cell r="Q430">
            <v>6057767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11014119</v>
          </cell>
          <cell r="AK430">
            <v>550706</v>
          </cell>
          <cell r="AL430">
            <v>550706</v>
          </cell>
          <cell r="AM430">
            <v>991271</v>
          </cell>
          <cell r="AN430">
            <v>991271</v>
          </cell>
          <cell r="AO430">
            <v>991271</v>
          </cell>
          <cell r="AP430">
            <v>991271</v>
          </cell>
          <cell r="AQ430">
            <v>991271</v>
          </cell>
          <cell r="AR430">
            <v>6057767</v>
          </cell>
          <cell r="AS430" t="str">
            <v>CHARTER</v>
          </cell>
        </row>
        <row r="431">
          <cell r="A431">
            <v>1140</v>
          </cell>
          <cell r="B431" t="str">
            <v>16</v>
          </cell>
          <cell r="C431" t="str">
            <v>63958</v>
          </cell>
          <cell r="D431" t="str">
            <v>6113120</v>
          </cell>
          <cell r="E431" t="str">
            <v>0088</v>
          </cell>
          <cell r="F431" t="str">
            <v>L</v>
          </cell>
          <cell r="G431" t="str">
            <v>Mid Valley Alternative Charter</v>
          </cell>
          <cell r="H431">
            <v>1</v>
          </cell>
          <cell r="I431">
            <v>135443</v>
          </cell>
          <cell r="J431">
            <v>6772</v>
          </cell>
          <cell r="K431">
            <v>6772</v>
          </cell>
          <cell r="L431">
            <v>12190</v>
          </cell>
          <cell r="M431">
            <v>12190</v>
          </cell>
          <cell r="N431">
            <v>12190</v>
          </cell>
          <cell r="O431">
            <v>12190</v>
          </cell>
          <cell r="P431">
            <v>12190</v>
          </cell>
          <cell r="Q431">
            <v>74494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135443</v>
          </cell>
          <cell r="AK431">
            <v>6772</v>
          </cell>
          <cell r="AL431">
            <v>6772</v>
          </cell>
          <cell r="AM431">
            <v>12190</v>
          </cell>
          <cell r="AN431">
            <v>12190</v>
          </cell>
          <cell r="AO431">
            <v>12190</v>
          </cell>
          <cell r="AP431">
            <v>12190</v>
          </cell>
          <cell r="AQ431">
            <v>12190</v>
          </cell>
          <cell r="AR431">
            <v>74494</v>
          </cell>
          <cell r="AS431" t="str">
            <v>CHARTER</v>
          </cell>
        </row>
        <row r="432">
          <cell r="A432">
            <v>290</v>
          </cell>
          <cell r="B432" t="str">
            <v>16</v>
          </cell>
          <cell r="C432" t="str">
            <v>63966</v>
          </cell>
          <cell r="G432" t="str">
            <v>Lakeside Union Elementary</v>
          </cell>
          <cell r="H432">
            <v>1</v>
          </cell>
          <cell r="I432">
            <v>2758701</v>
          </cell>
          <cell r="J432">
            <v>137935</v>
          </cell>
          <cell r="K432">
            <v>137935</v>
          </cell>
          <cell r="L432">
            <v>248283</v>
          </cell>
          <cell r="M432">
            <v>248283</v>
          </cell>
          <cell r="N432">
            <v>248283</v>
          </cell>
          <cell r="O432">
            <v>248283</v>
          </cell>
          <cell r="P432">
            <v>248283</v>
          </cell>
          <cell r="Q432">
            <v>1517285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2758701</v>
          </cell>
          <cell r="AK432">
            <v>137935</v>
          </cell>
          <cell r="AL432">
            <v>137935</v>
          </cell>
          <cell r="AM432">
            <v>248283</v>
          </cell>
          <cell r="AN432">
            <v>248283</v>
          </cell>
          <cell r="AO432">
            <v>248283</v>
          </cell>
          <cell r="AP432">
            <v>248283</v>
          </cell>
          <cell r="AQ432">
            <v>248283</v>
          </cell>
          <cell r="AR432">
            <v>1517285</v>
          </cell>
          <cell r="AS432" t="str">
            <v>DISTRICT</v>
          </cell>
        </row>
        <row r="433">
          <cell r="A433">
            <v>291</v>
          </cell>
          <cell r="B433" t="str">
            <v>16</v>
          </cell>
          <cell r="C433" t="str">
            <v>63974</v>
          </cell>
          <cell r="G433" t="str">
            <v>Lemoore Union Elementary</v>
          </cell>
          <cell r="H433">
            <v>1</v>
          </cell>
          <cell r="I433">
            <v>23758938</v>
          </cell>
          <cell r="J433">
            <v>1187947</v>
          </cell>
          <cell r="K433">
            <v>1187947</v>
          </cell>
          <cell r="L433">
            <v>2138304</v>
          </cell>
          <cell r="M433">
            <v>2138304</v>
          </cell>
          <cell r="N433">
            <v>2138304</v>
          </cell>
          <cell r="O433">
            <v>2138304</v>
          </cell>
          <cell r="P433">
            <v>2138304</v>
          </cell>
          <cell r="Q433">
            <v>13067414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23758938</v>
          </cell>
          <cell r="AK433">
            <v>1187947</v>
          </cell>
          <cell r="AL433">
            <v>1187947</v>
          </cell>
          <cell r="AM433">
            <v>2138304</v>
          </cell>
          <cell r="AN433">
            <v>2138304</v>
          </cell>
          <cell r="AO433">
            <v>2138304</v>
          </cell>
          <cell r="AP433">
            <v>2138304</v>
          </cell>
          <cell r="AQ433">
            <v>2138304</v>
          </cell>
          <cell r="AR433">
            <v>13067414</v>
          </cell>
          <cell r="AS433" t="str">
            <v>DISTRICT</v>
          </cell>
        </row>
        <row r="434">
          <cell r="A434">
            <v>9587</v>
          </cell>
          <cell r="B434" t="str">
            <v>16</v>
          </cell>
          <cell r="C434" t="str">
            <v>63974</v>
          </cell>
          <cell r="D434" t="str">
            <v>0100156</v>
          </cell>
          <cell r="E434" t="str">
            <v>0489</v>
          </cell>
          <cell r="F434" t="str">
            <v>L</v>
          </cell>
          <cell r="G434" t="str">
            <v>Lemoore University Elementary Charter</v>
          </cell>
          <cell r="H434">
            <v>1</v>
          </cell>
          <cell r="I434">
            <v>1077343</v>
          </cell>
          <cell r="J434">
            <v>53867</v>
          </cell>
          <cell r="K434">
            <v>53867</v>
          </cell>
          <cell r="L434">
            <v>96961</v>
          </cell>
          <cell r="M434">
            <v>96961</v>
          </cell>
          <cell r="N434">
            <v>96961</v>
          </cell>
          <cell r="O434">
            <v>96961</v>
          </cell>
          <cell r="P434">
            <v>96961</v>
          </cell>
          <cell r="Q434">
            <v>592539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1077343</v>
          </cell>
          <cell r="AK434">
            <v>53867</v>
          </cell>
          <cell r="AL434">
            <v>53867</v>
          </cell>
          <cell r="AM434">
            <v>96961</v>
          </cell>
          <cell r="AN434">
            <v>96961</v>
          </cell>
          <cell r="AO434">
            <v>96961</v>
          </cell>
          <cell r="AP434">
            <v>96961</v>
          </cell>
          <cell r="AQ434">
            <v>96961</v>
          </cell>
          <cell r="AR434">
            <v>592539</v>
          </cell>
          <cell r="AS434" t="str">
            <v>CHARTER</v>
          </cell>
        </row>
        <row r="435">
          <cell r="A435">
            <v>292</v>
          </cell>
          <cell r="B435" t="str">
            <v>16</v>
          </cell>
          <cell r="C435" t="str">
            <v>63982</v>
          </cell>
          <cell r="G435" t="str">
            <v>Lemoore Union High</v>
          </cell>
          <cell r="H435">
            <v>1</v>
          </cell>
          <cell r="I435">
            <v>14157904</v>
          </cell>
          <cell r="J435">
            <v>707895</v>
          </cell>
          <cell r="K435">
            <v>707895</v>
          </cell>
          <cell r="L435">
            <v>1274211</v>
          </cell>
          <cell r="M435">
            <v>1274211</v>
          </cell>
          <cell r="N435">
            <v>1274211</v>
          </cell>
          <cell r="O435">
            <v>1274211</v>
          </cell>
          <cell r="P435">
            <v>1274211</v>
          </cell>
          <cell r="Q435">
            <v>7786845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14157904</v>
          </cell>
          <cell r="AK435">
            <v>707895</v>
          </cell>
          <cell r="AL435">
            <v>707895</v>
          </cell>
          <cell r="AM435">
            <v>1274211</v>
          </cell>
          <cell r="AN435">
            <v>1274211</v>
          </cell>
          <cell r="AO435">
            <v>1274211</v>
          </cell>
          <cell r="AP435">
            <v>1274211</v>
          </cell>
          <cell r="AQ435">
            <v>1274211</v>
          </cell>
          <cell r="AR435">
            <v>7786845</v>
          </cell>
          <cell r="AS435" t="str">
            <v>DISTRICT</v>
          </cell>
        </row>
        <row r="436">
          <cell r="A436">
            <v>10111</v>
          </cell>
          <cell r="B436" t="str">
            <v>16</v>
          </cell>
          <cell r="C436" t="str">
            <v>63982</v>
          </cell>
          <cell r="D436" t="str">
            <v>0110205</v>
          </cell>
          <cell r="E436" t="str">
            <v>1068</v>
          </cell>
          <cell r="F436" t="str">
            <v>D</v>
          </cell>
          <cell r="G436" t="str">
            <v>Lemoore Middle College High</v>
          </cell>
          <cell r="H436">
            <v>1</v>
          </cell>
          <cell r="I436">
            <v>1689416</v>
          </cell>
          <cell r="J436">
            <v>84471</v>
          </cell>
          <cell r="K436">
            <v>84471</v>
          </cell>
          <cell r="L436">
            <v>152047</v>
          </cell>
          <cell r="M436">
            <v>152047</v>
          </cell>
          <cell r="N436">
            <v>152047</v>
          </cell>
          <cell r="O436">
            <v>152047</v>
          </cell>
          <cell r="P436">
            <v>152047</v>
          </cell>
          <cell r="Q436">
            <v>929177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1689416</v>
          </cell>
          <cell r="AK436">
            <v>84471</v>
          </cell>
          <cell r="AL436">
            <v>84471</v>
          </cell>
          <cell r="AM436">
            <v>152047</v>
          </cell>
          <cell r="AN436">
            <v>152047</v>
          </cell>
          <cell r="AO436">
            <v>152047</v>
          </cell>
          <cell r="AP436">
            <v>152047</v>
          </cell>
          <cell r="AQ436">
            <v>152047</v>
          </cell>
          <cell r="AR436">
            <v>929177</v>
          </cell>
          <cell r="AS436" t="str">
            <v>CHARTER</v>
          </cell>
        </row>
        <row r="437">
          <cell r="A437">
            <v>14478</v>
          </cell>
          <cell r="B437" t="str">
            <v>16</v>
          </cell>
          <cell r="C437" t="str">
            <v>63982</v>
          </cell>
          <cell r="D437" t="str">
            <v>0136234</v>
          </cell>
          <cell r="E437" t="str">
            <v>1877</v>
          </cell>
          <cell r="F437" t="str">
            <v>D</v>
          </cell>
          <cell r="G437" t="str">
            <v>Lemoore Online College Preparatory High</v>
          </cell>
          <cell r="H437">
            <v>1</v>
          </cell>
          <cell r="I437">
            <v>261655</v>
          </cell>
          <cell r="J437">
            <v>13083</v>
          </cell>
          <cell r="K437">
            <v>13083</v>
          </cell>
          <cell r="L437">
            <v>23549</v>
          </cell>
          <cell r="M437">
            <v>23549</v>
          </cell>
          <cell r="N437">
            <v>23549</v>
          </cell>
          <cell r="O437">
            <v>23549</v>
          </cell>
          <cell r="P437">
            <v>23549</v>
          </cell>
          <cell r="Q437">
            <v>143911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261655</v>
          </cell>
          <cell r="AK437">
            <v>13083</v>
          </cell>
          <cell r="AL437">
            <v>13083</v>
          </cell>
          <cell r="AM437">
            <v>23549</v>
          </cell>
          <cell r="AN437">
            <v>23549</v>
          </cell>
          <cell r="AO437">
            <v>23549</v>
          </cell>
          <cell r="AP437">
            <v>23549</v>
          </cell>
          <cell r="AQ437">
            <v>23549</v>
          </cell>
          <cell r="AR437">
            <v>143911</v>
          </cell>
          <cell r="AS437" t="str">
            <v>CHARTER</v>
          </cell>
        </row>
        <row r="438">
          <cell r="A438">
            <v>293</v>
          </cell>
          <cell r="B438" t="str">
            <v>16</v>
          </cell>
          <cell r="C438" t="str">
            <v>63990</v>
          </cell>
          <cell r="G438" t="str">
            <v>Pioneer Union Elementary</v>
          </cell>
          <cell r="H438">
            <v>1</v>
          </cell>
          <cell r="I438">
            <v>10194828</v>
          </cell>
          <cell r="J438">
            <v>509741</v>
          </cell>
          <cell r="K438">
            <v>509741</v>
          </cell>
          <cell r="L438">
            <v>917535</v>
          </cell>
          <cell r="M438">
            <v>917535</v>
          </cell>
          <cell r="N438">
            <v>917535</v>
          </cell>
          <cell r="O438">
            <v>917535</v>
          </cell>
          <cell r="P438">
            <v>917535</v>
          </cell>
          <cell r="Q438">
            <v>5607157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10194828</v>
          </cell>
          <cell r="AK438">
            <v>509741</v>
          </cell>
          <cell r="AL438">
            <v>509741</v>
          </cell>
          <cell r="AM438">
            <v>917535</v>
          </cell>
          <cell r="AN438">
            <v>917535</v>
          </cell>
          <cell r="AO438">
            <v>917535</v>
          </cell>
          <cell r="AP438">
            <v>917535</v>
          </cell>
          <cell r="AQ438">
            <v>917535</v>
          </cell>
          <cell r="AR438">
            <v>5607157</v>
          </cell>
          <cell r="AS438" t="str">
            <v>DISTRICT</v>
          </cell>
        </row>
        <row r="439">
          <cell r="A439">
            <v>294</v>
          </cell>
          <cell r="B439" t="str">
            <v>16</v>
          </cell>
          <cell r="C439" t="str">
            <v>73932</v>
          </cell>
          <cell r="G439" t="str">
            <v>Reef-Sunset Unified</v>
          </cell>
          <cell r="H439">
            <v>1</v>
          </cell>
          <cell r="I439">
            <v>24651957</v>
          </cell>
          <cell r="J439">
            <v>1232598</v>
          </cell>
          <cell r="K439">
            <v>1232598</v>
          </cell>
          <cell r="L439">
            <v>2218676</v>
          </cell>
          <cell r="M439">
            <v>2218676</v>
          </cell>
          <cell r="N439">
            <v>2218676</v>
          </cell>
          <cell r="O439">
            <v>2218676</v>
          </cell>
          <cell r="P439">
            <v>2218676</v>
          </cell>
          <cell r="Q439">
            <v>13558576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24651957</v>
          </cell>
          <cell r="AK439">
            <v>1232598</v>
          </cell>
          <cell r="AL439">
            <v>1232598</v>
          </cell>
          <cell r="AM439">
            <v>2218676</v>
          </cell>
          <cell r="AN439">
            <v>2218676</v>
          </cell>
          <cell r="AO439">
            <v>2218676</v>
          </cell>
          <cell r="AP439">
            <v>2218676</v>
          </cell>
          <cell r="AQ439">
            <v>2218676</v>
          </cell>
          <cell r="AR439">
            <v>13558576</v>
          </cell>
          <cell r="AS439" t="str">
            <v>DISTRICT</v>
          </cell>
        </row>
        <row r="440">
          <cell r="A440">
            <v>18</v>
          </cell>
          <cell r="B440" t="str">
            <v>17</v>
          </cell>
          <cell r="C440" t="str">
            <v>10173</v>
          </cell>
          <cell r="G440" t="str">
            <v>Lake Co. Office of Education</v>
          </cell>
          <cell r="H440">
            <v>1</v>
          </cell>
          <cell r="I440">
            <v>6795648</v>
          </cell>
          <cell r="J440">
            <v>339782</v>
          </cell>
          <cell r="K440">
            <v>339782</v>
          </cell>
          <cell r="L440">
            <v>611608</v>
          </cell>
          <cell r="M440">
            <v>611608</v>
          </cell>
          <cell r="N440">
            <v>611608</v>
          </cell>
          <cell r="O440">
            <v>611608</v>
          </cell>
          <cell r="P440">
            <v>611608</v>
          </cell>
          <cell r="Q440">
            <v>3737604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6795648</v>
          </cell>
          <cell r="AK440">
            <v>339782</v>
          </cell>
          <cell r="AL440">
            <v>339782</v>
          </cell>
          <cell r="AM440">
            <v>611608</v>
          </cell>
          <cell r="AN440">
            <v>611608</v>
          </cell>
          <cell r="AO440">
            <v>611608</v>
          </cell>
          <cell r="AP440">
            <v>611608</v>
          </cell>
          <cell r="AQ440">
            <v>611608</v>
          </cell>
          <cell r="AR440">
            <v>3737604</v>
          </cell>
          <cell r="AS440" t="str">
            <v>COUNTY</v>
          </cell>
        </row>
        <row r="441">
          <cell r="A441">
            <v>295</v>
          </cell>
          <cell r="B441" t="str">
            <v>17</v>
          </cell>
          <cell r="C441" t="str">
            <v>64014</v>
          </cell>
          <cell r="G441" t="str">
            <v>Kelseyville Unified</v>
          </cell>
          <cell r="H441">
            <v>1</v>
          </cell>
          <cell r="I441">
            <v>9836411</v>
          </cell>
          <cell r="J441">
            <v>491821</v>
          </cell>
          <cell r="K441">
            <v>491821</v>
          </cell>
          <cell r="L441">
            <v>885277</v>
          </cell>
          <cell r="M441">
            <v>885277</v>
          </cell>
          <cell r="N441">
            <v>885277</v>
          </cell>
          <cell r="O441">
            <v>885277</v>
          </cell>
          <cell r="P441">
            <v>885277</v>
          </cell>
          <cell r="Q441">
            <v>5410027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9836411</v>
          </cell>
          <cell r="AK441">
            <v>491821</v>
          </cell>
          <cell r="AL441">
            <v>491821</v>
          </cell>
          <cell r="AM441">
            <v>885277</v>
          </cell>
          <cell r="AN441">
            <v>885277</v>
          </cell>
          <cell r="AO441">
            <v>885277</v>
          </cell>
          <cell r="AP441">
            <v>885277</v>
          </cell>
          <cell r="AQ441">
            <v>885277</v>
          </cell>
          <cell r="AR441">
            <v>5410027</v>
          </cell>
          <cell r="AS441" t="str">
            <v>DISTRICT</v>
          </cell>
        </row>
        <row r="442">
          <cell r="A442">
            <v>296</v>
          </cell>
          <cell r="B442" t="str">
            <v>17</v>
          </cell>
          <cell r="C442" t="str">
            <v>64022</v>
          </cell>
          <cell r="G442" t="str">
            <v>Konocti Unified</v>
          </cell>
          <cell r="H442">
            <v>1</v>
          </cell>
          <cell r="I442">
            <v>25443403</v>
          </cell>
          <cell r="J442">
            <v>1272170</v>
          </cell>
          <cell r="K442">
            <v>1272170</v>
          </cell>
          <cell r="L442">
            <v>2289906</v>
          </cell>
          <cell r="M442">
            <v>2289906</v>
          </cell>
          <cell r="N442">
            <v>2289906</v>
          </cell>
          <cell r="O442">
            <v>2289906</v>
          </cell>
          <cell r="P442">
            <v>2289906</v>
          </cell>
          <cell r="Q442">
            <v>13993870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25443403</v>
          </cell>
          <cell r="AK442">
            <v>1272170</v>
          </cell>
          <cell r="AL442">
            <v>1272170</v>
          </cell>
          <cell r="AM442">
            <v>2289906</v>
          </cell>
          <cell r="AN442">
            <v>2289906</v>
          </cell>
          <cell r="AO442">
            <v>2289906</v>
          </cell>
          <cell r="AP442">
            <v>2289906</v>
          </cell>
          <cell r="AQ442">
            <v>2289906</v>
          </cell>
          <cell r="AR442">
            <v>13993870</v>
          </cell>
          <cell r="AS442" t="str">
            <v>DISTRICT</v>
          </cell>
        </row>
        <row r="443">
          <cell r="A443">
            <v>297</v>
          </cell>
          <cell r="B443" t="str">
            <v>17</v>
          </cell>
          <cell r="C443" t="str">
            <v>64030</v>
          </cell>
          <cell r="G443" t="str">
            <v>Lakeport Unified</v>
          </cell>
          <cell r="H443">
            <v>1</v>
          </cell>
          <cell r="I443">
            <v>7882777</v>
          </cell>
          <cell r="J443">
            <v>394139</v>
          </cell>
          <cell r="K443">
            <v>394139</v>
          </cell>
          <cell r="L443">
            <v>709450</v>
          </cell>
          <cell r="M443">
            <v>709450</v>
          </cell>
          <cell r="N443">
            <v>709450</v>
          </cell>
          <cell r="O443">
            <v>709450</v>
          </cell>
          <cell r="P443">
            <v>709450</v>
          </cell>
          <cell r="Q443">
            <v>4335528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7882777</v>
          </cell>
          <cell r="AK443">
            <v>394139</v>
          </cell>
          <cell r="AL443">
            <v>394139</v>
          </cell>
          <cell r="AM443">
            <v>709450</v>
          </cell>
          <cell r="AN443">
            <v>709450</v>
          </cell>
          <cell r="AO443">
            <v>709450</v>
          </cell>
          <cell r="AP443">
            <v>709450</v>
          </cell>
          <cell r="AQ443">
            <v>709450</v>
          </cell>
          <cell r="AR443">
            <v>4335528</v>
          </cell>
          <cell r="AS443" t="str">
            <v>DISTRICT</v>
          </cell>
        </row>
        <row r="444">
          <cell r="A444">
            <v>298</v>
          </cell>
          <cell r="B444" t="str">
            <v>17</v>
          </cell>
          <cell r="C444" t="str">
            <v>64048</v>
          </cell>
          <cell r="G444" t="str">
            <v>Lucerne Elementary</v>
          </cell>
          <cell r="H444">
            <v>1</v>
          </cell>
          <cell r="I444">
            <v>1599540</v>
          </cell>
          <cell r="J444">
            <v>79977</v>
          </cell>
          <cell r="K444">
            <v>79977</v>
          </cell>
          <cell r="L444">
            <v>143959</v>
          </cell>
          <cell r="M444">
            <v>143959</v>
          </cell>
          <cell r="N444">
            <v>143959</v>
          </cell>
          <cell r="O444">
            <v>143959</v>
          </cell>
          <cell r="P444">
            <v>143959</v>
          </cell>
          <cell r="Q444">
            <v>879749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1599540</v>
          </cell>
          <cell r="AK444">
            <v>79977</v>
          </cell>
          <cell r="AL444">
            <v>79977</v>
          </cell>
          <cell r="AM444">
            <v>143959</v>
          </cell>
          <cell r="AN444">
            <v>143959</v>
          </cell>
          <cell r="AO444">
            <v>143959</v>
          </cell>
          <cell r="AP444">
            <v>143959</v>
          </cell>
          <cell r="AQ444">
            <v>143959</v>
          </cell>
          <cell r="AR444">
            <v>879749</v>
          </cell>
          <cell r="AS444" t="str">
            <v>DISTRICT</v>
          </cell>
        </row>
        <row r="445">
          <cell r="A445">
            <v>299</v>
          </cell>
          <cell r="B445" t="str">
            <v>17</v>
          </cell>
          <cell r="C445" t="str">
            <v>64055</v>
          </cell>
          <cell r="G445" t="str">
            <v>Middletown Unified</v>
          </cell>
          <cell r="H445">
            <v>2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7403306</v>
          </cell>
          <cell r="S445">
            <v>1110496</v>
          </cell>
          <cell r="T445">
            <v>1110496</v>
          </cell>
          <cell r="U445">
            <v>1110496</v>
          </cell>
          <cell r="V445">
            <v>1110496</v>
          </cell>
          <cell r="W445">
            <v>0</v>
          </cell>
          <cell r="X445">
            <v>0</v>
          </cell>
          <cell r="Y445">
            <v>444198</v>
          </cell>
          <cell r="Z445">
            <v>4886182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7403306</v>
          </cell>
          <cell r="AK445">
            <v>1110496</v>
          </cell>
          <cell r="AL445">
            <v>1110496</v>
          </cell>
          <cell r="AM445">
            <v>1110496</v>
          </cell>
          <cell r="AN445">
            <v>1110496</v>
          </cell>
          <cell r="AO445">
            <v>0</v>
          </cell>
          <cell r="AP445">
            <v>0</v>
          </cell>
          <cell r="AQ445">
            <v>444198</v>
          </cell>
          <cell r="AR445">
            <v>4886182</v>
          </cell>
          <cell r="AS445" t="str">
            <v>DISTRICT</v>
          </cell>
        </row>
        <row r="446">
          <cell r="A446">
            <v>10175</v>
          </cell>
          <cell r="B446" t="str">
            <v>17</v>
          </cell>
          <cell r="C446" t="str">
            <v>64055</v>
          </cell>
          <cell r="D446" t="str">
            <v>0108340</v>
          </cell>
          <cell r="E446" t="str">
            <v>0681</v>
          </cell>
          <cell r="F446" t="str">
            <v>D</v>
          </cell>
          <cell r="G446" t="str">
            <v>Lake County International Charter</v>
          </cell>
          <cell r="H446">
            <v>1</v>
          </cell>
          <cell r="I446">
            <v>365431</v>
          </cell>
          <cell r="J446">
            <v>18272</v>
          </cell>
          <cell r="K446">
            <v>18272</v>
          </cell>
          <cell r="L446">
            <v>32889</v>
          </cell>
          <cell r="M446">
            <v>32889</v>
          </cell>
          <cell r="N446">
            <v>32889</v>
          </cell>
          <cell r="O446">
            <v>32889</v>
          </cell>
          <cell r="P446">
            <v>32889</v>
          </cell>
          <cell r="Q446">
            <v>200989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365431</v>
          </cell>
          <cell r="AK446">
            <v>18272</v>
          </cell>
          <cell r="AL446">
            <v>18272</v>
          </cell>
          <cell r="AM446">
            <v>32889</v>
          </cell>
          <cell r="AN446">
            <v>32889</v>
          </cell>
          <cell r="AO446">
            <v>32889</v>
          </cell>
          <cell r="AP446">
            <v>32889</v>
          </cell>
          <cell r="AQ446">
            <v>32889</v>
          </cell>
          <cell r="AR446">
            <v>200989</v>
          </cell>
          <cell r="AS446" t="str">
            <v>CHARTER</v>
          </cell>
        </row>
        <row r="447">
          <cell r="A447">
            <v>14064</v>
          </cell>
          <cell r="B447" t="str">
            <v>17</v>
          </cell>
          <cell r="C447" t="str">
            <v>64055</v>
          </cell>
          <cell r="D447" t="str">
            <v>0129601</v>
          </cell>
          <cell r="E447" t="str">
            <v>1653</v>
          </cell>
          <cell r="F447" t="str">
            <v>D</v>
          </cell>
          <cell r="G447" t="str">
            <v>California Connections Academy @ North Bay</v>
          </cell>
          <cell r="H447">
            <v>1</v>
          </cell>
          <cell r="I447">
            <v>1157571</v>
          </cell>
          <cell r="J447">
            <v>57879</v>
          </cell>
          <cell r="K447">
            <v>57879</v>
          </cell>
          <cell r="L447">
            <v>104181</v>
          </cell>
          <cell r="M447">
            <v>104181</v>
          </cell>
          <cell r="N447">
            <v>104181</v>
          </cell>
          <cell r="O447">
            <v>104181</v>
          </cell>
          <cell r="P447">
            <v>104181</v>
          </cell>
          <cell r="Q447">
            <v>636663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1157571</v>
          </cell>
          <cell r="AK447">
            <v>57879</v>
          </cell>
          <cell r="AL447">
            <v>57879</v>
          </cell>
          <cell r="AM447">
            <v>104181</v>
          </cell>
          <cell r="AN447">
            <v>104181</v>
          </cell>
          <cell r="AO447">
            <v>104181</v>
          </cell>
          <cell r="AP447">
            <v>104181</v>
          </cell>
          <cell r="AQ447">
            <v>104181</v>
          </cell>
          <cell r="AR447">
            <v>636663</v>
          </cell>
          <cell r="AS447" t="str">
            <v>CHARTER</v>
          </cell>
        </row>
        <row r="448">
          <cell r="A448">
            <v>14352</v>
          </cell>
          <cell r="B448" t="str">
            <v>17</v>
          </cell>
          <cell r="C448" t="str">
            <v>76976</v>
          </cell>
          <cell r="G448" t="str">
            <v>Upper Lake Unified</v>
          </cell>
          <cell r="H448">
            <v>1</v>
          </cell>
          <cell r="I448">
            <v>4859160</v>
          </cell>
          <cell r="J448">
            <v>242958</v>
          </cell>
          <cell r="K448">
            <v>242958</v>
          </cell>
          <cell r="L448">
            <v>437324</v>
          </cell>
          <cell r="M448">
            <v>437324</v>
          </cell>
          <cell r="N448">
            <v>437324</v>
          </cell>
          <cell r="O448">
            <v>437324</v>
          </cell>
          <cell r="P448">
            <v>437324</v>
          </cell>
          <cell r="Q448">
            <v>2672536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4859160</v>
          </cell>
          <cell r="AK448">
            <v>242958</v>
          </cell>
          <cell r="AL448">
            <v>242958</v>
          </cell>
          <cell r="AM448">
            <v>437324</v>
          </cell>
          <cell r="AN448">
            <v>437324</v>
          </cell>
          <cell r="AO448">
            <v>437324</v>
          </cell>
          <cell r="AP448">
            <v>437324</v>
          </cell>
          <cell r="AQ448">
            <v>437324</v>
          </cell>
          <cell r="AR448">
            <v>2672536</v>
          </cell>
          <cell r="AS448" t="str">
            <v>DISTRICT</v>
          </cell>
        </row>
        <row r="449">
          <cell r="A449">
            <v>19</v>
          </cell>
          <cell r="B449" t="str">
            <v>18</v>
          </cell>
          <cell r="C449" t="str">
            <v>10181</v>
          </cell>
          <cell r="G449" t="str">
            <v>Lassen Co. Office of Education</v>
          </cell>
          <cell r="H449">
            <v>1</v>
          </cell>
          <cell r="I449">
            <v>4547575</v>
          </cell>
          <cell r="J449">
            <v>227379</v>
          </cell>
          <cell r="K449">
            <v>227379</v>
          </cell>
          <cell r="L449">
            <v>409282</v>
          </cell>
          <cell r="M449">
            <v>409282</v>
          </cell>
          <cell r="N449">
            <v>409282</v>
          </cell>
          <cell r="O449">
            <v>409282</v>
          </cell>
          <cell r="P449">
            <v>409282</v>
          </cell>
          <cell r="Q449">
            <v>2501168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4547575</v>
          </cell>
          <cell r="AK449">
            <v>227379</v>
          </cell>
          <cell r="AL449">
            <v>227379</v>
          </cell>
          <cell r="AM449">
            <v>409282</v>
          </cell>
          <cell r="AN449">
            <v>409282</v>
          </cell>
          <cell r="AO449">
            <v>409282</v>
          </cell>
          <cell r="AP449">
            <v>409282</v>
          </cell>
          <cell r="AQ449">
            <v>409282</v>
          </cell>
          <cell r="AR449">
            <v>2501168</v>
          </cell>
          <cell r="AS449" t="str">
            <v>COUNTY</v>
          </cell>
        </row>
        <row r="450">
          <cell r="A450">
            <v>302</v>
          </cell>
          <cell r="B450" t="str">
            <v>18</v>
          </cell>
          <cell r="C450" t="str">
            <v>64089</v>
          </cell>
          <cell r="G450" t="str">
            <v>Big Valley Joint Unified</v>
          </cell>
          <cell r="H450">
            <v>2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770451</v>
          </cell>
          <cell r="S450">
            <v>115568</v>
          </cell>
          <cell r="T450">
            <v>115568</v>
          </cell>
          <cell r="U450">
            <v>115568</v>
          </cell>
          <cell r="V450">
            <v>115568</v>
          </cell>
          <cell r="W450">
            <v>0</v>
          </cell>
          <cell r="X450">
            <v>0</v>
          </cell>
          <cell r="Y450">
            <v>46227</v>
          </cell>
          <cell r="Z450">
            <v>508499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770451</v>
          </cell>
          <cell r="AK450">
            <v>115568</v>
          </cell>
          <cell r="AL450">
            <v>115568</v>
          </cell>
          <cell r="AM450">
            <v>115568</v>
          </cell>
          <cell r="AN450">
            <v>115568</v>
          </cell>
          <cell r="AO450">
            <v>0</v>
          </cell>
          <cell r="AP450">
            <v>0</v>
          </cell>
          <cell r="AQ450">
            <v>46227</v>
          </cell>
          <cell r="AR450">
            <v>508499</v>
          </cell>
          <cell r="AS450" t="str">
            <v>DISTRICT</v>
          </cell>
        </row>
        <row r="451">
          <cell r="A451">
            <v>303</v>
          </cell>
          <cell r="B451" t="str">
            <v>18</v>
          </cell>
          <cell r="C451" t="str">
            <v>64105</v>
          </cell>
          <cell r="G451" t="str">
            <v>Janesville Union Elementary</v>
          </cell>
          <cell r="H451">
            <v>1</v>
          </cell>
          <cell r="I451">
            <v>2351404</v>
          </cell>
          <cell r="J451">
            <v>117570</v>
          </cell>
          <cell r="K451">
            <v>117570</v>
          </cell>
          <cell r="L451">
            <v>211626</v>
          </cell>
          <cell r="M451">
            <v>211626</v>
          </cell>
          <cell r="N451">
            <v>211626</v>
          </cell>
          <cell r="O451">
            <v>211626</v>
          </cell>
          <cell r="P451">
            <v>211626</v>
          </cell>
          <cell r="Q451">
            <v>1293270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2351404</v>
          </cell>
          <cell r="AK451">
            <v>117570</v>
          </cell>
          <cell r="AL451">
            <v>117570</v>
          </cell>
          <cell r="AM451">
            <v>211626</v>
          </cell>
          <cell r="AN451">
            <v>211626</v>
          </cell>
          <cell r="AO451">
            <v>211626</v>
          </cell>
          <cell r="AP451">
            <v>211626</v>
          </cell>
          <cell r="AQ451">
            <v>211626</v>
          </cell>
          <cell r="AR451">
            <v>1293270</v>
          </cell>
          <cell r="AS451" t="str">
            <v>DISTRICT</v>
          </cell>
        </row>
        <row r="452">
          <cell r="A452">
            <v>304</v>
          </cell>
          <cell r="B452" t="str">
            <v>18</v>
          </cell>
          <cell r="C452" t="str">
            <v>64113</v>
          </cell>
          <cell r="G452" t="str">
            <v>Johnstonville Elementary</v>
          </cell>
          <cell r="H452">
            <v>1</v>
          </cell>
          <cell r="I452">
            <v>1205337</v>
          </cell>
          <cell r="J452">
            <v>60267</v>
          </cell>
          <cell r="K452">
            <v>60267</v>
          </cell>
          <cell r="L452">
            <v>108480</v>
          </cell>
          <cell r="M452">
            <v>108480</v>
          </cell>
          <cell r="N452">
            <v>108480</v>
          </cell>
          <cell r="O452">
            <v>108480</v>
          </cell>
          <cell r="P452">
            <v>108480</v>
          </cell>
          <cell r="Q452">
            <v>662934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1205337</v>
          </cell>
          <cell r="AK452">
            <v>60267</v>
          </cell>
          <cell r="AL452">
            <v>60267</v>
          </cell>
          <cell r="AM452">
            <v>108480</v>
          </cell>
          <cell r="AN452">
            <v>108480</v>
          </cell>
          <cell r="AO452">
            <v>108480</v>
          </cell>
          <cell r="AP452">
            <v>108480</v>
          </cell>
          <cell r="AQ452">
            <v>108480</v>
          </cell>
          <cell r="AR452">
            <v>662934</v>
          </cell>
          <cell r="AS452" t="str">
            <v>DISTRICT</v>
          </cell>
        </row>
        <row r="453">
          <cell r="A453">
            <v>305</v>
          </cell>
          <cell r="B453" t="str">
            <v>18</v>
          </cell>
          <cell r="C453" t="str">
            <v>64139</v>
          </cell>
          <cell r="G453" t="str">
            <v>Lassen Union High</v>
          </cell>
          <cell r="H453">
            <v>1</v>
          </cell>
          <cell r="I453">
            <v>3742379</v>
          </cell>
          <cell r="J453">
            <v>187119</v>
          </cell>
          <cell r="K453">
            <v>187119</v>
          </cell>
          <cell r="L453">
            <v>336814</v>
          </cell>
          <cell r="M453">
            <v>336814</v>
          </cell>
          <cell r="N453">
            <v>336814</v>
          </cell>
          <cell r="O453">
            <v>336814</v>
          </cell>
          <cell r="P453">
            <v>336814</v>
          </cell>
          <cell r="Q453">
            <v>2058308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3742379</v>
          </cell>
          <cell r="AK453">
            <v>187119</v>
          </cell>
          <cell r="AL453">
            <v>187119</v>
          </cell>
          <cell r="AM453">
            <v>336814</v>
          </cell>
          <cell r="AN453">
            <v>336814</v>
          </cell>
          <cell r="AO453">
            <v>336814</v>
          </cell>
          <cell r="AP453">
            <v>336814</v>
          </cell>
          <cell r="AQ453">
            <v>336814</v>
          </cell>
          <cell r="AR453">
            <v>2058308</v>
          </cell>
          <cell r="AS453" t="str">
            <v>DISTRICT</v>
          </cell>
        </row>
        <row r="454">
          <cell r="A454">
            <v>306</v>
          </cell>
          <cell r="B454" t="str">
            <v>18</v>
          </cell>
          <cell r="C454" t="str">
            <v>64162</v>
          </cell>
          <cell r="G454" t="str">
            <v>Ravendale-Termo Elementary</v>
          </cell>
          <cell r="H454">
            <v>2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230386</v>
          </cell>
          <cell r="S454">
            <v>34558</v>
          </cell>
          <cell r="T454">
            <v>34558</v>
          </cell>
          <cell r="U454">
            <v>34558</v>
          </cell>
          <cell r="V454">
            <v>34558</v>
          </cell>
          <cell r="W454">
            <v>0</v>
          </cell>
          <cell r="X454">
            <v>0</v>
          </cell>
          <cell r="Y454">
            <v>13823</v>
          </cell>
          <cell r="Z454">
            <v>152055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230386</v>
          </cell>
          <cell r="AK454">
            <v>34558</v>
          </cell>
          <cell r="AL454">
            <v>34558</v>
          </cell>
          <cell r="AM454">
            <v>34558</v>
          </cell>
          <cell r="AN454">
            <v>34558</v>
          </cell>
          <cell r="AO454">
            <v>0</v>
          </cell>
          <cell r="AP454">
            <v>0</v>
          </cell>
          <cell r="AQ454">
            <v>13823</v>
          </cell>
          <cell r="AR454">
            <v>152055</v>
          </cell>
          <cell r="AS454" t="str">
            <v>DISTRICT</v>
          </cell>
        </row>
        <row r="455">
          <cell r="A455">
            <v>14429</v>
          </cell>
          <cell r="B455" t="str">
            <v>18</v>
          </cell>
          <cell r="C455" t="str">
            <v>64162</v>
          </cell>
          <cell r="D455" t="str">
            <v>0135756</v>
          </cell>
          <cell r="E455" t="str">
            <v>1871</v>
          </cell>
          <cell r="F455" t="str">
            <v>D</v>
          </cell>
          <cell r="G455" t="str">
            <v>Long Valley Charter School- Susanville</v>
          </cell>
          <cell r="H455">
            <v>1</v>
          </cell>
          <cell r="I455">
            <v>1569944</v>
          </cell>
          <cell r="J455">
            <v>78497</v>
          </cell>
          <cell r="K455">
            <v>78497</v>
          </cell>
          <cell r="L455">
            <v>141295</v>
          </cell>
          <cell r="M455">
            <v>141295</v>
          </cell>
          <cell r="N455">
            <v>141295</v>
          </cell>
          <cell r="O455">
            <v>141295</v>
          </cell>
          <cell r="P455">
            <v>141295</v>
          </cell>
          <cell r="Q455">
            <v>863469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1569944</v>
          </cell>
          <cell r="AK455">
            <v>78497</v>
          </cell>
          <cell r="AL455">
            <v>78497</v>
          </cell>
          <cell r="AM455">
            <v>141295</v>
          </cell>
          <cell r="AN455">
            <v>141295</v>
          </cell>
          <cell r="AO455">
            <v>141295</v>
          </cell>
          <cell r="AP455">
            <v>141295</v>
          </cell>
          <cell r="AQ455">
            <v>141295</v>
          </cell>
          <cell r="AR455">
            <v>863469</v>
          </cell>
          <cell r="AS455" t="str">
            <v>CHARTER</v>
          </cell>
        </row>
        <row r="456">
          <cell r="A456">
            <v>12953</v>
          </cell>
          <cell r="B456" t="str">
            <v>18</v>
          </cell>
          <cell r="C456" t="str">
            <v>64162</v>
          </cell>
          <cell r="D456" t="str">
            <v>6010763</v>
          </cell>
          <cell r="E456" t="str">
            <v>1549</v>
          </cell>
          <cell r="F456" t="str">
            <v>D</v>
          </cell>
          <cell r="G456" t="str">
            <v>Long Valley Charter</v>
          </cell>
          <cell r="H456">
            <v>1</v>
          </cell>
          <cell r="I456">
            <v>2234314</v>
          </cell>
          <cell r="J456">
            <v>111716</v>
          </cell>
          <cell r="K456">
            <v>111716</v>
          </cell>
          <cell r="L456">
            <v>201088</v>
          </cell>
          <cell r="M456">
            <v>201088</v>
          </cell>
          <cell r="N456">
            <v>201088</v>
          </cell>
          <cell r="O456">
            <v>201088</v>
          </cell>
          <cell r="P456">
            <v>201088</v>
          </cell>
          <cell r="Q456">
            <v>1228872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2234314</v>
          </cell>
          <cell r="AK456">
            <v>111716</v>
          </cell>
          <cell r="AL456">
            <v>111716</v>
          </cell>
          <cell r="AM456">
            <v>201088</v>
          </cell>
          <cell r="AN456">
            <v>201088</v>
          </cell>
          <cell r="AO456">
            <v>201088</v>
          </cell>
          <cell r="AP456">
            <v>201088</v>
          </cell>
          <cell r="AQ456">
            <v>201088</v>
          </cell>
          <cell r="AR456">
            <v>1228872</v>
          </cell>
          <cell r="AS456" t="str">
            <v>CHARTER</v>
          </cell>
        </row>
        <row r="457">
          <cell r="A457">
            <v>307</v>
          </cell>
          <cell r="B457" t="str">
            <v>18</v>
          </cell>
          <cell r="C457" t="str">
            <v>64170</v>
          </cell>
          <cell r="G457" t="str">
            <v>Richmond Elementary</v>
          </cell>
          <cell r="H457">
            <v>1</v>
          </cell>
          <cell r="I457">
            <v>1361640</v>
          </cell>
          <cell r="J457">
            <v>68082</v>
          </cell>
          <cell r="K457">
            <v>68082</v>
          </cell>
          <cell r="L457">
            <v>122548</v>
          </cell>
          <cell r="M457">
            <v>122548</v>
          </cell>
          <cell r="N457">
            <v>122548</v>
          </cell>
          <cell r="O457">
            <v>122548</v>
          </cell>
          <cell r="P457">
            <v>122548</v>
          </cell>
          <cell r="Q457">
            <v>748904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1361640</v>
          </cell>
          <cell r="AK457">
            <v>68082</v>
          </cell>
          <cell r="AL457">
            <v>68082</v>
          </cell>
          <cell r="AM457">
            <v>122548</v>
          </cell>
          <cell r="AN457">
            <v>122548</v>
          </cell>
          <cell r="AO457">
            <v>122548</v>
          </cell>
          <cell r="AP457">
            <v>122548</v>
          </cell>
          <cell r="AQ457">
            <v>122548</v>
          </cell>
          <cell r="AR457">
            <v>748904</v>
          </cell>
          <cell r="AS457" t="str">
            <v>DISTRICT</v>
          </cell>
        </row>
        <row r="458">
          <cell r="A458">
            <v>308</v>
          </cell>
          <cell r="B458" t="str">
            <v>18</v>
          </cell>
          <cell r="C458" t="str">
            <v>64188</v>
          </cell>
          <cell r="G458" t="str">
            <v>Shaffer Union Elementary</v>
          </cell>
          <cell r="H458">
            <v>1</v>
          </cell>
          <cell r="I458">
            <v>1281778</v>
          </cell>
          <cell r="J458">
            <v>64089</v>
          </cell>
          <cell r="K458">
            <v>64089</v>
          </cell>
          <cell r="L458">
            <v>115360</v>
          </cell>
          <cell r="M458">
            <v>115360</v>
          </cell>
          <cell r="N458">
            <v>115360</v>
          </cell>
          <cell r="O458">
            <v>115360</v>
          </cell>
          <cell r="P458">
            <v>115360</v>
          </cell>
          <cell r="Q458">
            <v>704978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1281778</v>
          </cell>
          <cell r="AK458">
            <v>64089</v>
          </cell>
          <cell r="AL458">
            <v>64089</v>
          </cell>
          <cell r="AM458">
            <v>115360</v>
          </cell>
          <cell r="AN458">
            <v>115360</v>
          </cell>
          <cell r="AO458">
            <v>115360</v>
          </cell>
          <cell r="AP458">
            <v>115360</v>
          </cell>
          <cell r="AQ458">
            <v>115360</v>
          </cell>
          <cell r="AR458">
            <v>704978</v>
          </cell>
          <cell r="AS458" t="str">
            <v>DISTRICT</v>
          </cell>
        </row>
        <row r="459">
          <cell r="A459">
            <v>309</v>
          </cell>
          <cell r="B459" t="str">
            <v>18</v>
          </cell>
          <cell r="C459" t="str">
            <v>64196</v>
          </cell>
          <cell r="G459" t="str">
            <v>Susanville Elementary</v>
          </cell>
          <cell r="H459">
            <v>2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6014040</v>
          </cell>
          <cell r="S459">
            <v>902106</v>
          </cell>
          <cell r="T459">
            <v>902106</v>
          </cell>
          <cell r="U459">
            <v>902106</v>
          </cell>
          <cell r="V459">
            <v>902106</v>
          </cell>
          <cell r="W459">
            <v>0</v>
          </cell>
          <cell r="X459">
            <v>0</v>
          </cell>
          <cell r="Y459">
            <v>360842</v>
          </cell>
          <cell r="Z459">
            <v>3969266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6014040</v>
          </cell>
          <cell r="AK459">
            <v>902106</v>
          </cell>
          <cell r="AL459">
            <v>902106</v>
          </cell>
          <cell r="AM459">
            <v>902106</v>
          </cell>
          <cell r="AN459">
            <v>902106</v>
          </cell>
          <cell r="AO459">
            <v>0</v>
          </cell>
          <cell r="AP459">
            <v>0</v>
          </cell>
          <cell r="AQ459">
            <v>360842</v>
          </cell>
          <cell r="AR459">
            <v>3969266</v>
          </cell>
          <cell r="AS459" t="str">
            <v>DISTRICT</v>
          </cell>
        </row>
        <row r="460">
          <cell r="A460">
            <v>310</v>
          </cell>
          <cell r="B460" t="str">
            <v>18</v>
          </cell>
          <cell r="C460" t="str">
            <v>64204</v>
          </cell>
          <cell r="G460" t="str">
            <v>Westwood Unified</v>
          </cell>
          <cell r="H460">
            <v>2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1221909</v>
          </cell>
          <cell r="S460">
            <v>183286</v>
          </cell>
          <cell r="T460">
            <v>183286</v>
          </cell>
          <cell r="U460">
            <v>183286</v>
          </cell>
          <cell r="V460">
            <v>183286</v>
          </cell>
          <cell r="W460">
            <v>0</v>
          </cell>
          <cell r="X460">
            <v>0</v>
          </cell>
          <cell r="Y460">
            <v>73315</v>
          </cell>
          <cell r="Z460">
            <v>806459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1221909</v>
          </cell>
          <cell r="AK460">
            <v>183286</v>
          </cell>
          <cell r="AL460">
            <v>183286</v>
          </cell>
          <cell r="AM460">
            <v>183286</v>
          </cell>
          <cell r="AN460">
            <v>183286</v>
          </cell>
          <cell r="AO460">
            <v>0</v>
          </cell>
          <cell r="AP460">
            <v>0</v>
          </cell>
          <cell r="AQ460">
            <v>73315</v>
          </cell>
          <cell r="AR460">
            <v>806459</v>
          </cell>
          <cell r="AS460" t="str">
            <v>DISTRICT</v>
          </cell>
        </row>
        <row r="461">
          <cell r="A461">
            <v>311</v>
          </cell>
          <cell r="B461" t="str">
            <v>18</v>
          </cell>
          <cell r="C461" t="str">
            <v>75036</v>
          </cell>
          <cell r="G461" t="str">
            <v>Fort Sage Unified</v>
          </cell>
          <cell r="H461">
            <v>1</v>
          </cell>
          <cell r="I461">
            <v>1332743</v>
          </cell>
          <cell r="J461">
            <v>66637</v>
          </cell>
          <cell r="K461">
            <v>66637</v>
          </cell>
          <cell r="L461">
            <v>119947</v>
          </cell>
          <cell r="M461">
            <v>119947</v>
          </cell>
          <cell r="N461">
            <v>119947</v>
          </cell>
          <cell r="O461">
            <v>119947</v>
          </cell>
          <cell r="P461">
            <v>119947</v>
          </cell>
          <cell r="Q461">
            <v>733009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1332743</v>
          </cell>
          <cell r="AK461">
            <v>66637</v>
          </cell>
          <cell r="AL461">
            <v>66637</v>
          </cell>
          <cell r="AM461">
            <v>119947</v>
          </cell>
          <cell r="AN461">
            <v>119947</v>
          </cell>
          <cell r="AO461">
            <v>119947</v>
          </cell>
          <cell r="AP461">
            <v>119947</v>
          </cell>
          <cell r="AQ461">
            <v>119947</v>
          </cell>
          <cell r="AR461">
            <v>733009</v>
          </cell>
          <cell r="AS461" t="str">
            <v>DISTRICT</v>
          </cell>
        </row>
        <row r="462">
          <cell r="A462">
            <v>12412</v>
          </cell>
          <cell r="B462" t="str">
            <v>18</v>
          </cell>
          <cell r="C462" t="str">
            <v>75036</v>
          </cell>
          <cell r="D462" t="str">
            <v>0121657</v>
          </cell>
          <cell r="E462" t="str">
            <v>1185</v>
          </cell>
          <cell r="F462" t="str">
            <v>L</v>
          </cell>
          <cell r="G462" t="str">
            <v>Mt. Lassen Charter</v>
          </cell>
          <cell r="H462">
            <v>1</v>
          </cell>
          <cell r="I462">
            <v>765838</v>
          </cell>
          <cell r="J462">
            <v>38292</v>
          </cell>
          <cell r="K462">
            <v>38292</v>
          </cell>
          <cell r="L462">
            <v>68925</v>
          </cell>
          <cell r="M462">
            <v>68925</v>
          </cell>
          <cell r="N462">
            <v>68925</v>
          </cell>
          <cell r="O462">
            <v>68925</v>
          </cell>
          <cell r="P462">
            <v>68925</v>
          </cell>
          <cell r="Q462">
            <v>421209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765838</v>
          </cell>
          <cell r="AK462">
            <v>38292</v>
          </cell>
          <cell r="AL462">
            <v>38292</v>
          </cell>
          <cell r="AM462">
            <v>68925</v>
          </cell>
          <cell r="AN462">
            <v>68925</v>
          </cell>
          <cell r="AO462">
            <v>68925</v>
          </cell>
          <cell r="AP462">
            <v>68925</v>
          </cell>
          <cell r="AQ462">
            <v>68925</v>
          </cell>
          <cell r="AR462">
            <v>421209</v>
          </cell>
          <cell r="AS462" t="str">
            <v>CHARTER</v>
          </cell>
        </row>
        <row r="463">
          <cell r="A463">
            <v>20</v>
          </cell>
          <cell r="B463" t="str">
            <v>19</v>
          </cell>
          <cell r="C463" t="str">
            <v>10199</v>
          </cell>
          <cell r="G463" t="str">
            <v>Los Angeles Co. Office of Education</v>
          </cell>
          <cell r="H463">
            <v>1</v>
          </cell>
          <cell r="I463">
            <v>71868989</v>
          </cell>
          <cell r="J463">
            <v>3593449</v>
          </cell>
          <cell r="K463">
            <v>3593449</v>
          </cell>
          <cell r="L463">
            <v>6468209</v>
          </cell>
          <cell r="M463">
            <v>6468209</v>
          </cell>
          <cell r="N463">
            <v>6468209</v>
          </cell>
          <cell r="O463">
            <v>6468209</v>
          </cell>
          <cell r="P463">
            <v>6468209</v>
          </cell>
          <cell r="Q463">
            <v>39527943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71868989</v>
          </cell>
          <cell r="AK463">
            <v>3593449</v>
          </cell>
          <cell r="AL463">
            <v>3593449</v>
          </cell>
          <cell r="AM463">
            <v>6468209</v>
          </cell>
          <cell r="AN463">
            <v>6468209</v>
          </cell>
          <cell r="AO463">
            <v>6468209</v>
          </cell>
          <cell r="AP463">
            <v>6468209</v>
          </cell>
          <cell r="AQ463">
            <v>6468209</v>
          </cell>
          <cell r="AR463">
            <v>39527943</v>
          </cell>
          <cell r="AS463" t="str">
            <v>COUNTY</v>
          </cell>
        </row>
        <row r="464">
          <cell r="A464">
            <v>9600</v>
          </cell>
          <cell r="B464" t="str">
            <v>19</v>
          </cell>
          <cell r="C464" t="str">
            <v>10199</v>
          </cell>
          <cell r="D464" t="str">
            <v>0100776</v>
          </cell>
          <cell r="E464" t="str">
            <v>0540</v>
          </cell>
          <cell r="F464" t="str">
            <v>D</v>
          </cell>
          <cell r="G464" t="str">
            <v>North Valley Military Institute College Preparatory Academy</v>
          </cell>
          <cell r="H464">
            <v>1</v>
          </cell>
          <cell r="I464">
            <v>4372561</v>
          </cell>
          <cell r="J464">
            <v>218628</v>
          </cell>
          <cell r="K464">
            <v>218628</v>
          </cell>
          <cell r="L464">
            <v>393530</v>
          </cell>
          <cell r="M464">
            <v>393530</v>
          </cell>
          <cell r="N464">
            <v>393530</v>
          </cell>
          <cell r="O464">
            <v>393530</v>
          </cell>
          <cell r="P464">
            <v>393530</v>
          </cell>
          <cell r="Q464">
            <v>2404906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4372561</v>
          </cell>
          <cell r="AK464">
            <v>218628</v>
          </cell>
          <cell r="AL464">
            <v>218628</v>
          </cell>
          <cell r="AM464">
            <v>393530</v>
          </cell>
          <cell r="AN464">
            <v>393530</v>
          </cell>
          <cell r="AO464">
            <v>393530</v>
          </cell>
          <cell r="AP464">
            <v>393530</v>
          </cell>
          <cell r="AQ464">
            <v>393530</v>
          </cell>
          <cell r="AR464">
            <v>2404906</v>
          </cell>
          <cell r="AS464" t="str">
            <v>CHARTER</v>
          </cell>
        </row>
        <row r="465">
          <cell r="A465">
            <v>12759</v>
          </cell>
          <cell r="B465" t="str">
            <v>19</v>
          </cell>
          <cell r="C465" t="str">
            <v>10199</v>
          </cell>
          <cell r="D465" t="str">
            <v>0106880</v>
          </cell>
          <cell r="E465" t="str">
            <v>0663</v>
          </cell>
          <cell r="F465" t="str">
            <v>D</v>
          </cell>
          <cell r="G465" t="str">
            <v>Jardin de la Infancia</v>
          </cell>
          <cell r="H465">
            <v>1</v>
          </cell>
          <cell r="I465">
            <v>237928</v>
          </cell>
          <cell r="J465">
            <v>11896</v>
          </cell>
          <cell r="K465">
            <v>11896</v>
          </cell>
          <cell r="L465">
            <v>21414</v>
          </cell>
          <cell r="M465">
            <v>21414</v>
          </cell>
          <cell r="N465">
            <v>21414</v>
          </cell>
          <cell r="O465">
            <v>21414</v>
          </cell>
          <cell r="P465">
            <v>21414</v>
          </cell>
          <cell r="Q465">
            <v>130862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237928</v>
          </cell>
          <cell r="AK465">
            <v>11896</v>
          </cell>
          <cell r="AL465">
            <v>11896</v>
          </cell>
          <cell r="AM465">
            <v>21414</v>
          </cell>
          <cell r="AN465">
            <v>21414</v>
          </cell>
          <cell r="AO465">
            <v>21414</v>
          </cell>
          <cell r="AP465">
            <v>21414</v>
          </cell>
          <cell r="AQ465">
            <v>21414</v>
          </cell>
          <cell r="AR465">
            <v>130862</v>
          </cell>
          <cell r="AS465" t="str">
            <v>CHARTER</v>
          </cell>
        </row>
        <row r="466">
          <cell r="A466">
            <v>10168</v>
          </cell>
          <cell r="B466" t="str">
            <v>19</v>
          </cell>
          <cell r="C466" t="str">
            <v>10199</v>
          </cell>
          <cell r="D466" t="str">
            <v>0109660</v>
          </cell>
          <cell r="E466" t="str">
            <v>0694</v>
          </cell>
          <cell r="F466" t="str">
            <v>D</v>
          </cell>
          <cell r="G466" t="str">
            <v>Aspire Antonio Maria Lugo Academy</v>
          </cell>
          <cell r="H466">
            <v>1</v>
          </cell>
          <cell r="I466">
            <v>2651867</v>
          </cell>
          <cell r="J466">
            <v>132593</v>
          </cell>
          <cell r="K466">
            <v>132593</v>
          </cell>
          <cell r="L466">
            <v>238668</v>
          </cell>
          <cell r="M466">
            <v>238668</v>
          </cell>
          <cell r="N466">
            <v>238668</v>
          </cell>
          <cell r="O466">
            <v>238668</v>
          </cell>
          <cell r="P466">
            <v>238668</v>
          </cell>
          <cell r="Q466">
            <v>1458526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2651867</v>
          </cell>
          <cell r="AK466">
            <v>132593</v>
          </cell>
          <cell r="AL466">
            <v>132593</v>
          </cell>
          <cell r="AM466">
            <v>238668</v>
          </cell>
          <cell r="AN466">
            <v>238668</v>
          </cell>
          <cell r="AO466">
            <v>238668</v>
          </cell>
          <cell r="AP466">
            <v>238668</v>
          </cell>
          <cell r="AQ466">
            <v>238668</v>
          </cell>
          <cell r="AR466">
            <v>1458526</v>
          </cell>
          <cell r="AS466" t="str">
            <v>CHARTER</v>
          </cell>
        </row>
        <row r="467">
          <cell r="A467">
            <v>10200</v>
          </cell>
          <cell r="B467" t="str">
            <v>19</v>
          </cell>
          <cell r="C467" t="str">
            <v>10199</v>
          </cell>
          <cell r="D467" t="str">
            <v>0109942</v>
          </cell>
          <cell r="E467" t="str">
            <v>0741</v>
          </cell>
          <cell r="F467" t="str">
            <v>D</v>
          </cell>
          <cell r="G467" t="str">
            <v>Los Angeles International Charter High</v>
          </cell>
          <cell r="H467">
            <v>1</v>
          </cell>
          <cell r="I467">
            <v>1342935</v>
          </cell>
          <cell r="J467">
            <v>67147</v>
          </cell>
          <cell r="K467">
            <v>67147</v>
          </cell>
          <cell r="L467">
            <v>120864</v>
          </cell>
          <cell r="M467">
            <v>120864</v>
          </cell>
          <cell r="N467">
            <v>120864</v>
          </cell>
          <cell r="O467">
            <v>120864</v>
          </cell>
          <cell r="P467">
            <v>120864</v>
          </cell>
          <cell r="Q467">
            <v>738614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1342935</v>
          </cell>
          <cell r="AK467">
            <v>67147</v>
          </cell>
          <cell r="AL467">
            <v>67147</v>
          </cell>
          <cell r="AM467">
            <v>120864</v>
          </cell>
          <cell r="AN467">
            <v>120864</v>
          </cell>
          <cell r="AO467">
            <v>120864</v>
          </cell>
          <cell r="AP467">
            <v>120864</v>
          </cell>
          <cell r="AQ467">
            <v>120864</v>
          </cell>
          <cell r="AR467">
            <v>738614</v>
          </cell>
          <cell r="AS467" t="str">
            <v>CHARTER</v>
          </cell>
        </row>
        <row r="468">
          <cell r="A468">
            <v>10258</v>
          </cell>
          <cell r="B468" t="str">
            <v>19</v>
          </cell>
          <cell r="C468" t="str">
            <v>10199</v>
          </cell>
          <cell r="D468" t="str">
            <v>0112128</v>
          </cell>
          <cell r="E468" t="str">
            <v>0693</v>
          </cell>
          <cell r="F468" t="str">
            <v>D</v>
          </cell>
          <cell r="G468" t="str">
            <v>Aspire Ollin University Preparatory Academy</v>
          </cell>
          <cell r="H468">
            <v>1</v>
          </cell>
          <cell r="I468">
            <v>4555878</v>
          </cell>
          <cell r="J468">
            <v>227794</v>
          </cell>
          <cell r="K468">
            <v>227794</v>
          </cell>
          <cell r="L468">
            <v>410029</v>
          </cell>
          <cell r="M468">
            <v>410029</v>
          </cell>
          <cell r="N468">
            <v>410029</v>
          </cell>
          <cell r="O468">
            <v>410029</v>
          </cell>
          <cell r="P468">
            <v>410029</v>
          </cell>
          <cell r="Q468">
            <v>2505733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4555878</v>
          </cell>
          <cell r="AK468">
            <v>227794</v>
          </cell>
          <cell r="AL468">
            <v>227794</v>
          </cell>
          <cell r="AM468">
            <v>410029</v>
          </cell>
          <cell r="AN468">
            <v>410029</v>
          </cell>
          <cell r="AO468">
            <v>410029</v>
          </cell>
          <cell r="AP468">
            <v>410029</v>
          </cell>
          <cell r="AQ468">
            <v>410029</v>
          </cell>
          <cell r="AR468">
            <v>2505733</v>
          </cell>
          <cell r="AS468" t="str">
            <v>CHARTER</v>
          </cell>
        </row>
        <row r="469">
          <cell r="A469">
            <v>11372</v>
          </cell>
          <cell r="B469" t="str">
            <v>19</v>
          </cell>
          <cell r="C469" t="str">
            <v>10199</v>
          </cell>
          <cell r="D469" t="str">
            <v>0115030</v>
          </cell>
          <cell r="E469" t="str">
            <v>0917</v>
          </cell>
          <cell r="F469" t="str">
            <v>D</v>
          </cell>
          <cell r="G469" t="str">
            <v>Magnolia Science Academy 3</v>
          </cell>
          <cell r="H469">
            <v>1</v>
          </cell>
          <cell r="I469">
            <v>3280220</v>
          </cell>
          <cell r="J469">
            <v>164011</v>
          </cell>
          <cell r="K469">
            <v>164011</v>
          </cell>
          <cell r="L469">
            <v>295220</v>
          </cell>
          <cell r="M469">
            <v>295220</v>
          </cell>
          <cell r="N469">
            <v>295220</v>
          </cell>
          <cell r="O469">
            <v>295220</v>
          </cell>
          <cell r="P469">
            <v>295220</v>
          </cell>
          <cell r="Q469">
            <v>1804122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3280220</v>
          </cell>
          <cell r="AK469">
            <v>164011</v>
          </cell>
          <cell r="AL469">
            <v>164011</v>
          </cell>
          <cell r="AM469">
            <v>295220</v>
          </cell>
          <cell r="AN469">
            <v>295220</v>
          </cell>
          <cell r="AO469">
            <v>295220</v>
          </cell>
          <cell r="AP469">
            <v>295220</v>
          </cell>
          <cell r="AQ469">
            <v>295220</v>
          </cell>
          <cell r="AR469">
            <v>1804122</v>
          </cell>
          <cell r="AS469" t="str">
            <v>CHARTER</v>
          </cell>
        </row>
        <row r="470">
          <cell r="A470">
            <v>11438</v>
          </cell>
          <cell r="B470" t="str">
            <v>19</v>
          </cell>
          <cell r="C470" t="str">
            <v>10199</v>
          </cell>
          <cell r="D470" t="str">
            <v>0115212</v>
          </cell>
          <cell r="E470" t="str">
            <v>0906</v>
          </cell>
          <cell r="F470" t="str">
            <v>D</v>
          </cell>
          <cell r="G470" t="str">
            <v>Magnolia Science Academy 2</v>
          </cell>
          <cell r="H470">
            <v>1</v>
          </cell>
          <cell r="I470">
            <v>2968534</v>
          </cell>
          <cell r="J470">
            <v>148427</v>
          </cell>
          <cell r="K470">
            <v>148427</v>
          </cell>
          <cell r="L470">
            <v>267168</v>
          </cell>
          <cell r="M470">
            <v>267168</v>
          </cell>
          <cell r="N470">
            <v>267168</v>
          </cell>
          <cell r="O470">
            <v>267168</v>
          </cell>
          <cell r="P470">
            <v>267168</v>
          </cell>
          <cell r="Q470">
            <v>1632694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2968534</v>
          </cell>
          <cell r="AK470">
            <v>148427</v>
          </cell>
          <cell r="AL470">
            <v>148427</v>
          </cell>
          <cell r="AM470">
            <v>267168</v>
          </cell>
          <cell r="AN470">
            <v>267168</v>
          </cell>
          <cell r="AO470">
            <v>267168</v>
          </cell>
          <cell r="AP470">
            <v>267168</v>
          </cell>
          <cell r="AQ470">
            <v>267168</v>
          </cell>
          <cell r="AR470">
            <v>1632694</v>
          </cell>
          <cell r="AS470" t="str">
            <v>CHARTER</v>
          </cell>
        </row>
        <row r="471">
          <cell r="A471">
            <v>12339</v>
          </cell>
          <cell r="B471" t="str">
            <v>19</v>
          </cell>
          <cell r="C471" t="str">
            <v>10199</v>
          </cell>
          <cell r="D471" t="str">
            <v>0121772</v>
          </cell>
          <cell r="E471" t="str">
            <v>1204</v>
          </cell>
          <cell r="F471" t="str">
            <v>D</v>
          </cell>
          <cell r="G471" t="str">
            <v>Environmental Charter Middle</v>
          </cell>
          <cell r="H471">
            <v>1</v>
          </cell>
          <cell r="I471">
            <v>2079153</v>
          </cell>
          <cell r="J471">
            <v>103958</v>
          </cell>
          <cell r="K471">
            <v>103958</v>
          </cell>
          <cell r="L471">
            <v>187124</v>
          </cell>
          <cell r="M471">
            <v>187124</v>
          </cell>
          <cell r="N471">
            <v>187124</v>
          </cell>
          <cell r="O471">
            <v>187124</v>
          </cell>
          <cell r="P471">
            <v>187124</v>
          </cell>
          <cell r="Q471">
            <v>1143536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2079153</v>
          </cell>
          <cell r="AK471">
            <v>103958</v>
          </cell>
          <cell r="AL471">
            <v>103958</v>
          </cell>
          <cell r="AM471">
            <v>187124</v>
          </cell>
          <cell r="AN471">
            <v>187124</v>
          </cell>
          <cell r="AO471">
            <v>187124</v>
          </cell>
          <cell r="AP471">
            <v>187124</v>
          </cell>
          <cell r="AQ471">
            <v>187124</v>
          </cell>
          <cell r="AR471">
            <v>1143536</v>
          </cell>
          <cell r="AS471" t="str">
            <v>CHARTER</v>
          </cell>
        </row>
        <row r="472">
          <cell r="A472">
            <v>12912</v>
          </cell>
          <cell r="B472" t="str">
            <v>19</v>
          </cell>
          <cell r="C472" t="str">
            <v>10199</v>
          </cell>
          <cell r="D472" t="str">
            <v>0127498</v>
          </cell>
          <cell r="E472" t="str">
            <v>1501</v>
          </cell>
          <cell r="F472" t="str">
            <v>D</v>
          </cell>
          <cell r="G472" t="str">
            <v>Environmental Charter Middle - Inglewood</v>
          </cell>
          <cell r="H472">
            <v>1</v>
          </cell>
          <cell r="I472">
            <v>2946027</v>
          </cell>
          <cell r="J472">
            <v>147301</v>
          </cell>
          <cell r="K472">
            <v>147301</v>
          </cell>
          <cell r="L472">
            <v>265142</v>
          </cell>
          <cell r="M472">
            <v>265142</v>
          </cell>
          <cell r="N472">
            <v>265142</v>
          </cell>
          <cell r="O472">
            <v>265142</v>
          </cell>
          <cell r="P472">
            <v>265142</v>
          </cell>
          <cell r="Q472">
            <v>1620312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2946027</v>
          </cell>
          <cell r="AK472">
            <v>147301</v>
          </cell>
          <cell r="AL472">
            <v>147301</v>
          </cell>
          <cell r="AM472">
            <v>265142</v>
          </cell>
          <cell r="AN472">
            <v>265142</v>
          </cell>
          <cell r="AO472">
            <v>265142</v>
          </cell>
          <cell r="AP472">
            <v>265142</v>
          </cell>
          <cell r="AQ472">
            <v>265142</v>
          </cell>
          <cell r="AR472">
            <v>1620312</v>
          </cell>
          <cell r="AS472" t="str">
            <v>CHARTER</v>
          </cell>
        </row>
        <row r="473">
          <cell r="A473">
            <v>12916</v>
          </cell>
          <cell r="B473" t="str">
            <v>19</v>
          </cell>
          <cell r="C473" t="str">
            <v>10199</v>
          </cell>
          <cell r="D473" t="str">
            <v>0127522</v>
          </cell>
          <cell r="E473" t="str">
            <v>1506</v>
          </cell>
          <cell r="F473" t="str">
            <v>D</v>
          </cell>
          <cell r="G473" t="str">
            <v>Optimist Charter</v>
          </cell>
          <cell r="H473">
            <v>1</v>
          </cell>
          <cell r="I473">
            <v>639568</v>
          </cell>
          <cell r="J473">
            <v>31978</v>
          </cell>
          <cell r="K473">
            <v>31978</v>
          </cell>
          <cell r="L473">
            <v>57561</v>
          </cell>
          <cell r="M473">
            <v>57561</v>
          </cell>
          <cell r="N473">
            <v>57561</v>
          </cell>
          <cell r="O473">
            <v>57561</v>
          </cell>
          <cell r="P473">
            <v>57561</v>
          </cell>
          <cell r="Q473">
            <v>351761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639568</v>
          </cell>
          <cell r="AK473">
            <v>31978</v>
          </cell>
          <cell r="AL473">
            <v>31978</v>
          </cell>
          <cell r="AM473">
            <v>57561</v>
          </cell>
          <cell r="AN473">
            <v>57561</v>
          </cell>
          <cell r="AO473">
            <v>57561</v>
          </cell>
          <cell r="AP473">
            <v>57561</v>
          </cell>
          <cell r="AQ473">
            <v>57561</v>
          </cell>
          <cell r="AR473">
            <v>351761</v>
          </cell>
          <cell r="AS473" t="str">
            <v>CHARTER</v>
          </cell>
        </row>
        <row r="474">
          <cell r="A474">
            <v>12948</v>
          </cell>
          <cell r="B474" t="str">
            <v>19</v>
          </cell>
          <cell r="C474" t="str">
            <v>10199</v>
          </cell>
          <cell r="D474" t="str">
            <v>0128025</v>
          </cell>
          <cell r="E474" t="str">
            <v>1560</v>
          </cell>
          <cell r="F474" t="str">
            <v>D</v>
          </cell>
          <cell r="G474" t="str">
            <v>Lashon Academy</v>
          </cell>
          <cell r="H474">
            <v>1</v>
          </cell>
          <cell r="I474">
            <v>3506824</v>
          </cell>
          <cell r="J474">
            <v>175341</v>
          </cell>
          <cell r="K474">
            <v>175341</v>
          </cell>
          <cell r="L474">
            <v>315614</v>
          </cell>
          <cell r="M474">
            <v>315614</v>
          </cell>
          <cell r="N474">
            <v>315614</v>
          </cell>
          <cell r="O474">
            <v>315614</v>
          </cell>
          <cell r="P474">
            <v>315614</v>
          </cell>
          <cell r="Q474">
            <v>1928752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3506824</v>
          </cell>
          <cell r="AK474">
            <v>175341</v>
          </cell>
          <cell r="AL474">
            <v>175341</v>
          </cell>
          <cell r="AM474">
            <v>315614</v>
          </cell>
          <cell r="AN474">
            <v>315614</v>
          </cell>
          <cell r="AO474">
            <v>315614</v>
          </cell>
          <cell r="AP474">
            <v>315614</v>
          </cell>
          <cell r="AQ474">
            <v>315614</v>
          </cell>
          <cell r="AR474">
            <v>1928752</v>
          </cell>
          <cell r="AS474" t="str">
            <v>CHARTER</v>
          </cell>
        </row>
        <row r="475">
          <cell r="A475">
            <v>14253</v>
          </cell>
          <cell r="B475" t="str">
            <v>19</v>
          </cell>
          <cell r="C475" t="str">
            <v>10199</v>
          </cell>
          <cell r="D475" t="str">
            <v>0132605</v>
          </cell>
          <cell r="E475" t="str">
            <v>1744</v>
          </cell>
          <cell r="F475" t="str">
            <v>D</v>
          </cell>
          <cell r="G475" t="str">
            <v>Valiente College Preparatory Charter School</v>
          </cell>
          <cell r="H475">
            <v>1</v>
          </cell>
          <cell r="I475">
            <v>1344043</v>
          </cell>
          <cell r="J475">
            <v>67202</v>
          </cell>
          <cell r="K475">
            <v>67202</v>
          </cell>
          <cell r="L475">
            <v>120964</v>
          </cell>
          <cell r="M475">
            <v>120964</v>
          </cell>
          <cell r="N475">
            <v>120964</v>
          </cell>
          <cell r="O475">
            <v>120964</v>
          </cell>
          <cell r="P475">
            <v>120964</v>
          </cell>
          <cell r="Q475">
            <v>739224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1344043</v>
          </cell>
          <cell r="AK475">
            <v>67202</v>
          </cell>
          <cell r="AL475">
            <v>67202</v>
          </cell>
          <cell r="AM475">
            <v>120964</v>
          </cell>
          <cell r="AN475">
            <v>120964</v>
          </cell>
          <cell r="AO475">
            <v>120964</v>
          </cell>
          <cell r="AP475">
            <v>120964</v>
          </cell>
          <cell r="AQ475">
            <v>120964</v>
          </cell>
          <cell r="AR475">
            <v>739224</v>
          </cell>
          <cell r="AS475" t="str">
            <v>CHARTER</v>
          </cell>
        </row>
        <row r="476">
          <cell r="A476">
            <v>14368</v>
          </cell>
          <cell r="B476" t="str">
            <v>19</v>
          </cell>
          <cell r="C476" t="str">
            <v>10199</v>
          </cell>
          <cell r="D476" t="str">
            <v>0134346</v>
          </cell>
          <cell r="E476" t="str">
            <v>1814</v>
          </cell>
          <cell r="F476" t="str">
            <v>D</v>
          </cell>
          <cell r="G476" t="str">
            <v>Intellectual Virtues Academy</v>
          </cell>
          <cell r="H476">
            <v>1</v>
          </cell>
          <cell r="I476">
            <v>860667</v>
          </cell>
          <cell r="J476">
            <v>43033</v>
          </cell>
          <cell r="K476">
            <v>43033</v>
          </cell>
          <cell r="L476">
            <v>77460</v>
          </cell>
          <cell r="M476">
            <v>77460</v>
          </cell>
          <cell r="N476">
            <v>77460</v>
          </cell>
          <cell r="O476">
            <v>77460</v>
          </cell>
          <cell r="P476">
            <v>77460</v>
          </cell>
          <cell r="Q476">
            <v>473366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860667</v>
          </cell>
          <cell r="AK476">
            <v>43033</v>
          </cell>
          <cell r="AL476">
            <v>43033</v>
          </cell>
          <cell r="AM476">
            <v>77460</v>
          </cell>
          <cell r="AN476">
            <v>77460</v>
          </cell>
          <cell r="AO476">
            <v>77460</v>
          </cell>
          <cell r="AP476">
            <v>77460</v>
          </cell>
          <cell r="AQ476">
            <v>77460</v>
          </cell>
          <cell r="AR476">
            <v>473366</v>
          </cell>
          <cell r="AS476" t="str">
            <v>CHARTER</v>
          </cell>
        </row>
        <row r="477">
          <cell r="A477">
            <v>14369</v>
          </cell>
          <cell r="B477" t="str">
            <v>19</v>
          </cell>
          <cell r="C477" t="str">
            <v>10199</v>
          </cell>
          <cell r="D477" t="str">
            <v>0134361</v>
          </cell>
          <cell r="E477" t="str">
            <v>1818</v>
          </cell>
          <cell r="F477" t="str">
            <v>D</v>
          </cell>
          <cell r="G477" t="str">
            <v>LA's Promise Charter Middle #1</v>
          </cell>
          <cell r="H477">
            <v>1</v>
          </cell>
          <cell r="I477">
            <v>1820642</v>
          </cell>
          <cell r="J477">
            <v>91032</v>
          </cell>
          <cell r="K477">
            <v>91032</v>
          </cell>
          <cell r="L477">
            <v>163858</v>
          </cell>
          <cell r="M477">
            <v>163858</v>
          </cell>
          <cell r="N477">
            <v>163858</v>
          </cell>
          <cell r="O477">
            <v>163858</v>
          </cell>
          <cell r="P477">
            <v>163858</v>
          </cell>
          <cell r="Q477">
            <v>1001354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1820642</v>
          </cell>
          <cell r="AK477">
            <v>91032</v>
          </cell>
          <cell r="AL477">
            <v>91032</v>
          </cell>
          <cell r="AM477">
            <v>163858</v>
          </cell>
          <cell r="AN477">
            <v>163858</v>
          </cell>
          <cell r="AO477">
            <v>163858</v>
          </cell>
          <cell r="AP477">
            <v>163858</v>
          </cell>
          <cell r="AQ477">
            <v>163858</v>
          </cell>
          <cell r="AR477">
            <v>1001354</v>
          </cell>
          <cell r="AS477" t="str">
            <v>CHARTER</v>
          </cell>
        </row>
        <row r="478">
          <cell r="A478">
            <v>14430</v>
          </cell>
          <cell r="B478" t="str">
            <v>19</v>
          </cell>
          <cell r="C478" t="str">
            <v>10199</v>
          </cell>
          <cell r="D478" t="str">
            <v>0135368</v>
          </cell>
          <cell r="E478" t="str">
            <v>1859</v>
          </cell>
          <cell r="F478" t="str">
            <v>D</v>
          </cell>
          <cell r="G478" t="str">
            <v>Alma Fuerte Public School</v>
          </cell>
          <cell r="H478">
            <v>1</v>
          </cell>
          <cell r="I478">
            <v>377163</v>
          </cell>
          <cell r="J478">
            <v>18858</v>
          </cell>
          <cell r="K478">
            <v>18858</v>
          </cell>
          <cell r="L478">
            <v>33945</v>
          </cell>
          <cell r="M478">
            <v>33945</v>
          </cell>
          <cell r="N478">
            <v>33945</v>
          </cell>
          <cell r="O478">
            <v>33945</v>
          </cell>
          <cell r="P478">
            <v>33945</v>
          </cell>
          <cell r="Q478">
            <v>207441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377163</v>
          </cell>
          <cell r="AK478">
            <v>18858</v>
          </cell>
          <cell r="AL478">
            <v>18858</v>
          </cell>
          <cell r="AM478">
            <v>33945</v>
          </cell>
          <cell r="AN478">
            <v>33945</v>
          </cell>
          <cell r="AO478">
            <v>33945</v>
          </cell>
          <cell r="AP478">
            <v>33945</v>
          </cell>
          <cell r="AQ478">
            <v>33945</v>
          </cell>
          <cell r="AR478">
            <v>207441</v>
          </cell>
          <cell r="AS478" t="str">
            <v>CHARTER</v>
          </cell>
        </row>
        <row r="479">
          <cell r="A479">
            <v>14431</v>
          </cell>
          <cell r="B479" t="str">
            <v>19</v>
          </cell>
          <cell r="C479" t="str">
            <v>10199</v>
          </cell>
          <cell r="D479" t="str">
            <v>0135582</v>
          </cell>
          <cell r="E479" t="str">
            <v>1817</v>
          </cell>
          <cell r="F479" t="str">
            <v>D</v>
          </cell>
          <cell r="G479" t="str">
            <v>LA's Promise Charter High #1</v>
          </cell>
          <cell r="H479">
            <v>1</v>
          </cell>
          <cell r="I479">
            <v>870753</v>
          </cell>
          <cell r="J479">
            <v>43538</v>
          </cell>
          <cell r="K479">
            <v>43538</v>
          </cell>
          <cell r="L479">
            <v>78368</v>
          </cell>
          <cell r="M479">
            <v>78368</v>
          </cell>
          <cell r="N479">
            <v>78368</v>
          </cell>
          <cell r="O479">
            <v>78368</v>
          </cell>
          <cell r="P479">
            <v>78368</v>
          </cell>
          <cell r="Q479">
            <v>478916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870753</v>
          </cell>
          <cell r="AK479">
            <v>43538</v>
          </cell>
          <cell r="AL479">
            <v>43538</v>
          </cell>
          <cell r="AM479">
            <v>78368</v>
          </cell>
          <cell r="AN479">
            <v>78368</v>
          </cell>
          <cell r="AO479">
            <v>78368</v>
          </cell>
          <cell r="AP479">
            <v>78368</v>
          </cell>
          <cell r="AQ479">
            <v>78368</v>
          </cell>
          <cell r="AR479">
            <v>478916</v>
          </cell>
          <cell r="AS479" t="str">
            <v>CHARTER</v>
          </cell>
        </row>
        <row r="480">
          <cell r="A480">
            <v>14455</v>
          </cell>
          <cell r="B480" t="str">
            <v>19</v>
          </cell>
          <cell r="C480" t="str">
            <v>10199</v>
          </cell>
          <cell r="D480" t="str">
            <v>0136119</v>
          </cell>
          <cell r="E480" t="str">
            <v>1874</v>
          </cell>
          <cell r="F480" t="str">
            <v>D</v>
          </cell>
          <cell r="G480" t="str">
            <v>Animo City of Champions Charter High</v>
          </cell>
          <cell r="H480">
            <v>1</v>
          </cell>
          <cell r="I480">
            <v>2458032</v>
          </cell>
          <cell r="J480">
            <v>122902</v>
          </cell>
          <cell r="K480">
            <v>122902</v>
          </cell>
          <cell r="L480">
            <v>221223</v>
          </cell>
          <cell r="M480">
            <v>221223</v>
          </cell>
          <cell r="N480">
            <v>221223</v>
          </cell>
          <cell r="O480">
            <v>221223</v>
          </cell>
          <cell r="P480">
            <v>221223</v>
          </cell>
          <cell r="Q480">
            <v>1351919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2458032</v>
          </cell>
          <cell r="AK480">
            <v>122902</v>
          </cell>
          <cell r="AL480">
            <v>122902</v>
          </cell>
          <cell r="AM480">
            <v>221223</v>
          </cell>
          <cell r="AN480">
            <v>221223</v>
          </cell>
          <cell r="AO480">
            <v>221223</v>
          </cell>
          <cell r="AP480">
            <v>221223</v>
          </cell>
          <cell r="AQ480">
            <v>221223</v>
          </cell>
          <cell r="AR480">
            <v>1351919</v>
          </cell>
          <cell r="AS480" t="str">
            <v>CHARTER</v>
          </cell>
        </row>
        <row r="481">
          <cell r="A481">
            <v>14505</v>
          </cell>
          <cell r="B481" t="str">
            <v>19</v>
          </cell>
          <cell r="C481" t="str">
            <v>10199</v>
          </cell>
          <cell r="D481" t="str">
            <v>0137166</v>
          </cell>
          <cell r="E481" t="str">
            <v>1931</v>
          </cell>
          <cell r="F481" t="str">
            <v>D</v>
          </cell>
          <cell r="G481" t="str">
            <v>Soleil Academy</v>
          </cell>
          <cell r="H481">
            <v>1</v>
          </cell>
          <cell r="I481">
            <v>903587</v>
          </cell>
          <cell r="J481">
            <v>45179</v>
          </cell>
          <cell r="K481">
            <v>45179</v>
          </cell>
          <cell r="L481">
            <v>81323</v>
          </cell>
          <cell r="M481">
            <v>81323</v>
          </cell>
          <cell r="N481">
            <v>81323</v>
          </cell>
          <cell r="O481">
            <v>81323</v>
          </cell>
          <cell r="P481">
            <v>81323</v>
          </cell>
          <cell r="Q481">
            <v>496973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903587</v>
          </cell>
          <cell r="AK481">
            <v>45179</v>
          </cell>
          <cell r="AL481">
            <v>45179</v>
          </cell>
          <cell r="AM481">
            <v>81323</v>
          </cell>
          <cell r="AN481">
            <v>81323</v>
          </cell>
          <cell r="AO481">
            <v>81323</v>
          </cell>
          <cell r="AP481">
            <v>81323</v>
          </cell>
          <cell r="AQ481">
            <v>81323</v>
          </cell>
          <cell r="AR481">
            <v>496973</v>
          </cell>
          <cell r="AS481" t="str">
            <v>CHARTER</v>
          </cell>
        </row>
        <row r="482">
          <cell r="A482">
            <v>11982</v>
          </cell>
          <cell r="B482" t="str">
            <v>19</v>
          </cell>
          <cell r="C482" t="str">
            <v>10199</v>
          </cell>
          <cell r="D482" t="str">
            <v>0137679</v>
          </cell>
          <cell r="E482" t="str">
            <v>0987</v>
          </cell>
          <cell r="F482" t="str">
            <v>D</v>
          </cell>
          <cell r="G482" t="str">
            <v>Magnolia Science Academy 5</v>
          </cell>
          <cell r="H482">
            <v>1</v>
          </cell>
          <cell r="I482">
            <v>1596884</v>
          </cell>
          <cell r="J482">
            <v>79844</v>
          </cell>
          <cell r="K482">
            <v>79844</v>
          </cell>
          <cell r="L482">
            <v>143720</v>
          </cell>
          <cell r="M482">
            <v>143720</v>
          </cell>
          <cell r="N482">
            <v>143720</v>
          </cell>
          <cell r="O482">
            <v>143720</v>
          </cell>
          <cell r="P482">
            <v>143720</v>
          </cell>
          <cell r="Q482">
            <v>878288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1596884</v>
          </cell>
          <cell r="AK482">
            <v>79844</v>
          </cell>
          <cell r="AL482">
            <v>79844</v>
          </cell>
          <cell r="AM482">
            <v>143720</v>
          </cell>
          <cell r="AN482">
            <v>143720</v>
          </cell>
          <cell r="AO482">
            <v>143720</v>
          </cell>
          <cell r="AP482">
            <v>143720</v>
          </cell>
          <cell r="AQ482">
            <v>143720</v>
          </cell>
          <cell r="AR482">
            <v>878288</v>
          </cell>
          <cell r="AS482" t="str">
            <v>CHARTER</v>
          </cell>
        </row>
        <row r="483">
          <cell r="A483">
            <v>14600</v>
          </cell>
          <cell r="B483" t="str">
            <v>19</v>
          </cell>
          <cell r="C483" t="str">
            <v>10199</v>
          </cell>
          <cell r="D483" t="str">
            <v>0138669</v>
          </cell>
          <cell r="E483" t="str">
            <v>2017</v>
          </cell>
          <cell r="F483" t="str">
            <v>D</v>
          </cell>
          <cell r="G483" t="str">
            <v>Da Vinci RISE High</v>
          </cell>
          <cell r="H483">
            <v>1</v>
          </cell>
          <cell r="I483">
            <v>1154632</v>
          </cell>
          <cell r="J483">
            <v>57732</v>
          </cell>
          <cell r="K483">
            <v>57732</v>
          </cell>
          <cell r="L483">
            <v>103917</v>
          </cell>
          <cell r="M483">
            <v>103917</v>
          </cell>
          <cell r="N483">
            <v>103917</v>
          </cell>
          <cell r="O483">
            <v>103917</v>
          </cell>
          <cell r="P483">
            <v>103917</v>
          </cell>
          <cell r="Q483">
            <v>635049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1154632</v>
          </cell>
          <cell r="AK483">
            <v>57732</v>
          </cell>
          <cell r="AL483">
            <v>57732</v>
          </cell>
          <cell r="AM483">
            <v>103917</v>
          </cell>
          <cell r="AN483">
            <v>103917</v>
          </cell>
          <cell r="AO483">
            <v>103917</v>
          </cell>
          <cell r="AP483">
            <v>103917</v>
          </cell>
          <cell r="AQ483">
            <v>103917</v>
          </cell>
          <cell r="AR483">
            <v>635049</v>
          </cell>
          <cell r="AS483" t="str">
            <v>CHARTER</v>
          </cell>
        </row>
        <row r="484">
          <cell r="A484">
            <v>14611</v>
          </cell>
          <cell r="B484" t="str">
            <v>19</v>
          </cell>
          <cell r="C484" t="str">
            <v>10199</v>
          </cell>
          <cell r="D484" t="str">
            <v>0139170</v>
          </cell>
          <cell r="E484" t="str">
            <v>2029</v>
          </cell>
          <cell r="F484" t="str">
            <v>D</v>
          </cell>
          <cell r="G484" t="str">
            <v>Lashon Academy City</v>
          </cell>
          <cell r="H484">
            <v>1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 t="str">
            <v>CHARTER</v>
          </cell>
        </row>
        <row r="485">
          <cell r="A485">
            <v>14641</v>
          </cell>
          <cell r="B485" t="str">
            <v>19</v>
          </cell>
          <cell r="C485" t="str">
            <v>10199</v>
          </cell>
          <cell r="D485" t="str">
            <v>0139345</v>
          </cell>
          <cell r="E485" t="str">
            <v>2045</v>
          </cell>
          <cell r="F485" t="str">
            <v>D</v>
          </cell>
          <cell r="G485" t="str">
            <v>We The People</v>
          </cell>
          <cell r="H485">
            <v>1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 t="str">
            <v>CHARTER</v>
          </cell>
        </row>
        <row r="486">
          <cell r="A486">
            <v>1056</v>
          </cell>
          <cell r="B486" t="str">
            <v>19</v>
          </cell>
          <cell r="C486" t="str">
            <v>10199</v>
          </cell>
          <cell r="D486" t="str">
            <v>6116883</v>
          </cell>
          <cell r="E486" t="str">
            <v>0249</v>
          </cell>
          <cell r="F486" t="str">
            <v>D</v>
          </cell>
          <cell r="G486" t="str">
            <v>Odyssey Charter</v>
          </cell>
          <cell r="H486">
            <v>1</v>
          </cell>
          <cell r="I486">
            <v>2278890</v>
          </cell>
          <cell r="J486">
            <v>113945</v>
          </cell>
          <cell r="K486">
            <v>113945</v>
          </cell>
          <cell r="L486">
            <v>205100</v>
          </cell>
          <cell r="M486">
            <v>205100</v>
          </cell>
          <cell r="N486">
            <v>205100</v>
          </cell>
          <cell r="O486">
            <v>205100</v>
          </cell>
          <cell r="P486">
            <v>205100</v>
          </cell>
          <cell r="Q486">
            <v>1253390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2278890</v>
          </cell>
          <cell r="AK486">
            <v>113945</v>
          </cell>
          <cell r="AL486">
            <v>113945</v>
          </cell>
          <cell r="AM486">
            <v>205100</v>
          </cell>
          <cell r="AN486">
            <v>205100</v>
          </cell>
          <cell r="AO486">
            <v>205100</v>
          </cell>
          <cell r="AP486">
            <v>205100</v>
          </cell>
          <cell r="AQ486">
            <v>205100</v>
          </cell>
          <cell r="AR486">
            <v>1253390</v>
          </cell>
          <cell r="AS486" t="str">
            <v>CHARTER</v>
          </cell>
        </row>
        <row r="487">
          <cell r="A487">
            <v>1205</v>
          </cell>
          <cell r="B487" t="str">
            <v>19</v>
          </cell>
          <cell r="C487" t="str">
            <v>10199</v>
          </cell>
          <cell r="D487" t="str">
            <v>6119945</v>
          </cell>
          <cell r="E487" t="str">
            <v>0438</v>
          </cell>
          <cell r="F487" t="str">
            <v>D</v>
          </cell>
          <cell r="G487" t="str">
            <v>Magnolia Science Academy</v>
          </cell>
          <cell r="H487">
            <v>1</v>
          </cell>
          <cell r="I487">
            <v>4116636</v>
          </cell>
          <cell r="J487">
            <v>205832</v>
          </cell>
          <cell r="K487">
            <v>205832</v>
          </cell>
          <cell r="L487">
            <v>370497</v>
          </cell>
          <cell r="M487">
            <v>370497</v>
          </cell>
          <cell r="N487">
            <v>370497</v>
          </cell>
          <cell r="O487">
            <v>370497</v>
          </cell>
          <cell r="P487">
            <v>370497</v>
          </cell>
          <cell r="Q487">
            <v>2264149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4116636</v>
          </cell>
          <cell r="AK487">
            <v>205832</v>
          </cell>
          <cell r="AL487">
            <v>205832</v>
          </cell>
          <cell r="AM487">
            <v>370497</v>
          </cell>
          <cell r="AN487">
            <v>370497</v>
          </cell>
          <cell r="AO487">
            <v>370497</v>
          </cell>
          <cell r="AP487">
            <v>370497</v>
          </cell>
          <cell r="AQ487">
            <v>370497</v>
          </cell>
          <cell r="AR487">
            <v>2264149</v>
          </cell>
          <cell r="AS487" t="str">
            <v>CHARTER</v>
          </cell>
        </row>
        <row r="488">
          <cell r="A488">
            <v>312</v>
          </cell>
          <cell r="B488" t="str">
            <v>19</v>
          </cell>
          <cell r="C488" t="str">
            <v>64212</v>
          </cell>
          <cell r="G488" t="str">
            <v>ABC Unified</v>
          </cell>
          <cell r="H488">
            <v>1</v>
          </cell>
          <cell r="I488">
            <v>138126509</v>
          </cell>
          <cell r="J488">
            <v>6906325</v>
          </cell>
          <cell r="K488">
            <v>6906325</v>
          </cell>
          <cell r="L488">
            <v>12431386</v>
          </cell>
          <cell r="M488">
            <v>12431386</v>
          </cell>
          <cell r="N488">
            <v>12431386</v>
          </cell>
          <cell r="O488">
            <v>12431386</v>
          </cell>
          <cell r="P488">
            <v>12431386</v>
          </cell>
          <cell r="Q488">
            <v>75969580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138126509</v>
          </cell>
          <cell r="AK488">
            <v>6906325</v>
          </cell>
          <cell r="AL488">
            <v>6906325</v>
          </cell>
          <cell r="AM488">
            <v>12431386</v>
          </cell>
          <cell r="AN488">
            <v>12431386</v>
          </cell>
          <cell r="AO488">
            <v>12431386</v>
          </cell>
          <cell r="AP488">
            <v>12431386</v>
          </cell>
          <cell r="AQ488">
            <v>12431386</v>
          </cell>
          <cell r="AR488">
            <v>75969580</v>
          </cell>
          <cell r="AS488" t="str">
            <v>DISTRICT</v>
          </cell>
        </row>
        <row r="489">
          <cell r="A489">
            <v>315</v>
          </cell>
          <cell r="B489" t="str">
            <v>19</v>
          </cell>
          <cell r="C489" t="str">
            <v>64246</v>
          </cell>
          <cell r="G489" t="str">
            <v>Antelope Valley Union High</v>
          </cell>
          <cell r="H489">
            <v>1</v>
          </cell>
          <cell r="I489">
            <v>163175955</v>
          </cell>
          <cell r="J489">
            <v>8158798</v>
          </cell>
          <cell r="K489">
            <v>8158798</v>
          </cell>
          <cell r="L489">
            <v>14685836</v>
          </cell>
          <cell r="M489">
            <v>14685836</v>
          </cell>
          <cell r="N489">
            <v>14685836</v>
          </cell>
          <cell r="O489">
            <v>14685836</v>
          </cell>
          <cell r="P489">
            <v>14685836</v>
          </cell>
          <cell r="Q489">
            <v>89746776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163175955</v>
          </cell>
          <cell r="AK489">
            <v>8158798</v>
          </cell>
          <cell r="AL489">
            <v>8158798</v>
          </cell>
          <cell r="AM489">
            <v>14685836</v>
          </cell>
          <cell r="AN489">
            <v>14685836</v>
          </cell>
          <cell r="AO489">
            <v>14685836</v>
          </cell>
          <cell r="AP489">
            <v>14685836</v>
          </cell>
          <cell r="AQ489">
            <v>14685836</v>
          </cell>
          <cell r="AR489">
            <v>89746776</v>
          </cell>
          <cell r="AS489" t="str">
            <v>DISTRICT</v>
          </cell>
        </row>
        <row r="490">
          <cell r="A490">
            <v>12710</v>
          </cell>
          <cell r="B490" t="str">
            <v>19</v>
          </cell>
          <cell r="C490" t="str">
            <v>64246</v>
          </cell>
          <cell r="D490" t="str">
            <v>0126003</v>
          </cell>
          <cell r="E490" t="str">
            <v>1415</v>
          </cell>
          <cell r="F490" t="str">
            <v>L</v>
          </cell>
          <cell r="G490" t="str">
            <v>Academies of the Antelope Valley</v>
          </cell>
          <cell r="H490">
            <v>1</v>
          </cell>
          <cell r="I490">
            <v>3374904</v>
          </cell>
          <cell r="J490">
            <v>168745</v>
          </cell>
          <cell r="K490">
            <v>168745</v>
          </cell>
          <cell r="L490">
            <v>303741</v>
          </cell>
          <cell r="M490">
            <v>303741</v>
          </cell>
          <cell r="N490">
            <v>303741</v>
          </cell>
          <cell r="O490">
            <v>303741</v>
          </cell>
          <cell r="P490">
            <v>303741</v>
          </cell>
          <cell r="Q490">
            <v>1856195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3374904</v>
          </cell>
          <cell r="AK490">
            <v>168745</v>
          </cell>
          <cell r="AL490">
            <v>168745</v>
          </cell>
          <cell r="AM490">
            <v>303741</v>
          </cell>
          <cell r="AN490">
            <v>303741</v>
          </cell>
          <cell r="AO490">
            <v>303741</v>
          </cell>
          <cell r="AP490">
            <v>303741</v>
          </cell>
          <cell r="AQ490">
            <v>303741</v>
          </cell>
          <cell r="AR490">
            <v>1856195</v>
          </cell>
          <cell r="AS490" t="str">
            <v>CHARTER</v>
          </cell>
        </row>
        <row r="491">
          <cell r="A491">
            <v>1146</v>
          </cell>
          <cell r="B491" t="str">
            <v>19</v>
          </cell>
          <cell r="C491" t="str">
            <v>64246</v>
          </cell>
          <cell r="D491" t="str">
            <v>1996537</v>
          </cell>
          <cell r="E491" t="str">
            <v>0411</v>
          </cell>
          <cell r="F491" t="str">
            <v>D</v>
          </cell>
          <cell r="G491" t="str">
            <v>Desert Sands Charter</v>
          </cell>
          <cell r="H491">
            <v>1</v>
          </cell>
          <cell r="I491">
            <v>15712778</v>
          </cell>
          <cell r="J491">
            <v>785639</v>
          </cell>
          <cell r="K491">
            <v>785639</v>
          </cell>
          <cell r="L491">
            <v>1414150</v>
          </cell>
          <cell r="M491">
            <v>1414150</v>
          </cell>
          <cell r="N491">
            <v>1414150</v>
          </cell>
          <cell r="O491">
            <v>1414150</v>
          </cell>
          <cell r="P491">
            <v>1414150</v>
          </cell>
          <cell r="Q491">
            <v>8642028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15712778</v>
          </cell>
          <cell r="AK491">
            <v>785639</v>
          </cell>
          <cell r="AL491">
            <v>785639</v>
          </cell>
          <cell r="AM491">
            <v>1414150</v>
          </cell>
          <cell r="AN491">
            <v>1414150</v>
          </cell>
          <cell r="AO491">
            <v>1414150</v>
          </cell>
          <cell r="AP491">
            <v>1414150</v>
          </cell>
          <cell r="AQ491">
            <v>1414150</v>
          </cell>
          <cell r="AR491">
            <v>8642028</v>
          </cell>
          <cell r="AS491" t="str">
            <v>CHARTER</v>
          </cell>
        </row>
        <row r="492">
          <cell r="A492">
            <v>316</v>
          </cell>
          <cell r="B492" t="str">
            <v>19</v>
          </cell>
          <cell r="C492" t="str">
            <v>64261</v>
          </cell>
          <cell r="G492" t="str">
            <v>Arcadia Unified</v>
          </cell>
          <cell r="H492">
            <v>1</v>
          </cell>
          <cell r="I492">
            <v>37131589</v>
          </cell>
          <cell r="J492">
            <v>1856579</v>
          </cell>
          <cell r="K492">
            <v>1856579</v>
          </cell>
          <cell r="L492">
            <v>3341843</v>
          </cell>
          <cell r="M492">
            <v>3341843</v>
          </cell>
          <cell r="N492">
            <v>3341843</v>
          </cell>
          <cell r="O492">
            <v>3341843</v>
          </cell>
          <cell r="P492">
            <v>3341843</v>
          </cell>
          <cell r="Q492">
            <v>20422373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37131589</v>
          </cell>
          <cell r="AK492">
            <v>1856579</v>
          </cell>
          <cell r="AL492">
            <v>1856579</v>
          </cell>
          <cell r="AM492">
            <v>3341843</v>
          </cell>
          <cell r="AN492">
            <v>3341843</v>
          </cell>
          <cell r="AO492">
            <v>3341843</v>
          </cell>
          <cell r="AP492">
            <v>3341843</v>
          </cell>
          <cell r="AQ492">
            <v>3341843</v>
          </cell>
          <cell r="AR492">
            <v>20422373</v>
          </cell>
          <cell r="AS492" t="str">
            <v>DISTRICT</v>
          </cell>
        </row>
        <row r="493">
          <cell r="A493">
            <v>317</v>
          </cell>
          <cell r="B493" t="str">
            <v>19</v>
          </cell>
          <cell r="C493" t="str">
            <v>64279</v>
          </cell>
          <cell r="G493" t="str">
            <v>Azusa Unified</v>
          </cell>
          <cell r="H493">
            <v>1</v>
          </cell>
          <cell r="I493">
            <v>63472057</v>
          </cell>
          <cell r="J493">
            <v>3173603</v>
          </cell>
          <cell r="K493">
            <v>3173603</v>
          </cell>
          <cell r="L493">
            <v>5712485</v>
          </cell>
          <cell r="M493">
            <v>5712485</v>
          </cell>
          <cell r="N493">
            <v>5712485</v>
          </cell>
          <cell r="O493">
            <v>5712485</v>
          </cell>
          <cell r="P493">
            <v>5712485</v>
          </cell>
          <cell r="Q493">
            <v>34909631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63472057</v>
          </cell>
          <cell r="AK493">
            <v>3173603</v>
          </cell>
          <cell r="AL493">
            <v>3173603</v>
          </cell>
          <cell r="AM493">
            <v>5712485</v>
          </cell>
          <cell r="AN493">
            <v>5712485</v>
          </cell>
          <cell r="AO493">
            <v>5712485</v>
          </cell>
          <cell r="AP493">
            <v>5712485</v>
          </cell>
          <cell r="AQ493">
            <v>5712485</v>
          </cell>
          <cell r="AR493">
            <v>34909631</v>
          </cell>
          <cell r="AS493" t="str">
            <v>DISTRICT</v>
          </cell>
        </row>
        <row r="494">
          <cell r="A494">
            <v>318</v>
          </cell>
          <cell r="B494" t="str">
            <v>19</v>
          </cell>
          <cell r="C494" t="str">
            <v>64287</v>
          </cell>
          <cell r="G494" t="str">
            <v>Baldwin Park Unified</v>
          </cell>
          <cell r="H494">
            <v>1</v>
          </cell>
          <cell r="I494">
            <v>117428175</v>
          </cell>
          <cell r="J494">
            <v>5871409</v>
          </cell>
          <cell r="K494">
            <v>5871409</v>
          </cell>
          <cell r="L494">
            <v>10568536</v>
          </cell>
          <cell r="M494">
            <v>10568536</v>
          </cell>
          <cell r="N494">
            <v>10568536</v>
          </cell>
          <cell r="O494">
            <v>10568536</v>
          </cell>
          <cell r="P494">
            <v>10568536</v>
          </cell>
          <cell r="Q494">
            <v>64585498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117428175</v>
          </cell>
          <cell r="AK494">
            <v>5871409</v>
          </cell>
          <cell r="AL494">
            <v>5871409</v>
          </cell>
          <cell r="AM494">
            <v>10568536</v>
          </cell>
          <cell r="AN494">
            <v>10568536</v>
          </cell>
          <cell r="AO494">
            <v>10568536</v>
          </cell>
          <cell r="AP494">
            <v>10568536</v>
          </cell>
          <cell r="AQ494">
            <v>10568536</v>
          </cell>
          <cell r="AR494">
            <v>64585498</v>
          </cell>
          <cell r="AS494" t="str">
            <v>DISTRICT</v>
          </cell>
        </row>
        <row r="495">
          <cell r="A495">
            <v>1147</v>
          </cell>
          <cell r="B495" t="str">
            <v>19</v>
          </cell>
          <cell r="C495" t="str">
            <v>64287</v>
          </cell>
          <cell r="D495" t="str">
            <v>1996479</v>
          </cell>
          <cell r="E495" t="str">
            <v>0402</v>
          </cell>
          <cell r="F495" t="str">
            <v>D</v>
          </cell>
          <cell r="G495" t="str">
            <v>Opportunities for Learning - Baldwin Park</v>
          </cell>
          <cell r="H495">
            <v>1</v>
          </cell>
          <cell r="I495">
            <v>41838824</v>
          </cell>
          <cell r="J495">
            <v>2091941</v>
          </cell>
          <cell r="K495">
            <v>2091941</v>
          </cell>
          <cell r="L495">
            <v>3765494</v>
          </cell>
          <cell r="M495">
            <v>3765494</v>
          </cell>
          <cell r="N495">
            <v>3765494</v>
          </cell>
          <cell r="O495">
            <v>3765494</v>
          </cell>
          <cell r="P495">
            <v>3765494</v>
          </cell>
          <cell r="Q495">
            <v>23011352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41838824</v>
          </cell>
          <cell r="AK495">
            <v>2091941</v>
          </cell>
          <cell r="AL495">
            <v>2091941</v>
          </cell>
          <cell r="AM495">
            <v>3765494</v>
          </cell>
          <cell r="AN495">
            <v>3765494</v>
          </cell>
          <cell r="AO495">
            <v>3765494</v>
          </cell>
          <cell r="AP495">
            <v>3765494</v>
          </cell>
          <cell r="AQ495">
            <v>3765494</v>
          </cell>
          <cell r="AR495">
            <v>23011352</v>
          </cell>
          <cell r="AS495" t="str">
            <v>CHARTER</v>
          </cell>
        </row>
        <row r="496">
          <cell r="A496">
            <v>319</v>
          </cell>
          <cell r="B496" t="str">
            <v>19</v>
          </cell>
          <cell r="C496" t="str">
            <v>64295</v>
          </cell>
          <cell r="G496" t="str">
            <v>Bassett Unified</v>
          </cell>
          <cell r="H496">
            <v>1</v>
          </cell>
          <cell r="I496">
            <v>27603300</v>
          </cell>
          <cell r="J496">
            <v>1380165</v>
          </cell>
          <cell r="K496">
            <v>1380165</v>
          </cell>
          <cell r="L496">
            <v>2484297</v>
          </cell>
          <cell r="M496">
            <v>2484297</v>
          </cell>
          <cell r="N496">
            <v>2484297</v>
          </cell>
          <cell r="O496">
            <v>2484297</v>
          </cell>
          <cell r="P496">
            <v>2484297</v>
          </cell>
          <cell r="Q496">
            <v>15181815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27603300</v>
          </cell>
          <cell r="AK496">
            <v>1380165</v>
          </cell>
          <cell r="AL496">
            <v>1380165</v>
          </cell>
          <cell r="AM496">
            <v>2484297</v>
          </cell>
          <cell r="AN496">
            <v>2484297</v>
          </cell>
          <cell r="AO496">
            <v>2484297</v>
          </cell>
          <cell r="AP496">
            <v>2484297</v>
          </cell>
          <cell r="AQ496">
            <v>2484297</v>
          </cell>
          <cell r="AR496">
            <v>15181815</v>
          </cell>
          <cell r="AS496" t="str">
            <v>DISTRICT</v>
          </cell>
        </row>
        <row r="497">
          <cell r="A497">
            <v>320</v>
          </cell>
          <cell r="B497" t="str">
            <v>19</v>
          </cell>
          <cell r="C497" t="str">
            <v>64303</v>
          </cell>
          <cell r="G497" t="str">
            <v>Bellflower Unified</v>
          </cell>
          <cell r="H497">
            <v>1</v>
          </cell>
          <cell r="I497">
            <v>84687281</v>
          </cell>
          <cell r="J497">
            <v>4234364</v>
          </cell>
          <cell r="K497">
            <v>4234364</v>
          </cell>
          <cell r="L497">
            <v>7621855</v>
          </cell>
          <cell r="M497">
            <v>7621855</v>
          </cell>
          <cell r="N497">
            <v>7621855</v>
          </cell>
          <cell r="O497">
            <v>7621855</v>
          </cell>
          <cell r="P497">
            <v>7621855</v>
          </cell>
          <cell r="Q497">
            <v>46578003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84687281</v>
          </cell>
          <cell r="AK497">
            <v>4234364</v>
          </cell>
          <cell r="AL497">
            <v>4234364</v>
          </cell>
          <cell r="AM497">
            <v>7621855</v>
          </cell>
          <cell r="AN497">
            <v>7621855</v>
          </cell>
          <cell r="AO497">
            <v>7621855</v>
          </cell>
          <cell r="AP497">
            <v>7621855</v>
          </cell>
          <cell r="AQ497">
            <v>7621855</v>
          </cell>
          <cell r="AR497">
            <v>46578003</v>
          </cell>
          <cell r="AS497" t="str">
            <v>DISTRICT</v>
          </cell>
        </row>
        <row r="498">
          <cell r="A498">
            <v>321</v>
          </cell>
          <cell r="B498" t="str">
            <v>19</v>
          </cell>
          <cell r="C498" t="str">
            <v>64311</v>
          </cell>
          <cell r="G498" t="str">
            <v>Beverly Hills Unified</v>
          </cell>
          <cell r="H498">
            <v>1</v>
          </cell>
          <cell r="I498">
            <v>1338733</v>
          </cell>
          <cell r="J498">
            <v>66937</v>
          </cell>
          <cell r="K498">
            <v>66937</v>
          </cell>
          <cell r="L498">
            <v>120486</v>
          </cell>
          <cell r="M498">
            <v>120486</v>
          </cell>
          <cell r="N498">
            <v>120486</v>
          </cell>
          <cell r="O498">
            <v>120486</v>
          </cell>
          <cell r="P498">
            <v>120486</v>
          </cell>
          <cell r="Q498">
            <v>736304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1338733</v>
          </cell>
          <cell r="AK498">
            <v>66937</v>
          </cell>
          <cell r="AL498">
            <v>66937</v>
          </cell>
          <cell r="AM498">
            <v>120486</v>
          </cell>
          <cell r="AN498">
            <v>120486</v>
          </cell>
          <cell r="AO498">
            <v>120486</v>
          </cell>
          <cell r="AP498">
            <v>120486</v>
          </cell>
          <cell r="AQ498">
            <v>120486</v>
          </cell>
          <cell r="AR498">
            <v>736304</v>
          </cell>
          <cell r="AS498" t="str">
            <v>DISTRICT</v>
          </cell>
        </row>
        <row r="499">
          <cell r="A499">
            <v>322</v>
          </cell>
          <cell r="B499" t="str">
            <v>19</v>
          </cell>
          <cell r="C499" t="str">
            <v>64329</v>
          </cell>
          <cell r="G499" t="str">
            <v>Bonita Unified</v>
          </cell>
          <cell r="H499">
            <v>1</v>
          </cell>
          <cell r="I499">
            <v>57411685</v>
          </cell>
          <cell r="J499">
            <v>2870584</v>
          </cell>
          <cell r="K499">
            <v>2870584</v>
          </cell>
          <cell r="L499">
            <v>5167052</v>
          </cell>
          <cell r="M499">
            <v>5167052</v>
          </cell>
          <cell r="N499">
            <v>5167052</v>
          </cell>
          <cell r="O499">
            <v>5167052</v>
          </cell>
          <cell r="P499">
            <v>5167052</v>
          </cell>
          <cell r="Q499">
            <v>31576428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57411685</v>
          </cell>
          <cell r="AK499">
            <v>2870584</v>
          </cell>
          <cell r="AL499">
            <v>2870584</v>
          </cell>
          <cell r="AM499">
            <v>5167052</v>
          </cell>
          <cell r="AN499">
            <v>5167052</v>
          </cell>
          <cell r="AO499">
            <v>5167052</v>
          </cell>
          <cell r="AP499">
            <v>5167052</v>
          </cell>
          <cell r="AQ499">
            <v>5167052</v>
          </cell>
          <cell r="AR499">
            <v>31576428</v>
          </cell>
          <cell r="AS499" t="str">
            <v>DISTRICT</v>
          </cell>
        </row>
        <row r="500">
          <cell r="A500">
            <v>323</v>
          </cell>
          <cell r="B500" t="str">
            <v>19</v>
          </cell>
          <cell r="C500" t="str">
            <v>64337</v>
          </cell>
          <cell r="G500" t="str">
            <v>Burbank Unified</v>
          </cell>
          <cell r="H500">
            <v>1</v>
          </cell>
          <cell r="I500">
            <v>72976755</v>
          </cell>
          <cell r="J500">
            <v>3648838</v>
          </cell>
          <cell r="K500">
            <v>3648838</v>
          </cell>
          <cell r="L500">
            <v>6567908</v>
          </cell>
          <cell r="M500">
            <v>6567908</v>
          </cell>
          <cell r="N500">
            <v>6567908</v>
          </cell>
          <cell r="O500">
            <v>6567908</v>
          </cell>
          <cell r="P500">
            <v>6567908</v>
          </cell>
          <cell r="Q500">
            <v>40137216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72976755</v>
          </cell>
          <cell r="AK500">
            <v>3648838</v>
          </cell>
          <cell r="AL500">
            <v>3648838</v>
          </cell>
          <cell r="AM500">
            <v>6567908</v>
          </cell>
          <cell r="AN500">
            <v>6567908</v>
          </cell>
          <cell r="AO500">
            <v>6567908</v>
          </cell>
          <cell r="AP500">
            <v>6567908</v>
          </cell>
          <cell r="AQ500">
            <v>6567908</v>
          </cell>
          <cell r="AR500">
            <v>40137216</v>
          </cell>
          <cell r="AS500" t="str">
            <v>DISTRICT</v>
          </cell>
        </row>
        <row r="501">
          <cell r="A501">
            <v>324</v>
          </cell>
          <cell r="B501" t="str">
            <v>19</v>
          </cell>
          <cell r="C501" t="str">
            <v>64345</v>
          </cell>
          <cell r="G501" t="str">
            <v>Castaic Union</v>
          </cell>
          <cell r="H501">
            <v>1</v>
          </cell>
          <cell r="I501">
            <v>9486185</v>
          </cell>
          <cell r="J501">
            <v>474309</v>
          </cell>
          <cell r="K501">
            <v>474309</v>
          </cell>
          <cell r="L501">
            <v>853757</v>
          </cell>
          <cell r="M501">
            <v>853757</v>
          </cell>
          <cell r="N501">
            <v>853757</v>
          </cell>
          <cell r="O501">
            <v>853757</v>
          </cell>
          <cell r="P501">
            <v>853757</v>
          </cell>
          <cell r="Q501">
            <v>5217403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9486185</v>
          </cell>
          <cell r="AK501">
            <v>474309</v>
          </cell>
          <cell r="AL501">
            <v>474309</v>
          </cell>
          <cell r="AM501">
            <v>853757</v>
          </cell>
          <cell r="AN501">
            <v>853757</v>
          </cell>
          <cell r="AO501">
            <v>853757</v>
          </cell>
          <cell r="AP501">
            <v>853757</v>
          </cell>
          <cell r="AQ501">
            <v>853757</v>
          </cell>
          <cell r="AR501">
            <v>5217403</v>
          </cell>
          <cell r="AS501" t="str">
            <v>DISTRICT</v>
          </cell>
        </row>
        <row r="502">
          <cell r="A502">
            <v>325</v>
          </cell>
          <cell r="B502" t="str">
            <v>19</v>
          </cell>
          <cell r="C502" t="str">
            <v>64352</v>
          </cell>
          <cell r="G502" t="str">
            <v>Centinela Valley Union High</v>
          </cell>
          <cell r="H502">
            <v>1</v>
          </cell>
          <cell r="I502">
            <v>46455591</v>
          </cell>
          <cell r="J502">
            <v>2322780</v>
          </cell>
          <cell r="K502">
            <v>2322780</v>
          </cell>
          <cell r="L502">
            <v>4181003</v>
          </cell>
          <cell r="M502">
            <v>4181003</v>
          </cell>
          <cell r="N502">
            <v>4181003</v>
          </cell>
          <cell r="O502">
            <v>4181003</v>
          </cell>
          <cell r="P502">
            <v>4181003</v>
          </cell>
          <cell r="Q502">
            <v>25550575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46455591</v>
          </cell>
          <cell r="AK502">
            <v>2322780</v>
          </cell>
          <cell r="AL502">
            <v>2322780</v>
          </cell>
          <cell r="AM502">
            <v>4181003</v>
          </cell>
          <cell r="AN502">
            <v>4181003</v>
          </cell>
          <cell r="AO502">
            <v>4181003</v>
          </cell>
          <cell r="AP502">
            <v>4181003</v>
          </cell>
          <cell r="AQ502">
            <v>4181003</v>
          </cell>
          <cell r="AR502">
            <v>25550575</v>
          </cell>
          <cell r="AS502" t="str">
            <v>DISTRICT</v>
          </cell>
        </row>
        <row r="503">
          <cell r="A503">
            <v>13965</v>
          </cell>
          <cell r="B503" t="str">
            <v>19</v>
          </cell>
          <cell r="C503" t="str">
            <v>64352</v>
          </cell>
          <cell r="D503" t="str">
            <v>0128488</v>
          </cell>
          <cell r="E503" t="str">
            <v>1558</v>
          </cell>
          <cell r="F503" t="str">
            <v>D</v>
          </cell>
          <cell r="G503" t="str">
            <v>Family First Charter</v>
          </cell>
          <cell r="H503">
            <v>1</v>
          </cell>
          <cell r="I503">
            <v>2412810</v>
          </cell>
          <cell r="J503">
            <v>120641</v>
          </cell>
          <cell r="K503">
            <v>120641</v>
          </cell>
          <cell r="L503">
            <v>217153</v>
          </cell>
          <cell r="M503">
            <v>217153</v>
          </cell>
          <cell r="N503">
            <v>217153</v>
          </cell>
          <cell r="O503">
            <v>217153</v>
          </cell>
          <cell r="P503">
            <v>217153</v>
          </cell>
          <cell r="Q503">
            <v>1327047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2412810</v>
          </cell>
          <cell r="AK503">
            <v>120641</v>
          </cell>
          <cell r="AL503">
            <v>120641</v>
          </cell>
          <cell r="AM503">
            <v>217153</v>
          </cell>
          <cell r="AN503">
            <v>217153</v>
          </cell>
          <cell r="AO503">
            <v>217153</v>
          </cell>
          <cell r="AP503">
            <v>217153</v>
          </cell>
          <cell r="AQ503">
            <v>217153</v>
          </cell>
          <cell r="AR503">
            <v>1327047</v>
          </cell>
          <cell r="AS503" t="str">
            <v>CHARTER</v>
          </cell>
        </row>
        <row r="504">
          <cell r="A504">
            <v>13966</v>
          </cell>
          <cell r="B504" t="str">
            <v>19</v>
          </cell>
          <cell r="C504" t="str">
            <v>64352</v>
          </cell>
          <cell r="D504" t="str">
            <v>0128496</v>
          </cell>
          <cell r="E504" t="str">
            <v>1557</v>
          </cell>
          <cell r="F504" t="str">
            <v>D</v>
          </cell>
          <cell r="G504" t="str">
            <v>New Opportunities Charter</v>
          </cell>
          <cell r="H504">
            <v>1</v>
          </cell>
          <cell r="I504">
            <v>2566521</v>
          </cell>
          <cell r="J504">
            <v>128326</v>
          </cell>
          <cell r="K504">
            <v>128326</v>
          </cell>
          <cell r="L504">
            <v>230987</v>
          </cell>
          <cell r="M504">
            <v>230987</v>
          </cell>
          <cell r="N504">
            <v>230987</v>
          </cell>
          <cell r="O504">
            <v>230987</v>
          </cell>
          <cell r="P504">
            <v>230987</v>
          </cell>
          <cell r="Q504">
            <v>1411587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2566521</v>
          </cell>
          <cell r="AK504">
            <v>128326</v>
          </cell>
          <cell r="AL504">
            <v>128326</v>
          </cell>
          <cell r="AM504">
            <v>230987</v>
          </cell>
          <cell r="AN504">
            <v>230987</v>
          </cell>
          <cell r="AO504">
            <v>230987</v>
          </cell>
          <cell r="AP504">
            <v>230987</v>
          </cell>
          <cell r="AQ504">
            <v>230987</v>
          </cell>
          <cell r="AR504">
            <v>1411587</v>
          </cell>
          <cell r="AS504" t="str">
            <v>CHARTER</v>
          </cell>
        </row>
        <row r="505">
          <cell r="A505">
            <v>326</v>
          </cell>
          <cell r="B505" t="str">
            <v>19</v>
          </cell>
          <cell r="C505" t="str">
            <v>64378</v>
          </cell>
          <cell r="G505" t="str">
            <v>Charter Oak Unified</v>
          </cell>
          <cell r="H505">
            <v>1</v>
          </cell>
          <cell r="I505">
            <v>27916626</v>
          </cell>
          <cell r="J505">
            <v>1395831</v>
          </cell>
          <cell r="K505">
            <v>1395831</v>
          </cell>
          <cell r="L505">
            <v>2512496</v>
          </cell>
          <cell r="M505">
            <v>2512496</v>
          </cell>
          <cell r="N505">
            <v>2512496</v>
          </cell>
          <cell r="O505">
            <v>2512496</v>
          </cell>
          <cell r="P505">
            <v>2512496</v>
          </cell>
          <cell r="Q505">
            <v>15354142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27916626</v>
          </cell>
          <cell r="AK505">
            <v>1395831</v>
          </cell>
          <cell r="AL505">
            <v>1395831</v>
          </cell>
          <cell r="AM505">
            <v>2512496</v>
          </cell>
          <cell r="AN505">
            <v>2512496</v>
          </cell>
          <cell r="AO505">
            <v>2512496</v>
          </cell>
          <cell r="AP505">
            <v>2512496</v>
          </cell>
          <cell r="AQ505">
            <v>2512496</v>
          </cell>
          <cell r="AR505">
            <v>15354142</v>
          </cell>
          <cell r="AS505" t="str">
            <v>DISTRICT</v>
          </cell>
        </row>
        <row r="506">
          <cell r="A506">
            <v>327</v>
          </cell>
          <cell r="B506" t="str">
            <v>19</v>
          </cell>
          <cell r="C506" t="str">
            <v>64394</v>
          </cell>
          <cell r="G506" t="str">
            <v>Claremont Unified</v>
          </cell>
          <cell r="H506">
            <v>1</v>
          </cell>
          <cell r="I506">
            <v>38424050</v>
          </cell>
          <cell r="J506">
            <v>1921203</v>
          </cell>
          <cell r="K506">
            <v>1921203</v>
          </cell>
          <cell r="L506">
            <v>3458165</v>
          </cell>
          <cell r="M506">
            <v>3458165</v>
          </cell>
          <cell r="N506">
            <v>3458165</v>
          </cell>
          <cell r="O506">
            <v>3458165</v>
          </cell>
          <cell r="P506">
            <v>3458165</v>
          </cell>
          <cell r="Q506">
            <v>21133231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38424050</v>
          </cell>
          <cell r="AK506">
            <v>1921203</v>
          </cell>
          <cell r="AL506">
            <v>1921203</v>
          </cell>
          <cell r="AM506">
            <v>3458165</v>
          </cell>
          <cell r="AN506">
            <v>3458165</v>
          </cell>
          <cell r="AO506">
            <v>3458165</v>
          </cell>
          <cell r="AP506">
            <v>3458165</v>
          </cell>
          <cell r="AQ506">
            <v>3458165</v>
          </cell>
          <cell r="AR506">
            <v>21133231</v>
          </cell>
          <cell r="AS506" t="str">
            <v>DISTRICT</v>
          </cell>
        </row>
        <row r="507">
          <cell r="A507">
            <v>328</v>
          </cell>
          <cell r="B507" t="str">
            <v>19</v>
          </cell>
          <cell r="C507" t="str">
            <v>64436</v>
          </cell>
          <cell r="G507" t="str">
            <v>Covina-Valley Unified</v>
          </cell>
          <cell r="H507">
            <v>1</v>
          </cell>
          <cell r="I507">
            <v>138173127</v>
          </cell>
          <cell r="J507">
            <v>6908656</v>
          </cell>
          <cell r="K507">
            <v>6908656</v>
          </cell>
          <cell r="L507">
            <v>12435581</v>
          </cell>
          <cell r="M507">
            <v>12435581</v>
          </cell>
          <cell r="N507">
            <v>12435581</v>
          </cell>
          <cell r="O507">
            <v>12435581</v>
          </cell>
          <cell r="P507">
            <v>12435581</v>
          </cell>
          <cell r="Q507">
            <v>75995217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138173127</v>
          </cell>
          <cell r="AK507">
            <v>6908656</v>
          </cell>
          <cell r="AL507">
            <v>6908656</v>
          </cell>
          <cell r="AM507">
            <v>12435581</v>
          </cell>
          <cell r="AN507">
            <v>12435581</v>
          </cell>
          <cell r="AO507">
            <v>12435581</v>
          </cell>
          <cell r="AP507">
            <v>12435581</v>
          </cell>
          <cell r="AQ507">
            <v>12435581</v>
          </cell>
          <cell r="AR507">
            <v>75995217</v>
          </cell>
          <cell r="AS507" t="str">
            <v>DISTRICT</v>
          </cell>
        </row>
        <row r="508">
          <cell r="A508">
            <v>329</v>
          </cell>
          <cell r="B508" t="str">
            <v>19</v>
          </cell>
          <cell r="C508" t="str">
            <v>64444</v>
          </cell>
          <cell r="G508" t="str">
            <v>Culver City Unified</v>
          </cell>
          <cell r="H508">
            <v>1</v>
          </cell>
          <cell r="I508">
            <v>45408886</v>
          </cell>
          <cell r="J508">
            <v>2270444</v>
          </cell>
          <cell r="K508">
            <v>2270444</v>
          </cell>
          <cell r="L508">
            <v>4086800</v>
          </cell>
          <cell r="M508">
            <v>4086800</v>
          </cell>
          <cell r="N508">
            <v>4086800</v>
          </cell>
          <cell r="O508">
            <v>4086800</v>
          </cell>
          <cell r="P508">
            <v>4086800</v>
          </cell>
          <cell r="Q508">
            <v>24974888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45408886</v>
          </cell>
          <cell r="AK508">
            <v>2270444</v>
          </cell>
          <cell r="AL508">
            <v>2270444</v>
          </cell>
          <cell r="AM508">
            <v>4086800</v>
          </cell>
          <cell r="AN508">
            <v>4086800</v>
          </cell>
          <cell r="AO508">
            <v>4086800</v>
          </cell>
          <cell r="AP508">
            <v>4086800</v>
          </cell>
          <cell r="AQ508">
            <v>4086800</v>
          </cell>
          <cell r="AR508">
            <v>24974888</v>
          </cell>
          <cell r="AS508" t="str">
            <v>DISTRICT</v>
          </cell>
        </row>
        <row r="509">
          <cell r="A509">
            <v>330</v>
          </cell>
          <cell r="B509" t="str">
            <v>19</v>
          </cell>
          <cell r="C509" t="str">
            <v>64451</v>
          </cell>
          <cell r="G509" t="str">
            <v>Downey Unified</v>
          </cell>
          <cell r="H509">
            <v>1</v>
          </cell>
          <cell r="I509">
            <v>155224532</v>
          </cell>
          <cell r="J509">
            <v>7761227</v>
          </cell>
          <cell r="K509">
            <v>7761227</v>
          </cell>
          <cell r="L509">
            <v>13970208</v>
          </cell>
          <cell r="M509">
            <v>13970208</v>
          </cell>
          <cell r="N509">
            <v>13970208</v>
          </cell>
          <cell r="O509">
            <v>13970208</v>
          </cell>
          <cell r="P509">
            <v>13970208</v>
          </cell>
          <cell r="Q509">
            <v>85373494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155224532</v>
          </cell>
          <cell r="AK509">
            <v>7761227</v>
          </cell>
          <cell r="AL509">
            <v>7761227</v>
          </cell>
          <cell r="AM509">
            <v>13970208</v>
          </cell>
          <cell r="AN509">
            <v>13970208</v>
          </cell>
          <cell r="AO509">
            <v>13970208</v>
          </cell>
          <cell r="AP509">
            <v>13970208</v>
          </cell>
          <cell r="AQ509">
            <v>13970208</v>
          </cell>
          <cell r="AR509">
            <v>85373494</v>
          </cell>
          <cell r="AS509" t="str">
            <v>DISTRICT</v>
          </cell>
        </row>
        <row r="510">
          <cell r="A510">
            <v>331</v>
          </cell>
          <cell r="B510" t="str">
            <v>19</v>
          </cell>
          <cell r="C510" t="str">
            <v>64469</v>
          </cell>
          <cell r="G510" t="str">
            <v>Duarte Unified</v>
          </cell>
          <cell r="H510">
            <v>1</v>
          </cell>
          <cell r="I510">
            <v>25513519</v>
          </cell>
          <cell r="J510">
            <v>1275676</v>
          </cell>
          <cell r="K510">
            <v>1275676</v>
          </cell>
          <cell r="L510">
            <v>2296217</v>
          </cell>
          <cell r="M510">
            <v>2296217</v>
          </cell>
          <cell r="N510">
            <v>2296217</v>
          </cell>
          <cell r="O510">
            <v>2296217</v>
          </cell>
          <cell r="P510">
            <v>2296217</v>
          </cell>
          <cell r="Q510">
            <v>14032437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25513519</v>
          </cell>
          <cell r="AK510">
            <v>1275676</v>
          </cell>
          <cell r="AL510">
            <v>1275676</v>
          </cell>
          <cell r="AM510">
            <v>2296217</v>
          </cell>
          <cell r="AN510">
            <v>2296217</v>
          </cell>
          <cell r="AO510">
            <v>2296217</v>
          </cell>
          <cell r="AP510">
            <v>2296217</v>
          </cell>
          <cell r="AQ510">
            <v>2296217</v>
          </cell>
          <cell r="AR510">
            <v>14032437</v>
          </cell>
          <cell r="AS510" t="str">
            <v>DISTRICT</v>
          </cell>
        </row>
        <row r="511">
          <cell r="A511">
            <v>13979</v>
          </cell>
          <cell r="B511" t="str">
            <v>19</v>
          </cell>
          <cell r="C511" t="str">
            <v>64469</v>
          </cell>
          <cell r="D511" t="str">
            <v>0128736</v>
          </cell>
          <cell r="E511" t="str">
            <v>1599</v>
          </cell>
          <cell r="F511" t="str">
            <v>D</v>
          </cell>
          <cell r="G511" t="str">
            <v>Opportunities for Learning - Duarte</v>
          </cell>
          <cell r="H511">
            <v>1</v>
          </cell>
          <cell r="I511">
            <v>8010041</v>
          </cell>
          <cell r="J511">
            <v>400502</v>
          </cell>
          <cell r="K511">
            <v>400502</v>
          </cell>
          <cell r="L511">
            <v>720904</v>
          </cell>
          <cell r="M511">
            <v>720904</v>
          </cell>
          <cell r="N511">
            <v>720904</v>
          </cell>
          <cell r="O511">
            <v>720904</v>
          </cell>
          <cell r="P511">
            <v>720904</v>
          </cell>
          <cell r="Q511">
            <v>4405524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8010041</v>
          </cell>
          <cell r="AK511">
            <v>400502</v>
          </cell>
          <cell r="AL511">
            <v>400502</v>
          </cell>
          <cell r="AM511">
            <v>720904</v>
          </cell>
          <cell r="AN511">
            <v>720904</v>
          </cell>
          <cell r="AO511">
            <v>720904</v>
          </cell>
          <cell r="AP511">
            <v>720904</v>
          </cell>
          <cell r="AQ511">
            <v>720904</v>
          </cell>
          <cell r="AR511">
            <v>4405524</v>
          </cell>
          <cell r="AS511" t="str">
            <v>CHARTER</v>
          </cell>
        </row>
        <row r="512">
          <cell r="A512">
            <v>14432</v>
          </cell>
          <cell r="B512" t="str">
            <v>19</v>
          </cell>
          <cell r="C512" t="str">
            <v>64469</v>
          </cell>
          <cell r="D512" t="str">
            <v>0134858</v>
          </cell>
          <cell r="E512" t="str">
            <v>1838</v>
          </cell>
          <cell r="F512" t="str">
            <v>D</v>
          </cell>
          <cell r="G512" t="str">
            <v>California School of the Arts - San Gabriel Valley</v>
          </cell>
          <cell r="H512">
            <v>1</v>
          </cell>
          <cell r="I512">
            <v>5889348</v>
          </cell>
          <cell r="J512">
            <v>294467</v>
          </cell>
          <cell r="K512">
            <v>294467</v>
          </cell>
          <cell r="L512">
            <v>530041</v>
          </cell>
          <cell r="M512">
            <v>530041</v>
          </cell>
          <cell r="N512">
            <v>530041</v>
          </cell>
          <cell r="O512">
            <v>530041</v>
          </cell>
          <cell r="P512">
            <v>530041</v>
          </cell>
          <cell r="Q512">
            <v>3239139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5889348</v>
          </cell>
          <cell r="AK512">
            <v>294467</v>
          </cell>
          <cell r="AL512">
            <v>294467</v>
          </cell>
          <cell r="AM512">
            <v>530041</v>
          </cell>
          <cell r="AN512">
            <v>530041</v>
          </cell>
          <cell r="AO512">
            <v>530041</v>
          </cell>
          <cell r="AP512">
            <v>530041</v>
          </cell>
          <cell r="AQ512">
            <v>530041</v>
          </cell>
          <cell r="AR512">
            <v>3239139</v>
          </cell>
          <cell r="AS512" t="str">
            <v>CHARTER</v>
          </cell>
        </row>
        <row r="513">
          <cell r="A513">
            <v>332</v>
          </cell>
          <cell r="B513" t="str">
            <v>19</v>
          </cell>
          <cell r="C513" t="str">
            <v>64477</v>
          </cell>
          <cell r="G513" t="str">
            <v>Eastside Union Elementary</v>
          </cell>
          <cell r="H513">
            <v>1</v>
          </cell>
          <cell r="I513">
            <v>28104045</v>
          </cell>
          <cell r="J513">
            <v>1405202</v>
          </cell>
          <cell r="K513">
            <v>1405202</v>
          </cell>
          <cell r="L513">
            <v>2529364</v>
          </cell>
          <cell r="M513">
            <v>2529364</v>
          </cell>
          <cell r="N513">
            <v>2529364</v>
          </cell>
          <cell r="O513">
            <v>2529364</v>
          </cell>
          <cell r="P513">
            <v>2529364</v>
          </cell>
          <cell r="Q513">
            <v>15457224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28104045</v>
          </cell>
          <cell r="AK513">
            <v>1405202</v>
          </cell>
          <cell r="AL513">
            <v>1405202</v>
          </cell>
          <cell r="AM513">
            <v>2529364</v>
          </cell>
          <cell r="AN513">
            <v>2529364</v>
          </cell>
          <cell r="AO513">
            <v>2529364</v>
          </cell>
          <cell r="AP513">
            <v>2529364</v>
          </cell>
          <cell r="AQ513">
            <v>2529364</v>
          </cell>
          <cell r="AR513">
            <v>15457224</v>
          </cell>
          <cell r="AS513" t="str">
            <v>DISTRICT</v>
          </cell>
        </row>
        <row r="514">
          <cell r="A514">
            <v>333</v>
          </cell>
          <cell r="B514" t="str">
            <v>19</v>
          </cell>
          <cell r="C514" t="str">
            <v>64485</v>
          </cell>
          <cell r="G514" t="str">
            <v>East Whittier City Elementary</v>
          </cell>
          <cell r="H514">
            <v>1</v>
          </cell>
          <cell r="I514">
            <v>52928346</v>
          </cell>
          <cell r="J514">
            <v>2646417</v>
          </cell>
          <cell r="K514">
            <v>2646417</v>
          </cell>
          <cell r="L514">
            <v>4763551</v>
          </cell>
          <cell r="M514">
            <v>4763551</v>
          </cell>
          <cell r="N514">
            <v>4763551</v>
          </cell>
          <cell r="O514">
            <v>4763551</v>
          </cell>
          <cell r="P514">
            <v>4763551</v>
          </cell>
          <cell r="Q514">
            <v>29110589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52928346</v>
          </cell>
          <cell r="AK514">
            <v>2646417</v>
          </cell>
          <cell r="AL514">
            <v>2646417</v>
          </cell>
          <cell r="AM514">
            <v>4763551</v>
          </cell>
          <cell r="AN514">
            <v>4763551</v>
          </cell>
          <cell r="AO514">
            <v>4763551</v>
          </cell>
          <cell r="AP514">
            <v>4763551</v>
          </cell>
          <cell r="AQ514">
            <v>4763551</v>
          </cell>
          <cell r="AR514">
            <v>29110589</v>
          </cell>
          <cell r="AS514" t="str">
            <v>DISTRICT</v>
          </cell>
        </row>
        <row r="515">
          <cell r="A515">
            <v>334</v>
          </cell>
          <cell r="B515" t="str">
            <v>19</v>
          </cell>
          <cell r="C515" t="str">
            <v>64501</v>
          </cell>
          <cell r="G515" t="str">
            <v>El Monte City</v>
          </cell>
          <cell r="H515">
            <v>1</v>
          </cell>
          <cell r="I515">
            <v>66545852</v>
          </cell>
          <cell r="J515">
            <v>3327293</v>
          </cell>
          <cell r="K515">
            <v>3327293</v>
          </cell>
          <cell r="L515">
            <v>5989127</v>
          </cell>
          <cell r="M515">
            <v>5989127</v>
          </cell>
          <cell r="N515">
            <v>5989127</v>
          </cell>
          <cell r="O515">
            <v>5989127</v>
          </cell>
          <cell r="P515">
            <v>5989127</v>
          </cell>
          <cell r="Q515">
            <v>36600221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66545852</v>
          </cell>
          <cell r="AK515">
            <v>3327293</v>
          </cell>
          <cell r="AL515">
            <v>3327293</v>
          </cell>
          <cell r="AM515">
            <v>5989127</v>
          </cell>
          <cell r="AN515">
            <v>5989127</v>
          </cell>
          <cell r="AO515">
            <v>5989127</v>
          </cell>
          <cell r="AP515">
            <v>5989127</v>
          </cell>
          <cell r="AQ515">
            <v>5989127</v>
          </cell>
          <cell r="AR515">
            <v>36600221</v>
          </cell>
          <cell r="AS515" t="str">
            <v>DISTRICT</v>
          </cell>
        </row>
        <row r="516">
          <cell r="A516">
            <v>335</v>
          </cell>
          <cell r="B516" t="str">
            <v>19</v>
          </cell>
          <cell r="C516" t="str">
            <v>64519</v>
          </cell>
          <cell r="G516" t="str">
            <v>El Monte Union High</v>
          </cell>
          <cell r="H516">
            <v>1</v>
          </cell>
          <cell r="I516">
            <v>76034900</v>
          </cell>
          <cell r="J516">
            <v>3801745</v>
          </cell>
          <cell r="K516">
            <v>3801745</v>
          </cell>
          <cell r="L516">
            <v>6843141</v>
          </cell>
          <cell r="M516">
            <v>6843141</v>
          </cell>
          <cell r="N516">
            <v>6843141</v>
          </cell>
          <cell r="O516">
            <v>6843141</v>
          </cell>
          <cell r="P516">
            <v>6843141</v>
          </cell>
          <cell r="Q516">
            <v>41819195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76034900</v>
          </cell>
          <cell r="AK516">
            <v>3801745</v>
          </cell>
          <cell r="AL516">
            <v>3801745</v>
          </cell>
          <cell r="AM516">
            <v>6843141</v>
          </cell>
          <cell r="AN516">
            <v>6843141</v>
          </cell>
          <cell r="AO516">
            <v>6843141</v>
          </cell>
          <cell r="AP516">
            <v>6843141</v>
          </cell>
          <cell r="AQ516">
            <v>6843141</v>
          </cell>
          <cell r="AR516">
            <v>41819195</v>
          </cell>
          <cell r="AS516" t="str">
            <v>DISTRICT</v>
          </cell>
        </row>
        <row r="517">
          <cell r="A517">
            <v>336</v>
          </cell>
          <cell r="B517" t="str">
            <v>19</v>
          </cell>
          <cell r="C517" t="str">
            <v>64527</v>
          </cell>
          <cell r="G517" t="str">
            <v>El Rancho Unified</v>
          </cell>
          <cell r="H517">
            <v>1</v>
          </cell>
          <cell r="I517">
            <v>63840646</v>
          </cell>
          <cell r="J517">
            <v>3192032</v>
          </cell>
          <cell r="K517">
            <v>3192032</v>
          </cell>
          <cell r="L517">
            <v>5745658</v>
          </cell>
          <cell r="M517">
            <v>5745658</v>
          </cell>
          <cell r="N517">
            <v>5745658</v>
          </cell>
          <cell r="O517">
            <v>5745658</v>
          </cell>
          <cell r="P517">
            <v>5745658</v>
          </cell>
          <cell r="Q517">
            <v>35112354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63840646</v>
          </cell>
          <cell r="AK517">
            <v>3192032</v>
          </cell>
          <cell r="AL517">
            <v>3192032</v>
          </cell>
          <cell r="AM517">
            <v>5745658</v>
          </cell>
          <cell r="AN517">
            <v>5745658</v>
          </cell>
          <cell r="AO517">
            <v>5745658</v>
          </cell>
          <cell r="AP517">
            <v>5745658</v>
          </cell>
          <cell r="AQ517">
            <v>5745658</v>
          </cell>
          <cell r="AR517">
            <v>35112354</v>
          </cell>
          <cell r="AS517" t="str">
            <v>DISTRICT</v>
          </cell>
        </row>
        <row r="518">
          <cell r="A518">
            <v>337</v>
          </cell>
          <cell r="B518" t="str">
            <v>19</v>
          </cell>
          <cell r="C518" t="str">
            <v>64535</v>
          </cell>
          <cell r="G518" t="str">
            <v>El Segundo Unified</v>
          </cell>
          <cell r="H518">
            <v>1</v>
          </cell>
          <cell r="I518">
            <v>15158255</v>
          </cell>
          <cell r="J518">
            <v>757913</v>
          </cell>
          <cell r="K518">
            <v>757913</v>
          </cell>
          <cell r="L518">
            <v>1364243</v>
          </cell>
          <cell r="M518">
            <v>1364243</v>
          </cell>
          <cell r="N518">
            <v>1364243</v>
          </cell>
          <cell r="O518">
            <v>1364243</v>
          </cell>
          <cell r="P518">
            <v>1364243</v>
          </cell>
          <cell r="Q518">
            <v>8337041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15158255</v>
          </cell>
          <cell r="AK518">
            <v>757913</v>
          </cell>
          <cell r="AL518">
            <v>757913</v>
          </cell>
          <cell r="AM518">
            <v>1364243</v>
          </cell>
          <cell r="AN518">
            <v>1364243</v>
          </cell>
          <cell r="AO518">
            <v>1364243</v>
          </cell>
          <cell r="AP518">
            <v>1364243</v>
          </cell>
          <cell r="AQ518">
            <v>1364243</v>
          </cell>
          <cell r="AR518">
            <v>8337041</v>
          </cell>
          <cell r="AS518" t="str">
            <v>DISTRICT</v>
          </cell>
        </row>
        <row r="519">
          <cell r="A519">
            <v>338</v>
          </cell>
          <cell r="B519" t="str">
            <v>19</v>
          </cell>
          <cell r="C519" t="str">
            <v>64550</v>
          </cell>
          <cell r="G519" t="str">
            <v>Garvey Elementary</v>
          </cell>
          <cell r="H519">
            <v>1</v>
          </cell>
          <cell r="I519">
            <v>36094862</v>
          </cell>
          <cell r="J519">
            <v>1804743</v>
          </cell>
          <cell r="K519">
            <v>1804743</v>
          </cell>
          <cell r="L519">
            <v>3248538</v>
          </cell>
          <cell r="M519">
            <v>3248538</v>
          </cell>
          <cell r="N519">
            <v>3248538</v>
          </cell>
          <cell r="O519">
            <v>3248538</v>
          </cell>
          <cell r="P519">
            <v>3248538</v>
          </cell>
          <cell r="Q519">
            <v>19852176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36094862</v>
          </cell>
          <cell r="AK519">
            <v>1804743</v>
          </cell>
          <cell r="AL519">
            <v>1804743</v>
          </cell>
          <cell r="AM519">
            <v>3248538</v>
          </cell>
          <cell r="AN519">
            <v>3248538</v>
          </cell>
          <cell r="AO519">
            <v>3248538</v>
          </cell>
          <cell r="AP519">
            <v>3248538</v>
          </cell>
          <cell r="AQ519">
            <v>3248538</v>
          </cell>
          <cell r="AR519">
            <v>19852176</v>
          </cell>
          <cell r="AS519" t="str">
            <v>DISTRICT</v>
          </cell>
        </row>
        <row r="520">
          <cell r="A520">
            <v>339</v>
          </cell>
          <cell r="B520" t="str">
            <v>19</v>
          </cell>
          <cell r="C520" t="str">
            <v>64568</v>
          </cell>
          <cell r="G520" t="str">
            <v>Glendale Unified</v>
          </cell>
          <cell r="H520">
            <v>1</v>
          </cell>
          <cell r="I520">
            <v>140372343</v>
          </cell>
          <cell r="J520">
            <v>7018617</v>
          </cell>
          <cell r="K520">
            <v>7018617</v>
          </cell>
          <cell r="L520">
            <v>12633511</v>
          </cell>
          <cell r="M520">
            <v>12633511</v>
          </cell>
          <cell r="N520">
            <v>12633511</v>
          </cell>
          <cell r="O520">
            <v>12633511</v>
          </cell>
          <cell r="P520">
            <v>12633511</v>
          </cell>
          <cell r="Q520">
            <v>77204789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140372343</v>
          </cell>
          <cell r="AK520">
            <v>7018617</v>
          </cell>
          <cell r="AL520">
            <v>7018617</v>
          </cell>
          <cell r="AM520">
            <v>12633511</v>
          </cell>
          <cell r="AN520">
            <v>12633511</v>
          </cell>
          <cell r="AO520">
            <v>12633511</v>
          </cell>
          <cell r="AP520">
            <v>12633511</v>
          </cell>
          <cell r="AQ520">
            <v>12633511</v>
          </cell>
          <cell r="AR520">
            <v>77204789</v>
          </cell>
          <cell r="AS520" t="str">
            <v>DISTRICT</v>
          </cell>
        </row>
        <row r="521">
          <cell r="A521">
            <v>340</v>
          </cell>
          <cell r="B521" t="str">
            <v>19</v>
          </cell>
          <cell r="C521" t="str">
            <v>64576</v>
          </cell>
          <cell r="G521" t="str">
            <v>Glendora Unified</v>
          </cell>
          <cell r="H521">
            <v>1</v>
          </cell>
          <cell r="I521">
            <v>40370774</v>
          </cell>
          <cell r="J521">
            <v>2018539</v>
          </cell>
          <cell r="K521">
            <v>2018539</v>
          </cell>
          <cell r="L521">
            <v>3633370</v>
          </cell>
          <cell r="M521">
            <v>3633370</v>
          </cell>
          <cell r="N521">
            <v>3633370</v>
          </cell>
          <cell r="O521">
            <v>3633370</v>
          </cell>
          <cell r="P521">
            <v>3633370</v>
          </cell>
          <cell r="Q521">
            <v>22203928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40370774</v>
          </cell>
          <cell r="AK521">
            <v>2018539</v>
          </cell>
          <cell r="AL521">
            <v>2018539</v>
          </cell>
          <cell r="AM521">
            <v>3633370</v>
          </cell>
          <cell r="AN521">
            <v>3633370</v>
          </cell>
          <cell r="AO521">
            <v>3633370</v>
          </cell>
          <cell r="AP521">
            <v>3633370</v>
          </cell>
          <cell r="AQ521">
            <v>3633370</v>
          </cell>
          <cell r="AR521">
            <v>22203928</v>
          </cell>
          <cell r="AS521" t="str">
            <v>DISTRICT</v>
          </cell>
        </row>
        <row r="522">
          <cell r="A522">
            <v>341</v>
          </cell>
          <cell r="B522" t="str">
            <v>19</v>
          </cell>
          <cell r="C522" t="str">
            <v>64584</v>
          </cell>
          <cell r="G522" t="str">
            <v>Gorman Joint</v>
          </cell>
          <cell r="H522">
            <v>1</v>
          </cell>
          <cell r="I522">
            <v>641216</v>
          </cell>
          <cell r="J522">
            <v>32061</v>
          </cell>
          <cell r="K522">
            <v>32061</v>
          </cell>
          <cell r="L522">
            <v>57709</v>
          </cell>
          <cell r="M522">
            <v>57709</v>
          </cell>
          <cell r="N522">
            <v>57709</v>
          </cell>
          <cell r="O522">
            <v>57709</v>
          </cell>
          <cell r="P522">
            <v>57709</v>
          </cell>
          <cell r="Q522">
            <v>352667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641216</v>
          </cell>
          <cell r="AK522">
            <v>32061</v>
          </cell>
          <cell r="AL522">
            <v>32061</v>
          </cell>
          <cell r="AM522">
            <v>57709</v>
          </cell>
          <cell r="AN522">
            <v>57709</v>
          </cell>
          <cell r="AO522">
            <v>57709</v>
          </cell>
          <cell r="AP522">
            <v>57709</v>
          </cell>
          <cell r="AQ522">
            <v>57709</v>
          </cell>
          <cell r="AR522">
            <v>352667</v>
          </cell>
          <cell r="AS522" t="str">
            <v>DISTRICT</v>
          </cell>
        </row>
        <row r="523">
          <cell r="A523">
            <v>1149</v>
          </cell>
          <cell r="B523" t="str">
            <v>19</v>
          </cell>
          <cell r="C523" t="str">
            <v>64584</v>
          </cell>
          <cell r="D523" t="str">
            <v>1996305</v>
          </cell>
          <cell r="E523" t="str">
            <v>0285</v>
          </cell>
          <cell r="F523" t="str">
            <v>D</v>
          </cell>
          <cell r="G523" t="str">
            <v>Gorman Learning Center</v>
          </cell>
          <cell r="H523">
            <v>1</v>
          </cell>
          <cell r="I523">
            <v>8099228</v>
          </cell>
          <cell r="J523">
            <v>404961</v>
          </cell>
          <cell r="K523">
            <v>404961</v>
          </cell>
          <cell r="L523">
            <v>728931</v>
          </cell>
          <cell r="M523">
            <v>728931</v>
          </cell>
          <cell r="N523">
            <v>728931</v>
          </cell>
          <cell r="O523">
            <v>728931</v>
          </cell>
          <cell r="P523">
            <v>728931</v>
          </cell>
          <cell r="Q523">
            <v>4454577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8099228</v>
          </cell>
          <cell r="AK523">
            <v>404961</v>
          </cell>
          <cell r="AL523">
            <v>404961</v>
          </cell>
          <cell r="AM523">
            <v>728931</v>
          </cell>
          <cell r="AN523">
            <v>728931</v>
          </cell>
          <cell r="AO523">
            <v>728931</v>
          </cell>
          <cell r="AP523">
            <v>728931</v>
          </cell>
          <cell r="AQ523">
            <v>728931</v>
          </cell>
          <cell r="AR523">
            <v>4454577</v>
          </cell>
          <cell r="AS523" t="str">
            <v>CHARTER</v>
          </cell>
        </row>
        <row r="524">
          <cell r="A524">
            <v>342</v>
          </cell>
          <cell r="B524" t="str">
            <v>19</v>
          </cell>
          <cell r="C524" t="str">
            <v>64592</v>
          </cell>
          <cell r="G524" t="str">
            <v>Hawthorne</v>
          </cell>
          <cell r="H524">
            <v>1</v>
          </cell>
          <cell r="I524">
            <v>61951785</v>
          </cell>
          <cell r="J524">
            <v>3097589</v>
          </cell>
          <cell r="K524">
            <v>3097589</v>
          </cell>
          <cell r="L524">
            <v>5575661</v>
          </cell>
          <cell r="M524">
            <v>5575661</v>
          </cell>
          <cell r="N524">
            <v>5575661</v>
          </cell>
          <cell r="O524">
            <v>5575661</v>
          </cell>
          <cell r="P524">
            <v>5575661</v>
          </cell>
          <cell r="Q524">
            <v>34073483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61951785</v>
          </cell>
          <cell r="AK524">
            <v>3097589</v>
          </cell>
          <cell r="AL524">
            <v>3097589</v>
          </cell>
          <cell r="AM524">
            <v>5575661</v>
          </cell>
          <cell r="AN524">
            <v>5575661</v>
          </cell>
          <cell r="AO524">
            <v>5575661</v>
          </cell>
          <cell r="AP524">
            <v>5575661</v>
          </cell>
          <cell r="AQ524">
            <v>5575661</v>
          </cell>
          <cell r="AR524">
            <v>34073483</v>
          </cell>
          <cell r="AS524" t="str">
            <v>DISTRICT</v>
          </cell>
        </row>
        <row r="525">
          <cell r="A525">
            <v>9591</v>
          </cell>
          <cell r="B525" t="str">
            <v>19</v>
          </cell>
          <cell r="C525" t="str">
            <v>64592</v>
          </cell>
          <cell r="D525" t="str">
            <v>0100354</v>
          </cell>
          <cell r="E525" t="str">
            <v>0523</v>
          </cell>
          <cell r="F525" t="str">
            <v>L</v>
          </cell>
          <cell r="G525" t="str">
            <v>Hawthorne Math and Science Academy</v>
          </cell>
          <cell r="H525">
            <v>1</v>
          </cell>
          <cell r="I525">
            <v>4775247</v>
          </cell>
          <cell r="J525">
            <v>238762</v>
          </cell>
          <cell r="K525">
            <v>238762</v>
          </cell>
          <cell r="L525">
            <v>429772</v>
          </cell>
          <cell r="M525">
            <v>429772</v>
          </cell>
          <cell r="N525">
            <v>429772</v>
          </cell>
          <cell r="O525">
            <v>429772</v>
          </cell>
          <cell r="P525">
            <v>429772</v>
          </cell>
          <cell r="Q525">
            <v>2626384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4775247</v>
          </cell>
          <cell r="AK525">
            <v>238762</v>
          </cell>
          <cell r="AL525">
            <v>238762</v>
          </cell>
          <cell r="AM525">
            <v>429772</v>
          </cell>
          <cell r="AN525">
            <v>429772</v>
          </cell>
          <cell r="AO525">
            <v>429772</v>
          </cell>
          <cell r="AP525">
            <v>429772</v>
          </cell>
          <cell r="AQ525">
            <v>429772</v>
          </cell>
          <cell r="AR525">
            <v>2626384</v>
          </cell>
          <cell r="AS525" t="str">
            <v>CHARTER</v>
          </cell>
        </row>
        <row r="526">
          <cell r="A526">
            <v>343</v>
          </cell>
          <cell r="B526" t="str">
            <v>19</v>
          </cell>
          <cell r="C526" t="str">
            <v>64600</v>
          </cell>
          <cell r="G526" t="str">
            <v>Hermosa Beach City Elementary</v>
          </cell>
          <cell r="H526">
            <v>1</v>
          </cell>
          <cell r="I526">
            <v>3956297</v>
          </cell>
          <cell r="J526">
            <v>197815</v>
          </cell>
          <cell r="K526">
            <v>197815</v>
          </cell>
          <cell r="L526">
            <v>356067</v>
          </cell>
          <cell r="M526">
            <v>356067</v>
          </cell>
          <cell r="N526">
            <v>356067</v>
          </cell>
          <cell r="O526">
            <v>356067</v>
          </cell>
          <cell r="P526">
            <v>356067</v>
          </cell>
          <cell r="Q526">
            <v>2175965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3956297</v>
          </cell>
          <cell r="AK526">
            <v>197815</v>
          </cell>
          <cell r="AL526">
            <v>197815</v>
          </cell>
          <cell r="AM526">
            <v>356067</v>
          </cell>
          <cell r="AN526">
            <v>356067</v>
          </cell>
          <cell r="AO526">
            <v>356067</v>
          </cell>
          <cell r="AP526">
            <v>356067</v>
          </cell>
          <cell r="AQ526">
            <v>356067</v>
          </cell>
          <cell r="AR526">
            <v>2175965</v>
          </cell>
          <cell r="AS526" t="str">
            <v>DISTRICT</v>
          </cell>
        </row>
        <row r="527">
          <cell r="A527">
            <v>344</v>
          </cell>
          <cell r="B527" t="str">
            <v>19</v>
          </cell>
          <cell r="C527" t="str">
            <v>64626</v>
          </cell>
          <cell r="G527" t="str">
            <v>Hughes-Elizabeth Lakes Union Elementary</v>
          </cell>
          <cell r="H527">
            <v>1</v>
          </cell>
          <cell r="I527">
            <v>858272</v>
          </cell>
          <cell r="J527">
            <v>42914</v>
          </cell>
          <cell r="K527">
            <v>42914</v>
          </cell>
          <cell r="L527">
            <v>77244</v>
          </cell>
          <cell r="M527">
            <v>77244</v>
          </cell>
          <cell r="N527">
            <v>77244</v>
          </cell>
          <cell r="O527">
            <v>77244</v>
          </cell>
          <cell r="P527">
            <v>77244</v>
          </cell>
          <cell r="Q527">
            <v>472048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858272</v>
          </cell>
          <cell r="AK527">
            <v>42914</v>
          </cell>
          <cell r="AL527">
            <v>42914</v>
          </cell>
          <cell r="AM527">
            <v>77244</v>
          </cell>
          <cell r="AN527">
            <v>77244</v>
          </cell>
          <cell r="AO527">
            <v>77244</v>
          </cell>
          <cell r="AP527">
            <v>77244</v>
          </cell>
          <cell r="AQ527">
            <v>77244</v>
          </cell>
          <cell r="AR527">
            <v>472048</v>
          </cell>
          <cell r="AS527" t="str">
            <v>DISTRICT</v>
          </cell>
        </row>
        <row r="528">
          <cell r="A528">
            <v>345</v>
          </cell>
          <cell r="B528" t="str">
            <v>19</v>
          </cell>
          <cell r="C528" t="str">
            <v>64634</v>
          </cell>
          <cell r="G528" t="str">
            <v>Inglewood Unified</v>
          </cell>
          <cell r="H528">
            <v>1</v>
          </cell>
          <cell r="I528">
            <v>62711164</v>
          </cell>
          <cell r="J528">
            <v>3135558</v>
          </cell>
          <cell r="K528">
            <v>3135558</v>
          </cell>
          <cell r="L528">
            <v>5644005</v>
          </cell>
          <cell r="M528">
            <v>5644005</v>
          </cell>
          <cell r="N528">
            <v>5644005</v>
          </cell>
          <cell r="O528">
            <v>5644005</v>
          </cell>
          <cell r="P528">
            <v>5644005</v>
          </cell>
          <cell r="Q528">
            <v>34491141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62711164</v>
          </cell>
          <cell r="AK528">
            <v>3135558</v>
          </cell>
          <cell r="AL528">
            <v>3135558</v>
          </cell>
          <cell r="AM528">
            <v>5644005</v>
          </cell>
          <cell r="AN528">
            <v>5644005</v>
          </cell>
          <cell r="AO528">
            <v>5644005</v>
          </cell>
          <cell r="AP528">
            <v>5644005</v>
          </cell>
          <cell r="AQ528">
            <v>5644005</v>
          </cell>
          <cell r="AR528">
            <v>34491141</v>
          </cell>
          <cell r="AS528" t="str">
            <v>DISTRICT</v>
          </cell>
        </row>
        <row r="529">
          <cell r="A529">
            <v>9592</v>
          </cell>
          <cell r="B529" t="str">
            <v>19</v>
          </cell>
          <cell r="C529" t="str">
            <v>64634</v>
          </cell>
          <cell r="D529" t="str">
            <v>0101667</v>
          </cell>
          <cell r="E529" t="str">
            <v>0582</v>
          </cell>
          <cell r="F529" t="str">
            <v>D</v>
          </cell>
          <cell r="G529" t="str">
            <v>Wilder's Preparatory Academy Charter</v>
          </cell>
          <cell r="H529">
            <v>1</v>
          </cell>
          <cell r="I529">
            <v>2006965</v>
          </cell>
          <cell r="J529">
            <v>100348</v>
          </cell>
          <cell r="K529">
            <v>100348</v>
          </cell>
          <cell r="L529">
            <v>180627</v>
          </cell>
          <cell r="M529">
            <v>180627</v>
          </cell>
          <cell r="N529">
            <v>180627</v>
          </cell>
          <cell r="O529">
            <v>180627</v>
          </cell>
          <cell r="P529">
            <v>180627</v>
          </cell>
          <cell r="Q529">
            <v>1103831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2006965</v>
          </cell>
          <cell r="AK529">
            <v>100348</v>
          </cell>
          <cell r="AL529">
            <v>100348</v>
          </cell>
          <cell r="AM529">
            <v>180627</v>
          </cell>
          <cell r="AN529">
            <v>180627</v>
          </cell>
          <cell r="AO529">
            <v>180627</v>
          </cell>
          <cell r="AP529">
            <v>180627</v>
          </cell>
          <cell r="AQ529">
            <v>180627</v>
          </cell>
          <cell r="AR529">
            <v>1103831</v>
          </cell>
          <cell r="AS529" t="str">
            <v>CHARTER</v>
          </cell>
        </row>
        <row r="530">
          <cell r="A530">
            <v>11975</v>
          </cell>
          <cell r="B530" t="str">
            <v>19</v>
          </cell>
          <cell r="C530" t="str">
            <v>64634</v>
          </cell>
          <cell r="D530" t="str">
            <v>0116822</v>
          </cell>
          <cell r="E530" t="str">
            <v>0977</v>
          </cell>
          <cell r="F530" t="str">
            <v>D</v>
          </cell>
          <cell r="G530" t="str">
            <v>Wilder's Preparatory Academy Charter Middle</v>
          </cell>
          <cell r="H530">
            <v>1</v>
          </cell>
          <cell r="I530">
            <v>895506</v>
          </cell>
          <cell r="J530">
            <v>44775</v>
          </cell>
          <cell r="K530">
            <v>44775</v>
          </cell>
          <cell r="L530">
            <v>80596</v>
          </cell>
          <cell r="M530">
            <v>80596</v>
          </cell>
          <cell r="N530">
            <v>80596</v>
          </cell>
          <cell r="O530">
            <v>80596</v>
          </cell>
          <cell r="P530">
            <v>80596</v>
          </cell>
          <cell r="Q530">
            <v>492530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895506</v>
          </cell>
          <cell r="AK530">
            <v>44775</v>
          </cell>
          <cell r="AL530">
            <v>44775</v>
          </cell>
          <cell r="AM530">
            <v>80596</v>
          </cell>
          <cell r="AN530">
            <v>80596</v>
          </cell>
          <cell r="AO530">
            <v>80596</v>
          </cell>
          <cell r="AP530">
            <v>80596</v>
          </cell>
          <cell r="AQ530">
            <v>80596</v>
          </cell>
          <cell r="AR530">
            <v>492530</v>
          </cell>
          <cell r="AS530" t="str">
            <v>CHARTER</v>
          </cell>
        </row>
        <row r="531">
          <cell r="A531">
            <v>12165</v>
          </cell>
          <cell r="B531" t="str">
            <v>19</v>
          </cell>
          <cell r="C531" t="str">
            <v>64634</v>
          </cell>
          <cell r="D531" t="str">
            <v>0119552</v>
          </cell>
          <cell r="E531" t="str">
            <v>1075</v>
          </cell>
          <cell r="F531" t="str">
            <v>D</v>
          </cell>
          <cell r="G531" t="str">
            <v>Today's Fresh Start Charter School Inglewood</v>
          </cell>
          <cell r="H531">
            <v>1</v>
          </cell>
          <cell r="I531">
            <v>3151950</v>
          </cell>
          <cell r="J531">
            <v>157598</v>
          </cell>
          <cell r="K531">
            <v>157598</v>
          </cell>
          <cell r="L531">
            <v>283676</v>
          </cell>
          <cell r="M531">
            <v>283676</v>
          </cell>
          <cell r="N531">
            <v>283676</v>
          </cell>
          <cell r="O531">
            <v>283676</v>
          </cell>
          <cell r="P531">
            <v>283676</v>
          </cell>
          <cell r="Q531">
            <v>1733576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3151950</v>
          </cell>
          <cell r="AK531">
            <v>157598</v>
          </cell>
          <cell r="AL531">
            <v>157598</v>
          </cell>
          <cell r="AM531">
            <v>283676</v>
          </cell>
          <cell r="AN531">
            <v>283676</v>
          </cell>
          <cell r="AO531">
            <v>283676</v>
          </cell>
          <cell r="AP531">
            <v>283676</v>
          </cell>
          <cell r="AQ531">
            <v>283676</v>
          </cell>
          <cell r="AR531">
            <v>1733576</v>
          </cell>
          <cell r="AS531" t="str">
            <v>CHARTER</v>
          </cell>
        </row>
        <row r="532">
          <cell r="A532">
            <v>12166</v>
          </cell>
          <cell r="B532" t="str">
            <v>19</v>
          </cell>
          <cell r="C532" t="str">
            <v>64634</v>
          </cell>
          <cell r="D532" t="str">
            <v>0120303</v>
          </cell>
          <cell r="E532" t="str">
            <v>1121</v>
          </cell>
          <cell r="F532" t="str">
            <v>D</v>
          </cell>
          <cell r="G532" t="str">
            <v>ICEF Inglewood Elementary Charter Academy</v>
          </cell>
          <cell r="H532">
            <v>1</v>
          </cell>
          <cell r="I532">
            <v>2873617</v>
          </cell>
          <cell r="J532">
            <v>143681</v>
          </cell>
          <cell r="K532">
            <v>143681</v>
          </cell>
          <cell r="L532">
            <v>258626</v>
          </cell>
          <cell r="M532">
            <v>258626</v>
          </cell>
          <cell r="N532">
            <v>258626</v>
          </cell>
          <cell r="O532">
            <v>258626</v>
          </cell>
          <cell r="P532">
            <v>258626</v>
          </cell>
          <cell r="Q532">
            <v>1580492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2873617</v>
          </cell>
          <cell r="AK532">
            <v>143681</v>
          </cell>
          <cell r="AL532">
            <v>143681</v>
          </cell>
          <cell r="AM532">
            <v>258626</v>
          </cell>
          <cell r="AN532">
            <v>258626</v>
          </cell>
          <cell r="AO532">
            <v>258626</v>
          </cell>
          <cell r="AP532">
            <v>258626</v>
          </cell>
          <cell r="AQ532">
            <v>258626</v>
          </cell>
          <cell r="AR532">
            <v>1580492</v>
          </cell>
          <cell r="AS532" t="str">
            <v>CHARTER</v>
          </cell>
        </row>
        <row r="533">
          <cell r="A533">
            <v>12340</v>
          </cell>
          <cell r="B533" t="str">
            <v>19</v>
          </cell>
          <cell r="C533" t="str">
            <v>64634</v>
          </cell>
          <cell r="D533" t="str">
            <v>0121186</v>
          </cell>
          <cell r="E533" t="str">
            <v>1137</v>
          </cell>
          <cell r="F533" t="str">
            <v>D</v>
          </cell>
          <cell r="G533" t="str">
            <v>Children of Promise Preparatory Academy</v>
          </cell>
          <cell r="H533">
            <v>1</v>
          </cell>
          <cell r="I533">
            <v>2450084</v>
          </cell>
          <cell r="J533">
            <v>122504</v>
          </cell>
          <cell r="K533">
            <v>122504</v>
          </cell>
          <cell r="L533">
            <v>220508</v>
          </cell>
          <cell r="M533">
            <v>220508</v>
          </cell>
          <cell r="N533">
            <v>220508</v>
          </cell>
          <cell r="O533">
            <v>220508</v>
          </cell>
          <cell r="P533">
            <v>220508</v>
          </cell>
          <cell r="Q533">
            <v>1347548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2450084</v>
          </cell>
          <cell r="AK533">
            <v>122504</v>
          </cell>
          <cell r="AL533">
            <v>122504</v>
          </cell>
          <cell r="AM533">
            <v>220508</v>
          </cell>
          <cell r="AN533">
            <v>220508</v>
          </cell>
          <cell r="AO533">
            <v>220508</v>
          </cell>
          <cell r="AP533">
            <v>220508</v>
          </cell>
          <cell r="AQ533">
            <v>220508</v>
          </cell>
          <cell r="AR533">
            <v>1347548</v>
          </cell>
          <cell r="AS533" t="str">
            <v>CHARTER</v>
          </cell>
        </row>
        <row r="534">
          <cell r="A534">
            <v>14052</v>
          </cell>
          <cell r="B534" t="str">
            <v>19</v>
          </cell>
          <cell r="C534" t="str">
            <v>64634</v>
          </cell>
          <cell r="D534" t="str">
            <v>0128991</v>
          </cell>
          <cell r="E534" t="str">
            <v>1612</v>
          </cell>
          <cell r="F534" t="str">
            <v>D</v>
          </cell>
          <cell r="G534" t="str">
            <v>Grace Hopper STEM Academy</v>
          </cell>
          <cell r="H534">
            <v>1</v>
          </cell>
          <cell r="I534">
            <v>734024</v>
          </cell>
          <cell r="J534">
            <v>36701</v>
          </cell>
          <cell r="K534">
            <v>36701</v>
          </cell>
          <cell r="L534">
            <v>66062</v>
          </cell>
          <cell r="M534">
            <v>66062</v>
          </cell>
          <cell r="N534">
            <v>66062</v>
          </cell>
          <cell r="O534">
            <v>66062</v>
          </cell>
          <cell r="P534">
            <v>66062</v>
          </cell>
          <cell r="Q534">
            <v>403712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734024</v>
          </cell>
          <cell r="AK534">
            <v>36701</v>
          </cell>
          <cell r="AL534">
            <v>36701</v>
          </cell>
          <cell r="AM534">
            <v>66062</v>
          </cell>
          <cell r="AN534">
            <v>66062</v>
          </cell>
          <cell r="AO534">
            <v>66062</v>
          </cell>
          <cell r="AP534">
            <v>66062</v>
          </cell>
          <cell r="AQ534">
            <v>66062</v>
          </cell>
          <cell r="AR534">
            <v>403712</v>
          </cell>
          <cell r="AS534" t="str">
            <v>CHARTER</v>
          </cell>
        </row>
        <row r="535">
          <cell r="A535">
            <v>12341</v>
          </cell>
          <cell r="B535" t="str">
            <v>19</v>
          </cell>
          <cell r="C535" t="str">
            <v>64634</v>
          </cell>
          <cell r="D535" t="str">
            <v>1996586</v>
          </cell>
          <cell r="E535" t="str">
            <v>0432</v>
          </cell>
          <cell r="F535" t="str">
            <v>D</v>
          </cell>
          <cell r="G535" t="str">
            <v>Animo Inglewood Charter High</v>
          </cell>
          <cell r="H535">
            <v>1</v>
          </cell>
          <cell r="I535">
            <v>5431346</v>
          </cell>
          <cell r="J535">
            <v>271567</v>
          </cell>
          <cell r="K535">
            <v>271567</v>
          </cell>
          <cell r="L535">
            <v>488821</v>
          </cell>
          <cell r="M535">
            <v>488821</v>
          </cell>
          <cell r="N535">
            <v>488821</v>
          </cell>
          <cell r="O535">
            <v>488821</v>
          </cell>
          <cell r="P535">
            <v>488821</v>
          </cell>
          <cell r="Q535">
            <v>2987239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5431346</v>
          </cell>
          <cell r="AK535">
            <v>271567</v>
          </cell>
          <cell r="AL535">
            <v>271567</v>
          </cell>
          <cell r="AM535">
            <v>488821</v>
          </cell>
          <cell r="AN535">
            <v>488821</v>
          </cell>
          <cell r="AO535">
            <v>488821</v>
          </cell>
          <cell r="AP535">
            <v>488821</v>
          </cell>
          <cell r="AQ535">
            <v>488821</v>
          </cell>
          <cell r="AR535">
            <v>2987239</v>
          </cell>
          <cell r="AS535" t="str">
            <v>CHARTER</v>
          </cell>
        </row>
        <row r="536">
          <cell r="A536">
            <v>3337</v>
          </cell>
          <cell r="B536" t="str">
            <v>19</v>
          </cell>
          <cell r="C536" t="str">
            <v>64634</v>
          </cell>
          <cell r="D536" t="str">
            <v>6014518</v>
          </cell>
          <cell r="E536" t="str">
            <v>1591</v>
          </cell>
          <cell r="F536" t="str">
            <v>L</v>
          </cell>
          <cell r="G536" t="str">
            <v>La Tijera K-8 Charter School Academy of Excellence</v>
          </cell>
          <cell r="H536">
            <v>1</v>
          </cell>
          <cell r="I536">
            <v>6113793</v>
          </cell>
          <cell r="J536">
            <v>305690</v>
          </cell>
          <cell r="K536">
            <v>305690</v>
          </cell>
          <cell r="L536">
            <v>550241</v>
          </cell>
          <cell r="M536">
            <v>550241</v>
          </cell>
          <cell r="N536">
            <v>550241</v>
          </cell>
          <cell r="O536">
            <v>550241</v>
          </cell>
          <cell r="P536">
            <v>550241</v>
          </cell>
          <cell r="Q536">
            <v>3362585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6113793</v>
          </cell>
          <cell r="AK536">
            <v>305690</v>
          </cell>
          <cell r="AL536">
            <v>305690</v>
          </cell>
          <cell r="AM536">
            <v>550241</v>
          </cell>
          <cell r="AN536">
            <v>550241</v>
          </cell>
          <cell r="AO536">
            <v>550241</v>
          </cell>
          <cell r="AP536">
            <v>550241</v>
          </cell>
          <cell r="AQ536">
            <v>550241</v>
          </cell>
          <cell r="AR536">
            <v>3362585</v>
          </cell>
          <cell r="AS536" t="str">
            <v>CHARTER</v>
          </cell>
        </row>
        <row r="537">
          <cell r="A537">
            <v>346</v>
          </cell>
          <cell r="B537" t="str">
            <v>19</v>
          </cell>
          <cell r="C537" t="str">
            <v>64642</v>
          </cell>
          <cell r="G537" t="str">
            <v>Keppel Union Elementary</v>
          </cell>
          <cell r="H537">
            <v>1</v>
          </cell>
          <cell r="I537">
            <v>21845948</v>
          </cell>
          <cell r="J537">
            <v>1092297</v>
          </cell>
          <cell r="K537">
            <v>1092297</v>
          </cell>
          <cell r="L537">
            <v>1966135</v>
          </cell>
          <cell r="M537">
            <v>1966135</v>
          </cell>
          <cell r="N537">
            <v>1966135</v>
          </cell>
          <cell r="O537">
            <v>1966135</v>
          </cell>
          <cell r="P537">
            <v>1966135</v>
          </cell>
          <cell r="Q537">
            <v>12015269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21845948</v>
          </cell>
          <cell r="AK537">
            <v>1092297</v>
          </cell>
          <cell r="AL537">
            <v>1092297</v>
          </cell>
          <cell r="AM537">
            <v>1966135</v>
          </cell>
          <cell r="AN537">
            <v>1966135</v>
          </cell>
          <cell r="AO537">
            <v>1966135</v>
          </cell>
          <cell r="AP537">
            <v>1966135</v>
          </cell>
          <cell r="AQ537">
            <v>1966135</v>
          </cell>
          <cell r="AR537">
            <v>12015269</v>
          </cell>
          <cell r="AS537" t="str">
            <v>DISTRICT</v>
          </cell>
        </row>
        <row r="538">
          <cell r="A538">
            <v>14456</v>
          </cell>
          <cell r="B538" t="str">
            <v>19</v>
          </cell>
          <cell r="C538" t="str">
            <v>64642</v>
          </cell>
          <cell r="D538" t="str">
            <v>0136127</v>
          </cell>
          <cell r="E538" t="str">
            <v>1886</v>
          </cell>
          <cell r="F538" t="str">
            <v>D</v>
          </cell>
          <cell r="G538" t="str">
            <v>Community Collaborative Virtual School - Keppel Partnership Academy</v>
          </cell>
          <cell r="H538">
            <v>1</v>
          </cell>
          <cell r="I538">
            <v>1731874</v>
          </cell>
          <cell r="J538">
            <v>86594</v>
          </cell>
          <cell r="K538">
            <v>86594</v>
          </cell>
          <cell r="L538">
            <v>155869</v>
          </cell>
          <cell r="M538">
            <v>155869</v>
          </cell>
          <cell r="N538">
            <v>155869</v>
          </cell>
          <cell r="O538">
            <v>155869</v>
          </cell>
          <cell r="P538">
            <v>155869</v>
          </cell>
          <cell r="Q538">
            <v>952533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1731874</v>
          </cell>
          <cell r="AK538">
            <v>86594</v>
          </cell>
          <cell r="AL538">
            <v>86594</v>
          </cell>
          <cell r="AM538">
            <v>155869</v>
          </cell>
          <cell r="AN538">
            <v>155869</v>
          </cell>
          <cell r="AO538">
            <v>155869</v>
          </cell>
          <cell r="AP538">
            <v>155869</v>
          </cell>
          <cell r="AQ538">
            <v>155869</v>
          </cell>
          <cell r="AR538">
            <v>952533</v>
          </cell>
          <cell r="AS538" t="str">
            <v>CHARTER</v>
          </cell>
        </row>
        <row r="539">
          <cell r="A539">
            <v>347</v>
          </cell>
          <cell r="B539" t="str">
            <v>19</v>
          </cell>
          <cell r="C539" t="str">
            <v>64659</v>
          </cell>
          <cell r="G539" t="str">
            <v>La Canada Unified</v>
          </cell>
          <cell r="H539">
            <v>1</v>
          </cell>
          <cell r="I539">
            <v>16152072</v>
          </cell>
          <cell r="J539">
            <v>807604</v>
          </cell>
          <cell r="K539">
            <v>807604</v>
          </cell>
          <cell r="L539">
            <v>1453686</v>
          </cell>
          <cell r="M539">
            <v>1453686</v>
          </cell>
          <cell r="N539">
            <v>1453686</v>
          </cell>
          <cell r="O539">
            <v>1453686</v>
          </cell>
          <cell r="P539">
            <v>1453686</v>
          </cell>
          <cell r="Q539">
            <v>8883638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16152072</v>
          </cell>
          <cell r="AK539">
            <v>807604</v>
          </cell>
          <cell r="AL539">
            <v>807604</v>
          </cell>
          <cell r="AM539">
            <v>1453686</v>
          </cell>
          <cell r="AN539">
            <v>1453686</v>
          </cell>
          <cell r="AO539">
            <v>1453686</v>
          </cell>
          <cell r="AP539">
            <v>1453686</v>
          </cell>
          <cell r="AQ539">
            <v>1453686</v>
          </cell>
          <cell r="AR539">
            <v>8883638</v>
          </cell>
          <cell r="AS539" t="str">
            <v>DISTRICT</v>
          </cell>
        </row>
        <row r="540">
          <cell r="A540">
            <v>348</v>
          </cell>
          <cell r="B540" t="str">
            <v>19</v>
          </cell>
          <cell r="C540" t="str">
            <v>64667</v>
          </cell>
          <cell r="G540" t="str">
            <v>Lancaster Elementary</v>
          </cell>
          <cell r="H540">
            <v>1</v>
          </cell>
          <cell r="I540">
            <v>112396485</v>
          </cell>
          <cell r="J540">
            <v>5619824</v>
          </cell>
          <cell r="K540">
            <v>5619824</v>
          </cell>
          <cell r="L540">
            <v>10115684</v>
          </cell>
          <cell r="M540">
            <v>10115684</v>
          </cell>
          <cell r="N540">
            <v>10115684</v>
          </cell>
          <cell r="O540">
            <v>10115684</v>
          </cell>
          <cell r="P540">
            <v>10115684</v>
          </cell>
          <cell r="Q540">
            <v>61818068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112396485</v>
          </cell>
          <cell r="AK540">
            <v>5619824</v>
          </cell>
          <cell r="AL540">
            <v>5619824</v>
          </cell>
          <cell r="AM540">
            <v>10115684</v>
          </cell>
          <cell r="AN540">
            <v>10115684</v>
          </cell>
          <cell r="AO540">
            <v>10115684</v>
          </cell>
          <cell r="AP540">
            <v>10115684</v>
          </cell>
          <cell r="AQ540">
            <v>10115684</v>
          </cell>
          <cell r="AR540">
            <v>61818068</v>
          </cell>
          <cell r="AS540" t="str">
            <v>DISTRICT</v>
          </cell>
        </row>
        <row r="541">
          <cell r="A541">
            <v>12542</v>
          </cell>
          <cell r="B541" t="str">
            <v>19</v>
          </cell>
          <cell r="C541" t="str">
            <v>64667</v>
          </cell>
          <cell r="D541" t="str">
            <v>0123174</v>
          </cell>
          <cell r="E541" t="str">
            <v>1225</v>
          </cell>
          <cell r="F541" t="str">
            <v>D</v>
          </cell>
          <cell r="G541" t="str">
            <v>Life Source International Charter</v>
          </cell>
          <cell r="H541">
            <v>1</v>
          </cell>
          <cell r="I541">
            <v>3312716</v>
          </cell>
          <cell r="J541">
            <v>165636</v>
          </cell>
          <cell r="K541">
            <v>165636</v>
          </cell>
          <cell r="L541">
            <v>298144</v>
          </cell>
          <cell r="M541">
            <v>298144</v>
          </cell>
          <cell r="N541">
            <v>298144</v>
          </cell>
          <cell r="O541">
            <v>298144</v>
          </cell>
          <cell r="P541">
            <v>298144</v>
          </cell>
          <cell r="Q541">
            <v>1821992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3312716</v>
          </cell>
          <cell r="AK541">
            <v>165636</v>
          </cell>
          <cell r="AL541">
            <v>165636</v>
          </cell>
          <cell r="AM541">
            <v>298144</v>
          </cell>
          <cell r="AN541">
            <v>298144</v>
          </cell>
          <cell r="AO541">
            <v>298144</v>
          </cell>
          <cell r="AP541">
            <v>298144</v>
          </cell>
          <cell r="AQ541">
            <v>298144</v>
          </cell>
          <cell r="AR541">
            <v>1821992</v>
          </cell>
          <cell r="AS541" t="str">
            <v>CHARTER</v>
          </cell>
        </row>
        <row r="542">
          <cell r="A542">
            <v>12711</v>
          </cell>
          <cell r="B542" t="str">
            <v>19</v>
          </cell>
          <cell r="C542" t="str">
            <v>64667</v>
          </cell>
          <cell r="D542" t="str">
            <v>0125559</v>
          </cell>
          <cell r="E542" t="str">
            <v>1376</v>
          </cell>
          <cell r="F542" t="str">
            <v>D</v>
          </cell>
          <cell r="G542" t="str">
            <v>iLEAD Lancaster Charter</v>
          </cell>
          <cell r="H542">
            <v>1</v>
          </cell>
          <cell r="I542">
            <v>4678128</v>
          </cell>
          <cell r="J542">
            <v>233906</v>
          </cell>
          <cell r="K542">
            <v>233906</v>
          </cell>
          <cell r="L542">
            <v>421032</v>
          </cell>
          <cell r="M542">
            <v>421032</v>
          </cell>
          <cell r="N542">
            <v>421032</v>
          </cell>
          <cell r="O542">
            <v>421032</v>
          </cell>
          <cell r="P542">
            <v>421032</v>
          </cell>
          <cell r="Q542">
            <v>2572972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4678128</v>
          </cell>
          <cell r="AK542">
            <v>233906</v>
          </cell>
          <cell r="AL542">
            <v>233906</v>
          </cell>
          <cell r="AM542">
            <v>421032</v>
          </cell>
          <cell r="AN542">
            <v>421032</v>
          </cell>
          <cell r="AO542">
            <v>421032</v>
          </cell>
          <cell r="AP542">
            <v>421032</v>
          </cell>
          <cell r="AQ542">
            <v>421032</v>
          </cell>
          <cell r="AR542">
            <v>2572972</v>
          </cell>
          <cell r="AS542" t="str">
            <v>CHARTER</v>
          </cell>
        </row>
        <row r="543">
          <cell r="A543">
            <v>349</v>
          </cell>
          <cell r="B543" t="str">
            <v>19</v>
          </cell>
          <cell r="C543" t="str">
            <v>64683</v>
          </cell>
          <cell r="G543" t="str">
            <v>Las Virgenes Unified</v>
          </cell>
          <cell r="H543">
            <v>1</v>
          </cell>
          <cell r="I543">
            <v>41399631</v>
          </cell>
          <cell r="J543">
            <v>2069982</v>
          </cell>
          <cell r="K543">
            <v>2069982</v>
          </cell>
          <cell r="L543">
            <v>3725967</v>
          </cell>
          <cell r="M543">
            <v>3725967</v>
          </cell>
          <cell r="N543">
            <v>3725967</v>
          </cell>
          <cell r="O543">
            <v>3725967</v>
          </cell>
          <cell r="P543">
            <v>3725967</v>
          </cell>
          <cell r="Q543">
            <v>22769799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41399631</v>
          </cell>
          <cell r="AK543">
            <v>2069982</v>
          </cell>
          <cell r="AL543">
            <v>2069982</v>
          </cell>
          <cell r="AM543">
            <v>3725967</v>
          </cell>
          <cell r="AN543">
            <v>3725967</v>
          </cell>
          <cell r="AO543">
            <v>3725967</v>
          </cell>
          <cell r="AP543">
            <v>3725967</v>
          </cell>
          <cell r="AQ543">
            <v>3725967</v>
          </cell>
          <cell r="AR543">
            <v>22769799</v>
          </cell>
          <cell r="AS543" t="str">
            <v>DISTRICT</v>
          </cell>
        </row>
        <row r="544">
          <cell r="A544">
            <v>350</v>
          </cell>
          <cell r="B544" t="str">
            <v>19</v>
          </cell>
          <cell r="C544" t="str">
            <v>64691</v>
          </cell>
          <cell r="G544" t="str">
            <v>Lawndale Elementary</v>
          </cell>
          <cell r="H544">
            <v>1</v>
          </cell>
          <cell r="I544">
            <v>98261769</v>
          </cell>
          <cell r="J544">
            <v>4913088</v>
          </cell>
          <cell r="K544">
            <v>4913088</v>
          </cell>
          <cell r="L544">
            <v>8843559</v>
          </cell>
          <cell r="M544">
            <v>8843559</v>
          </cell>
          <cell r="N544">
            <v>8843559</v>
          </cell>
          <cell r="O544">
            <v>8843559</v>
          </cell>
          <cell r="P544">
            <v>8843559</v>
          </cell>
          <cell r="Q544">
            <v>54043971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98261769</v>
          </cell>
          <cell r="AK544">
            <v>4913088</v>
          </cell>
          <cell r="AL544">
            <v>4913088</v>
          </cell>
          <cell r="AM544">
            <v>8843559</v>
          </cell>
          <cell r="AN544">
            <v>8843559</v>
          </cell>
          <cell r="AO544">
            <v>8843559</v>
          </cell>
          <cell r="AP544">
            <v>8843559</v>
          </cell>
          <cell r="AQ544">
            <v>8843559</v>
          </cell>
          <cell r="AR544">
            <v>54043971</v>
          </cell>
          <cell r="AS544" t="str">
            <v>DISTRICT</v>
          </cell>
        </row>
        <row r="545">
          <cell r="A545">
            <v>1152</v>
          </cell>
          <cell r="B545" t="str">
            <v>19</v>
          </cell>
          <cell r="C545" t="str">
            <v>64691</v>
          </cell>
          <cell r="D545" t="str">
            <v>1996438</v>
          </cell>
          <cell r="E545" t="str">
            <v>0353</v>
          </cell>
          <cell r="F545" t="str">
            <v>D</v>
          </cell>
          <cell r="G545" t="str">
            <v>Environmental Charter High</v>
          </cell>
          <cell r="H545">
            <v>1</v>
          </cell>
          <cell r="I545">
            <v>4600822</v>
          </cell>
          <cell r="J545">
            <v>230041</v>
          </cell>
          <cell r="K545">
            <v>230041</v>
          </cell>
          <cell r="L545">
            <v>414074</v>
          </cell>
          <cell r="M545">
            <v>414074</v>
          </cell>
          <cell r="N545">
            <v>414074</v>
          </cell>
          <cell r="O545">
            <v>414074</v>
          </cell>
          <cell r="P545">
            <v>414074</v>
          </cell>
          <cell r="Q545">
            <v>2530452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4600822</v>
          </cell>
          <cell r="AK545">
            <v>230041</v>
          </cell>
          <cell r="AL545">
            <v>230041</v>
          </cell>
          <cell r="AM545">
            <v>414074</v>
          </cell>
          <cell r="AN545">
            <v>414074</v>
          </cell>
          <cell r="AO545">
            <v>414074</v>
          </cell>
          <cell r="AP545">
            <v>414074</v>
          </cell>
          <cell r="AQ545">
            <v>414074</v>
          </cell>
          <cell r="AR545">
            <v>2530452</v>
          </cell>
          <cell r="AS545" t="str">
            <v>CHARTER</v>
          </cell>
        </row>
        <row r="546">
          <cell r="A546">
            <v>351</v>
          </cell>
          <cell r="B546" t="str">
            <v>19</v>
          </cell>
          <cell r="C546" t="str">
            <v>64709</v>
          </cell>
          <cell r="G546" t="str">
            <v>Lennox</v>
          </cell>
          <cell r="H546">
            <v>1</v>
          </cell>
          <cell r="I546">
            <v>46305680</v>
          </cell>
          <cell r="J546">
            <v>2315284</v>
          </cell>
          <cell r="K546">
            <v>2315284</v>
          </cell>
          <cell r="L546">
            <v>4167511</v>
          </cell>
          <cell r="M546">
            <v>4167511</v>
          </cell>
          <cell r="N546">
            <v>4167511</v>
          </cell>
          <cell r="O546">
            <v>4167511</v>
          </cell>
          <cell r="P546">
            <v>4167511</v>
          </cell>
          <cell r="Q546">
            <v>25468123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46305680</v>
          </cell>
          <cell r="AK546">
            <v>2315284</v>
          </cell>
          <cell r="AL546">
            <v>2315284</v>
          </cell>
          <cell r="AM546">
            <v>4167511</v>
          </cell>
          <cell r="AN546">
            <v>4167511</v>
          </cell>
          <cell r="AO546">
            <v>4167511</v>
          </cell>
          <cell r="AP546">
            <v>4167511</v>
          </cell>
          <cell r="AQ546">
            <v>4167511</v>
          </cell>
          <cell r="AR546">
            <v>25468123</v>
          </cell>
          <cell r="AS546" t="str">
            <v>DISTRICT</v>
          </cell>
        </row>
        <row r="547">
          <cell r="A547">
            <v>9593</v>
          </cell>
          <cell r="B547" t="str">
            <v>19</v>
          </cell>
          <cell r="C547" t="str">
            <v>64709</v>
          </cell>
          <cell r="D547" t="str">
            <v>0100602</v>
          </cell>
          <cell r="E547" t="str">
            <v>0509</v>
          </cell>
          <cell r="F547" t="str">
            <v>D</v>
          </cell>
          <cell r="G547" t="str">
            <v>Lennox Mathematics, Science and Technology Academy</v>
          </cell>
          <cell r="H547">
            <v>1</v>
          </cell>
          <cell r="I547">
            <v>5767065</v>
          </cell>
          <cell r="J547">
            <v>288353</v>
          </cell>
          <cell r="K547">
            <v>288353</v>
          </cell>
          <cell r="L547">
            <v>519036</v>
          </cell>
          <cell r="M547">
            <v>519036</v>
          </cell>
          <cell r="N547">
            <v>519036</v>
          </cell>
          <cell r="O547">
            <v>519036</v>
          </cell>
          <cell r="P547">
            <v>519036</v>
          </cell>
          <cell r="Q547">
            <v>3171886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5767065</v>
          </cell>
          <cell r="AK547">
            <v>288353</v>
          </cell>
          <cell r="AL547">
            <v>288353</v>
          </cell>
          <cell r="AM547">
            <v>519036</v>
          </cell>
          <cell r="AN547">
            <v>519036</v>
          </cell>
          <cell r="AO547">
            <v>519036</v>
          </cell>
          <cell r="AP547">
            <v>519036</v>
          </cell>
          <cell r="AQ547">
            <v>519036</v>
          </cell>
          <cell r="AR547">
            <v>3171886</v>
          </cell>
          <cell r="AS547" t="str">
            <v>CHARTER</v>
          </cell>
        </row>
        <row r="548">
          <cell r="A548">
            <v>9726</v>
          </cell>
          <cell r="B548" t="str">
            <v>19</v>
          </cell>
          <cell r="C548" t="str">
            <v>64709</v>
          </cell>
          <cell r="D548" t="str">
            <v>0107508</v>
          </cell>
          <cell r="E548" t="str">
            <v>0672</v>
          </cell>
          <cell r="F548" t="str">
            <v>D</v>
          </cell>
          <cell r="G548" t="str">
            <v>Century Community Charter</v>
          </cell>
          <cell r="H548">
            <v>1</v>
          </cell>
          <cell r="I548">
            <v>3550959</v>
          </cell>
          <cell r="J548">
            <v>177548</v>
          </cell>
          <cell r="K548">
            <v>177548</v>
          </cell>
          <cell r="L548">
            <v>319586</v>
          </cell>
          <cell r="M548">
            <v>319586</v>
          </cell>
          <cell r="N548">
            <v>319586</v>
          </cell>
          <cell r="O548">
            <v>319586</v>
          </cell>
          <cell r="P548">
            <v>319586</v>
          </cell>
          <cell r="Q548">
            <v>1953026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3550959</v>
          </cell>
          <cell r="AK548">
            <v>177548</v>
          </cell>
          <cell r="AL548">
            <v>177548</v>
          </cell>
          <cell r="AM548">
            <v>319586</v>
          </cell>
          <cell r="AN548">
            <v>319586</v>
          </cell>
          <cell r="AO548">
            <v>319586</v>
          </cell>
          <cell r="AP548">
            <v>319586</v>
          </cell>
          <cell r="AQ548">
            <v>319586</v>
          </cell>
          <cell r="AR548">
            <v>1953026</v>
          </cell>
          <cell r="AS548" t="str">
            <v>CHARTER</v>
          </cell>
        </row>
        <row r="549">
          <cell r="A549">
            <v>10247</v>
          </cell>
          <cell r="B549" t="str">
            <v>19</v>
          </cell>
          <cell r="C549" t="str">
            <v>64709</v>
          </cell>
          <cell r="D549" t="str">
            <v>0112250</v>
          </cell>
          <cell r="E549" t="str">
            <v>0809</v>
          </cell>
          <cell r="F549" t="str">
            <v>D</v>
          </cell>
          <cell r="G549" t="str">
            <v>Century Academy for Excellence</v>
          </cell>
          <cell r="H549">
            <v>1</v>
          </cell>
          <cell r="I549">
            <v>1665112</v>
          </cell>
          <cell r="J549">
            <v>83256</v>
          </cell>
          <cell r="K549">
            <v>83256</v>
          </cell>
          <cell r="L549">
            <v>149860</v>
          </cell>
          <cell r="M549">
            <v>149860</v>
          </cell>
          <cell r="N549">
            <v>149860</v>
          </cell>
          <cell r="O549">
            <v>149860</v>
          </cell>
          <cell r="P549">
            <v>149860</v>
          </cell>
          <cell r="Q549">
            <v>915812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1665112</v>
          </cell>
          <cell r="AK549">
            <v>83256</v>
          </cell>
          <cell r="AL549">
            <v>83256</v>
          </cell>
          <cell r="AM549">
            <v>149860</v>
          </cell>
          <cell r="AN549">
            <v>149860</v>
          </cell>
          <cell r="AO549">
            <v>149860</v>
          </cell>
          <cell r="AP549">
            <v>149860</v>
          </cell>
          <cell r="AQ549">
            <v>149860</v>
          </cell>
          <cell r="AR549">
            <v>915812</v>
          </cell>
          <cell r="AS549" t="str">
            <v>CHARTER</v>
          </cell>
        </row>
        <row r="550">
          <cell r="A550">
            <v>1153</v>
          </cell>
          <cell r="B550" t="str">
            <v>19</v>
          </cell>
          <cell r="C550" t="str">
            <v>64709</v>
          </cell>
          <cell r="D550" t="str">
            <v>1996313</v>
          </cell>
          <cell r="E550" t="str">
            <v>0281</v>
          </cell>
          <cell r="F550" t="str">
            <v>D</v>
          </cell>
          <cell r="G550" t="str">
            <v>Animo Leadership High</v>
          </cell>
          <cell r="H550">
            <v>1</v>
          </cell>
          <cell r="I550">
            <v>6443224</v>
          </cell>
          <cell r="J550">
            <v>322161</v>
          </cell>
          <cell r="K550">
            <v>322161</v>
          </cell>
          <cell r="L550">
            <v>579890</v>
          </cell>
          <cell r="M550">
            <v>579890</v>
          </cell>
          <cell r="N550">
            <v>579890</v>
          </cell>
          <cell r="O550">
            <v>579890</v>
          </cell>
          <cell r="P550">
            <v>579890</v>
          </cell>
          <cell r="Q550">
            <v>3543772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6443224</v>
          </cell>
          <cell r="AK550">
            <v>322161</v>
          </cell>
          <cell r="AL550">
            <v>322161</v>
          </cell>
          <cell r="AM550">
            <v>579890</v>
          </cell>
          <cell r="AN550">
            <v>579890</v>
          </cell>
          <cell r="AO550">
            <v>579890</v>
          </cell>
          <cell r="AP550">
            <v>579890</v>
          </cell>
          <cell r="AQ550">
            <v>579890</v>
          </cell>
          <cell r="AR550">
            <v>3543772</v>
          </cell>
          <cell r="AS550" t="str">
            <v>CHARTER</v>
          </cell>
        </row>
        <row r="551">
          <cell r="A551">
            <v>352</v>
          </cell>
          <cell r="B551" t="str">
            <v>19</v>
          </cell>
          <cell r="C551" t="str">
            <v>64717</v>
          </cell>
          <cell r="G551" t="str">
            <v>Little Lake City Elementary</v>
          </cell>
          <cell r="H551">
            <v>1</v>
          </cell>
          <cell r="I551">
            <v>29765163</v>
          </cell>
          <cell r="J551">
            <v>1488258</v>
          </cell>
          <cell r="K551">
            <v>1488258</v>
          </cell>
          <cell r="L551">
            <v>2678865</v>
          </cell>
          <cell r="M551">
            <v>2678865</v>
          </cell>
          <cell r="N551">
            <v>2678865</v>
          </cell>
          <cell r="O551">
            <v>2678865</v>
          </cell>
          <cell r="P551">
            <v>2678865</v>
          </cell>
          <cell r="Q551">
            <v>16370841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29765163</v>
          </cell>
          <cell r="AK551">
            <v>1488258</v>
          </cell>
          <cell r="AL551">
            <v>1488258</v>
          </cell>
          <cell r="AM551">
            <v>2678865</v>
          </cell>
          <cell r="AN551">
            <v>2678865</v>
          </cell>
          <cell r="AO551">
            <v>2678865</v>
          </cell>
          <cell r="AP551">
            <v>2678865</v>
          </cell>
          <cell r="AQ551">
            <v>2678865</v>
          </cell>
          <cell r="AR551">
            <v>16370841</v>
          </cell>
          <cell r="AS551" t="str">
            <v>DISTRICT</v>
          </cell>
        </row>
        <row r="552">
          <cell r="A552">
            <v>353</v>
          </cell>
          <cell r="B552" t="str">
            <v>19</v>
          </cell>
          <cell r="C552" t="str">
            <v>64725</v>
          </cell>
          <cell r="G552" t="str">
            <v>Long Beach Unified</v>
          </cell>
          <cell r="H552">
            <v>1</v>
          </cell>
          <cell r="I552">
            <v>538456640</v>
          </cell>
          <cell r="J552">
            <v>26922832</v>
          </cell>
          <cell r="K552">
            <v>26922832</v>
          </cell>
          <cell r="L552">
            <v>48461098</v>
          </cell>
          <cell r="M552">
            <v>48461098</v>
          </cell>
          <cell r="N552">
            <v>48461098</v>
          </cell>
          <cell r="O552">
            <v>48461098</v>
          </cell>
          <cell r="P552">
            <v>48461098</v>
          </cell>
          <cell r="Q552">
            <v>296151154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538456640</v>
          </cell>
          <cell r="AK552">
            <v>26922832</v>
          </cell>
          <cell r="AL552">
            <v>26922832</v>
          </cell>
          <cell r="AM552">
            <v>48461098</v>
          </cell>
          <cell r="AN552">
            <v>48461098</v>
          </cell>
          <cell r="AO552">
            <v>48461098</v>
          </cell>
          <cell r="AP552">
            <v>48461098</v>
          </cell>
          <cell r="AQ552">
            <v>48461098</v>
          </cell>
          <cell r="AR552">
            <v>296151154</v>
          </cell>
          <cell r="AS552" t="str">
            <v>DISTRICT</v>
          </cell>
        </row>
        <row r="553">
          <cell r="A553">
            <v>12915</v>
          </cell>
          <cell r="B553" t="str">
            <v>19</v>
          </cell>
          <cell r="C553" t="str">
            <v>64725</v>
          </cell>
          <cell r="D553" t="str">
            <v>0127506</v>
          </cell>
          <cell r="E553" t="str">
            <v>1504</v>
          </cell>
          <cell r="F553" t="str">
            <v>D</v>
          </cell>
          <cell r="G553" t="str">
            <v>Intellectual Virtues Academy of Long Beach</v>
          </cell>
          <cell r="H553">
            <v>1</v>
          </cell>
          <cell r="I553">
            <v>1441600</v>
          </cell>
          <cell r="J553">
            <v>72080</v>
          </cell>
          <cell r="K553">
            <v>72080</v>
          </cell>
          <cell r="L553">
            <v>129744</v>
          </cell>
          <cell r="M553">
            <v>129744</v>
          </cell>
          <cell r="N553">
            <v>129744</v>
          </cell>
          <cell r="O553">
            <v>129744</v>
          </cell>
          <cell r="P553">
            <v>129744</v>
          </cell>
          <cell r="Q553">
            <v>792880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1441600</v>
          </cell>
          <cell r="AK553">
            <v>72080</v>
          </cell>
          <cell r="AL553">
            <v>72080</v>
          </cell>
          <cell r="AM553">
            <v>129744</v>
          </cell>
          <cell r="AN553">
            <v>129744</v>
          </cell>
          <cell r="AO553">
            <v>129744</v>
          </cell>
          <cell r="AP553">
            <v>129744</v>
          </cell>
          <cell r="AQ553">
            <v>129744</v>
          </cell>
          <cell r="AR553">
            <v>792880</v>
          </cell>
          <cell r="AS553" t="str">
            <v>CHARTER</v>
          </cell>
        </row>
        <row r="554">
          <cell r="A554">
            <v>14201</v>
          </cell>
          <cell r="B554" t="str">
            <v>19</v>
          </cell>
          <cell r="C554" t="str">
            <v>64725</v>
          </cell>
          <cell r="D554" t="str">
            <v>0131938</v>
          </cell>
          <cell r="E554" t="str">
            <v>1682</v>
          </cell>
          <cell r="F554" t="str">
            <v>D</v>
          </cell>
          <cell r="G554" t="str">
            <v>Clear Passage Educational Center</v>
          </cell>
          <cell r="H554">
            <v>1</v>
          </cell>
          <cell r="I554">
            <v>603020</v>
          </cell>
          <cell r="J554">
            <v>30151</v>
          </cell>
          <cell r="K554">
            <v>30151</v>
          </cell>
          <cell r="L554">
            <v>54272</v>
          </cell>
          <cell r="M554">
            <v>54272</v>
          </cell>
          <cell r="N554">
            <v>54272</v>
          </cell>
          <cell r="O554">
            <v>54272</v>
          </cell>
          <cell r="P554">
            <v>54272</v>
          </cell>
          <cell r="Q554">
            <v>331662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603020</v>
          </cell>
          <cell r="AK554">
            <v>30151</v>
          </cell>
          <cell r="AL554">
            <v>30151</v>
          </cell>
          <cell r="AM554">
            <v>54272</v>
          </cell>
          <cell r="AN554">
            <v>54272</v>
          </cell>
          <cell r="AO554">
            <v>54272</v>
          </cell>
          <cell r="AP554">
            <v>54272</v>
          </cell>
          <cell r="AQ554">
            <v>54272</v>
          </cell>
          <cell r="AR554">
            <v>331662</v>
          </cell>
          <cell r="AS554" t="str">
            <v>CHARTER</v>
          </cell>
        </row>
        <row r="555">
          <cell r="A555">
            <v>354</v>
          </cell>
          <cell r="B555" t="str">
            <v>19</v>
          </cell>
          <cell r="C555" t="str">
            <v>64733</v>
          </cell>
          <cell r="G555" t="str">
            <v>Los Angeles Unified</v>
          </cell>
          <cell r="H555">
            <v>1</v>
          </cell>
          <cell r="I555">
            <v>3948124690</v>
          </cell>
          <cell r="J555">
            <v>197406235</v>
          </cell>
          <cell r="K555">
            <v>197406235</v>
          </cell>
          <cell r="L555">
            <v>355331222</v>
          </cell>
          <cell r="M555">
            <v>355331222</v>
          </cell>
          <cell r="N555">
            <v>355331222</v>
          </cell>
          <cell r="O555">
            <v>355331222</v>
          </cell>
          <cell r="P555">
            <v>355331222</v>
          </cell>
          <cell r="Q555">
            <v>2171468580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3948124690</v>
          </cell>
          <cell r="AK555">
            <v>197406235</v>
          </cell>
          <cell r="AL555">
            <v>197406235</v>
          </cell>
          <cell r="AM555">
            <v>355331222</v>
          </cell>
          <cell r="AN555">
            <v>355331222</v>
          </cell>
          <cell r="AO555">
            <v>355331222</v>
          </cell>
          <cell r="AP555">
            <v>355331222</v>
          </cell>
          <cell r="AQ555">
            <v>355331222</v>
          </cell>
          <cell r="AR555">
            <v>2171468580</v>
          </cell>
          <cell r="AS555" t="str">
            <v>DISTRICT</v>
          </cell>
        </row>
        <row r="556">
          <cell r="A556">
            <v>9594</v>
          </cell>
          <cell r="B556" t="str">
            <v>19</v>
          </cell>
          <cell r="C556" t="str">
            <v>64733</v>
          </cell>
          <cell r="D556" t="str">
            <v>0100289</v>
          </cell>
          <cell r="E556" t="str">
            <v>0521</v>
          </cell>
          <cell r="F556" t="str">
            <v>D</v>
          </cell>
          <cell r="G556" t="str">
            <v>N.E.W. Academy of Science and Arts</v>
          </cell>
          <cell r="H556">
            <v>1</v>
          </cell>
          <cell r="I556">
            <v>2762038</v>
          </cell>
          <cell r="J556">
            <v>138102</v>
          </cell>
          <cell r="K556">
            <v>138102</v>
          </cell>
          <cell r="L556">
            <v>248583</v>
          </cell>
          <cell r="M556">
            <v>248583</v>
          </cell>
          <cell r="N556">
            <v>248583</v>
          </cell>
          <cell r="O556">
            <v>248583</v>
          </cell>
          <cell r="P556">
            <v>248583</v>
          </cell>
          <cell r="Q556">
            <v>1519119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2762038</v>
          </cell>
          <cell r="AK556">
            <v>138102</v>
          </cell>
          <cell r="AL556">
            <v>138102</v>
          </cell>
          <cell r="AM556">
            <v>248583</v>
          </cell>
          <cell r="AN556">
            <v>248583</v>
          </cell>
          <cell r="AO556">
            <v>248583</v>
          </cell>
          <cell r="AP556">
            <v>248583</v>
          </cell>
          <cell r="AQ556">
            <v>248583</v>
          </cell>
          <cell r="AR556">
            <v>1519119</v>
          </cell>
          <cell r="AS556" t="str">
            <v>CHARTER</v>
          </cell>
        </row>
        <row r="557">
          <cell r="A557">
            <v>9596</v>
          </cell>
          <cell r="B557" t="str">
            <v>19</v>
          </cell>
          <cell r="C557" t="str">
            <v>64733</v>
          </cell>
          <cell r="D557" t="str">
            <v>0100669</v>
          </cell>
          <cell r="E557" t="str">
            <v>0535</v>
          </cell>
          <cell r="F557" t="str">
            <v>D</v>
          </cell>
          <cell r="G557" t="str">
            <v>Stella Middle Charter Academy</v>
          </cell>
          <cell r="H557">
            <v>1</v>
          </cell>
          <cell r="I557">
            <v>3070954</v>
          </cell>
          <cell r="J557">
            <v>153548</v>
          </cell>
          <cell r="K557">
            <v>153548</v>
          </cell>
          <cell r="L557">
            <v>276386</v>
          </cell>
          <cell r="M557">
            <v>276386</v>
          </cell>
          <cell r="N557">
            <v>276386</v>
          </cell>
          <cell r="O557">
            <v>276386</v>
          </cell>
          <cell r="P557">
            <v>276386</v>
          </cell>
          <cell r="Q557">
            <v>1689026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3070954</v>
          </cell>
          <cell r="AK557">
            <v>153548</v>
          </cell>
          <cell r="AL557">
            <v>153548</v>
          </cell>
          <cell r="AM557">
            <v>276386</v>
          </cell>
          <cell r="AN557">
            <v>276386</v>
          </cell>
          <cell r="AO557">
            <v>276386</v>
          </cell>
          <cell r="AP557">
            <v>276386</v>
          </cell>
          <cell r="AQ557">
            <v>276386</v>
          </cell>
          <cell r="AR557">
            <v>1689026</v>
          </cell>
          <cell r="AS557" t="str">
            <v>CHARTER</v>
          </cell>
        </row>
        <row r="558">
          <cell r="A558">
            <v>9597</v>
          </cell>
          <cell r="B558" t="str">
            <v>19</v>
          </cell>
          <cell r="C558" t="str">
            <v>64733</v>
          </cell>
          <cell r="D558" t="str">
            <v>0100677</v>
          </cell>
          <cell r="E558" t="str">
            <v>0537</v>
          </cell>
          <cell r="F558" t="str">
            <v>D</v>
          </cell>
          <cell r="G558" t="str">
            <v>High Tech LA</v>
          </cell>
          <cell r="H558">
            <v>1</v>
          </cell>
          <cell r="I558">
            <v>2301887</v>
          </cell>
          <cell r="J558">
            <v>115094</v>
          </cell>
          <cell r="K558">
            <v>115094</v>
          </cell>
          <cell r="L558">
            <v>207170</v>
          </cell>
          <cell r="M558">
            <v>207170</v>
          </cell>
          <cell r="N558">
            <v>207170</v>
          </cell>
          <cell r="O558">
            <v>207170</v>
          </cell>
          <cell r="P558">
            <v>207170</v>
          </cell>
          <cell r="Q558">
            <v>1266038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2301887</v>
          </cell>
          <cell r="AK558">
            <v>115094</v>
          </cell>
          <cell r="AL558">
            <v>115094</v>
          </cell>
          <cell r="AM558">
            <v>207170</v>
          </cell>
          <cell r="AN558">
            <v>207170</v>
          </cell>
          <cell r="AO558">
            <v>207170</v>
          </cell>
          <cell r="AP558">
            <v>207170</v>
          </cell>
          <cell r="AQ558">
            <v>207170</v>
          </cell>
          <cell r="AR558">
            <v>1266038</v>
          </cell>
          <cell r="AS558" t="str">
            <v>CHARTER</v>
          </cell>
        </row>
        <row r="559">
          <cell r="A559">
            <v>9665</v>
          </cell>
          <cell r="B559" t="str">
            <v>19</v>
          </cell>
          <cell r="C559" t="str">
            <v>64733</v>
          </cell>
          <cell r="D559" t="str">
            <v>0100743</v>
          </cell>
          <cell r="E559" t="str">
            <v>0539</v>
          </cell>
          <cell r="F559" t="str">
            <v>D</v>
          </cell>
          <cell r="G559" t="str">
            <v>Accelerated Charter Elementary</v>
          </cell>
          <cell r="H559">
            <v>1</v>
          </cell>
          <cell r="I559">
            <v>3266557</v>
          </cell>
          <cell r="J559">
            <v>163328</v>
          </cell>
          <cell r="K559">
            <v>163328</v>
          </cell>
          <cell r="L559">
            <v>293990</v>
          </cell>
          <cell r="M559">
            <v>293990</v>
          </cell>
          <cell r="N559">
            <v>293990</v>
          </cell>
          <cell r="O559">
            <v>293990</v>
          </cell>
          <cell r="P559">
            <v>293990</v>
          </cell>
          <cell r="Q559">
            <v>1796606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3266557</v>
          </cell>
          <cell r="AK559">
            <v>163328</v>
          </cell>
          <cell r="AL559">
            <v>163328</v>
          </cell>
          <cell r="AM559">
            <v>293990</v>
          </cell>
          <cell r="AN559">
            <v>293990</v>
          </cell>
          <cell r="AO559">
            <v>293990</v>
          </cell>
          <cell r="AP559">
            <v>293990</v>
          </cell>
          <cell r="AQ559">
            <v>293990</v>
          </cell>
          <cell r="AR559">
            <v>1796606</v>
          </cell>
          <cell r="AS559" t="str">
            <v>CHARTER</v>
          </cell>
        </row>
        <row r="560">
          <cell r="A560">
            <v>9598</v>
          </cell>
          <cell r="B560" t="str">
            <v>19</v>
          </cell>
          <cell r="C560" t="str">
            <v>64733</v>
          </cell>
          <cell r="D560" t="str">
            <v>0100750</v>
          </cell>
          <cell r="E560" t="str">
            <v>0538</v>
          </cell>
          <cell r="F560" t="str">
            <v>D</v>
          </cell>
          <cell r="G560" t="str">
            <v>Wallis Annenberg High</v>
          </cell>
          <cell r="H560">
            <v>1</v>
          </cell>
          <cell r="I560">
            <v>3933448</v>
          </cell>
          <cell r="J560">
            <v>196672</v>
          </cell>
          <cell r="K560">
            <v>196672</v>
          </cell>
          <cell r="L560">
            <v>354010</v>
          </cell>
          <cell r="M560">
            <v>354010</v>
          </cell>
          <cell r="N560">
            <v>354010</v>
          </cell>
          <cell r="O560">
            <v>354010</v>
          </cell>
          <cell r="P560">
            <v>354010</v>
          </cell>
          <cell r="Q560">
            <v>2163394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3933448</v>
          </cell>
          <cell r="AK560">
            <v>196672</v>
          </cell>
          <cell r="AL560">
            <v>196672</v>
          </cell>
          <cell r="AM560">
            <v>354010</v>
          </cell>
          <cell r="AN560">
            <v>354010</v>
          </cell>
          <cell r="AO560">
            <v>354010</v>
          </cell>
          <cell r="AP560">
            <v>354010</v>
          </cell>
          <cell r="AQ560">
            <v>354010</v>
          </cell>
          <cell r="AR560">
            <v>2163394</v>
          </cell>
          <cell r="AS560" t="str">
            <v>CHARTER</v>
          </cell>
        </row>
        <row r="561">
          <cell r="A561">
            <v>9602</v>
          </cell>
          <cell r="B561" t="str">
            <v>19</v>
          </cell>
          <cell r="C561" t="str">
            <v>64733</v>
          </cell>
          <cell r="D561" t="str">
            <v>0100800</v>
          </cell>
          <cell r="E561" t="str">
            <v>0534</v>
          </cell>
          <cell r="F561" t="str">
            <v>D</v>
          </cell>
          <cell r="G561" t="str">
            <v>Central City Value</v>
          </cell>
          <cell r="H561">
            <v>1</v>
          </cell>
          <cell r="I561">
            <v>3711218</v>
          </cell>
          <cell r="J561">
            <v>185561</v>
          </cell>
          <cell r="K561">
            <v>185561</v>
          </cell>
          <cell r="L561">
            <v>334010</v>
          </cell>
          <cell r="M561">
            <v>334010</v>
          </cell>
          <cell r="N561">
            <v>334010</v>
          </cell>
          <cell r="O561">
            <v>334010</v>
          </cell>
          <cell r="P561">
            <v>334010</v>
          </cell>
          <cell r="Q561">
            <v>2041172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3711218</v>
          </cell>
          <cell r="AK561">
            <v>185561</v>
          </cell>
          <cell r="AL561">
            <v>185561</v>
          </cell>
          <cell r="AM561">
            <v>334010</v>
          </cell>
          <cell r="AN561">
            <v>334010</v>
          </cell>
          <cell r="AO561">
            <v>334010</v>
          </cell>
          <cell r="AP561">
            <v>334010</v>
          </cell>
          <cell r="AQ561">
            <v>334010</v>
          </cell>
          <cell r="AR561">
            <v>2041172</v>
          </cell>
          <cell r="AS561" t="str">
            <v>CHARTER</v>
          </cell>
        </row>
        <row r="562">
          <cell r="A562">
            <v>9603</v>
          </cell>
          <cell r="B562" t="str">
            <v>19</v>
          </cell>
          <cell r="C562" t="str">
            <v>64733</v>
          </cell>
          <cell r="D562" t="str">
            <v>0100867</v>
          </cell>
          <cell r="E562" t="str">
            <v>0531</v>
          </cell>
          <cell r="F562" t="str">
            <v>D</v>
          </cell>
          <cell r="G562" t="str">
            <v>KIPP Los Angeles College Preparatory</v>
          </cell>
          <cell r="H562">
            <v>1</v>
          </cell>
          <cell r="I562">
            <v>3171190</v>
          </cell>
          <cell r="J562">
            <v>158560</v>
          </cell>
          <cell r="K562">
            <v>158560</v>
          </cell>
          <cell r="L562">
            <v>285407</v>
          </cell>
          <cell r="M562">
            <v>285407</v>
          </cell>
          <cell r="N562">
            <v>285407</v>
          </cell>
          <cell r="O562">
            <v>285407</v>
          </cell>
          <cell r="P562">
            <v>285407</v>
          </cell>
          <cell r="Q562">
            <v>1744155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3171190</v>
          </cell>
          <cell r="AK562">
            <v>158560</v>
          </cell>
          <cell r="AL562">
            <v>158560</v>
          </cell>
          <cell r="AM562">
            <v>285407</v>
          </cell>
          <cell r="AN562">
            <v>285407</v>
          </cell>
          <cell r="AO562">
            <v>285407</v>
          </cell>
          <cell r="AP562">
            <v>285407</v>
          </cell>
          <cell r="AQ562">
            <v>285407</v>
          </cell>
          <cell r="AR562">
            <v>1744155</v>
          </cell>
          <cell r="AS562" t="str">
            <v>CHARTER</v>
          </cell>
        </row>
        <row r="563">
          <cell r="A563">
            <v>9604</v>
          </cell>
          <cell r="B563" t="str">
            <v>19</v>
          </cell>
          <cell r="C563" t="str">
            <v>64733</v>
          </cell>
          <cell r="D563" t="str">
            <v>0101196</v>
          </cell>
          <cell r="E563" t="str">
            <v>0543</v>
          </cell>
          <cell r="F563" t="str">
            <v>D</v>
          </cell>
          <cell r="G563" t="str">
            <v>ICEF View Park Preparatory Charter High</v>
          </cell>
          <cell r="H563">
            <v>1</v>
          </cell>
          <cell r="I563">
            <v>3770533</v>
          </cell>
          <cell r="J563">
            <v>188527</v>
          </cell>
          <cell r="K563">
            <v>188527</v>
          </cell>
          <cell r="L563">
            <v>339348</v>
          </cell>
          <cell r="M563">
            <v>339348</v>
          </cell>
          <cell r="N563">
            <v>339348</v>
          </cell>
          <cell r="O563">
            <v>339348</v>
          </cell>
          <cell r="P563">
            <v>339348</v>
          </cell>
          <cell r="Q563">
            <v>2073794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3770533</v>
          </cell>
          <cell r="AK563">
            <v>188527</v>
          </cell>
          <cell r="AL563">
            <v>188527</v>
          </cell>
          <cell r="AM563">
            <v>339348</v>
          </cell>
          <cell r="AN563">
            <v>339348</v>
          </cell>
          <cell r="AO563">
            <v>339348</v>
          </cell>
          <cell r="AP563">
            <v>339348</v>
          </cell>
          <cell r="AQ563">
            <v>339348</v>
          </cell>
          <cell r="AR563">
            <v>2073794</v>
          </cell>
          <cell r="AS563" t="str">
            <v>CHARTER</v>
          </cell>
        </row>
        <row r="564">
          <cell r="A564">
            <v>9605</v>
          </cell>
          <cell r="B564" t="str">
            <v>19</v>
          </cell>
          <cell r="C564" t="str">
            <v>64733</v>
          </cell>
          <cell r="D564" t="str">
            <v>0101444</v>
          </cell>
          <cell r="E564" t="str">
            <v>0530</v>
          </cell>
          <cell r="F564" t="str">
            <v>D</v>
          </cell>
          <cell r="G564" t="str">
            <v>KIPP Academy of Opportunity</v>
          </cell>
          <cell r="H564">
            <v>1</v>
          </cell>
          <cell r="I564">
            <v>2402347</v>
          </cell>
          <cell r="J564">
            <v>120117</v>
          </cell>
          <cell r="K564">
            <v>120117</v>
          </cell>
          <cell r="L564">
            <v>216211</v>
          </cell>
          <cell r="M564">
            <v>216211</v>
          </cell>
          <cell r="N564">
            <v>216211</v>
          </cell>
          <cell r="O564">
            <v>216211</v>
          </cell>
          <cell r="P564">
            <v>216211</v>
          </cell>
          <cell r="Q564">
            <v>1321289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2402347</v>
          </cell>
          <cell r="AK564">
            <v>120117</v>
          </cell>
          <cell r="AL564">
            <v>120117</v>
          </cell>
          <cell r="AM564">
            <v>216211</v>
          </cell>
          <cell r="AN564">
            <v>216211</v>
          </cell>
          <cell r="AO564">
            <v>216211</v>
          </cell>
          <cell r="AP564">
            <v>216211</v>
          </cell>
          <cell r="AQ564">
            <v>216211</v>
          </cell>
          <cell r="AR564">
            <v>1321289</v>
          </cell>
          <cell r="AS564" t="str">
            <v>CHARTER</v>
          </cell>
        </row>
        <row r="565">
          <cell r="A565">
            <v>9607</v>
          </cell>
          <cell r="B565" t="str">
            <v>19</v>
          </cell>
          <cell r="C565" t="str">
            <v>64733</v>
          </cell>
          <cell r="D565" t="str">
            <v>0101659</v>
          </cell>
          <cell r="E565" t="str">
            <v>0570</v>
          </cell>
          <cell r="F565" t="str">
            <v>D</v>
          </cell>
          <cell r="G565" t="str">
            <v>CATCH Prep Charter High, Inc.</v>
          </cell>
          <cell r="H565">
            <v>1</v>
          </cell>
          <cell r="I565">
            <v>1451689</v>
          </cell>
          <cell r="J565">
            <v>72584</v>
          </cell>
          <cell r="K565">
            <v>72584</v>
          </cell>
          <cell r="L565">
            <v>130652</v>
          </cell>
          <cell r="M565">
            <v>130652</v>
          </cell>
          <cell r="N565">
            <v>130652</v>
          </cell>
          <cell r="O565">
            <v>130652</v>
          </cell>
          <cell r="P565">
            <v>130652</v>
          </cell>
          <cell r="Q565">
            <v>798428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1451689</v>
          </cell>
          <cell r="AK565">
            <v>72584</v>
          </cell>
          <cell r="AL565">
            <v>72584</v>
          </cell>
          <cell r="AM565">
            <v>130652</v>
          </cell>
          <cell r="AN565">
            <v>130652</v>
          </cell>
          <cell r="AO565">
            <v>130652</v>
          </cell>
          <cell r="AP565">
            <v>130652</v>
          </cell>
          <cell r="AQ565">
            <v>130652</v>
          </cell>
          <cell r="AR565">
            <v>798428</v>
          </cell>
          <cell r="AS565" t="str">
            <v>CHARTER</v>
          </cell>
        </row>
        <row r="566">
          <cell r="A566">
            <v>9608</v>
          </cell>
          <cell r="B566" t="str">
            <v>19</v>
          </cell>
          <cell r="C566" t="str">
            <v>64733</v>
          </cell>
          <cell r="D566" t="str">
            <v>0101675</v>
          </cell>
          <cell r="E566" t="str">
            <v>0581</v>
          </cell>
          <cell r="F566" t="str">
            <v>D</v>
          </cell>
          <cell r="G566" t="str">
            <v>Oscar De La Hoya Animo Charter High</v>
          </cell>
          <cell r="H566">
            <v>1</v>
          </cell>
          <cell r="I566">
            <v>4769331</v>
          </cell>
          <cell r="J566">
            <v>238467</v>
          </cell>
          <cell r="K566">
            <v>238467</v>
          </cell>
          <cell r="L566">
            <v>429240</v>
          </cell>
          <cell r="M566">
            <v>429240</v>
          </cell>
          <cell r="N566">
            <v>429240</v>
          </cell>
          <cell r="O566">
            <v>429240</v>
          </cell>
          <cell r="P566">
            <v>429240</v>
          </cell>
          <cell r="Q566">
            <v>2623134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4769331</v>
          </cell>
          <cell r="AK566">
            <v>238467</v>
          </cell>
          <cell r="AL566">
            <v>238467</v>
          </cell>
          <cell r="AM566">
            <v>429240</v>
          </cell>
          <cell r="AN566">
            <v>429240</v>
          </cell>
          <cell r="AO566">
            <v>429240</v>
          </cell>
          <cell r="AP566">
            <v>429240</v>
          </cell>
          <cell r="AQ566">
            <v>429240</v>
          </cell>
          <cell r="AR566">
            <v>2623134</v>
          </cell>
          <cell r="AS566" t="str">
            <v>CHARTER</v>
          </cell>
        </row>
        <row r="567">
          <cell r="A567">
            <v>9609</v>
          </cell>
          <cell r="B567" t="str">
            <v>19</v>
          </cell>
          <cell r="C567" t="str">
            <v>64733</v>
          </cell>
          <cell r="D567" t="str">
            <v>0101683</v>
          </cell>
          <cell r="E567" t="str">
            <v>0579</v>
          </cell>
          <cell r="F567" t="str">
            <v>D</v>
          </cell>
          <cell r="G567" t="str">
            <v>Renaissance Arts Academy</v>
          </cell>
          <cell r="H567">
            <v>1</v>
          </cell>
          <cell r="I567">
            <v>2908407</v>
          </cell>
          <cell r="J567">
            <v>145420</v>
          </cell>
          <cell r="K567">
            <v>145420</v>
          </cell>
          <cell r="L567">
            <v>261757</v>
          </cell>
          <cell r="M567">
            <v>261757</v>
          </cell>
          <cell r="N567">
            <v>261757</v>
          </cell>
          <cell r="O567">
            <v>261757</v>
          </cell>
          <cell r="P567">
            <v>261757</v>
          </cell>
          <cell r="Q567">
            <v>1599625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2908407</v>
          </cell>
          <cell r="AK567">
            <v>145420</v>
          </cell>
          <cell r="AL567">
            <v>145420</v>
          </cell>
          <cell r="AM567">
            <v>261757</v>
          </cell>
          <cell r="AN567">
            <v>261757</v>
          </cell>
          <cell r="AO567">
            <v>261757</v>
          </cell>
          <cell r="AP567">
            <v>261757</v>
          </cell>
          <cell r="AQ567">
            <v>261757</v>
          </cell>
          <cell r="AR567">
            <v>1599625</v>
          </cell>
          <cell r="AS567" t="str">
            <v>CHARTER</v>
          </cell>
        </row>
        <row r="568">
          <cell r="A568">
            <v>9668</v>
          </cell>
          <cell r="B568" t="str">
            <v>19</v>
          </cell>
          <cell r="C568" t="str">
            <v>64733</v>
          </cell>
          <cell r="D568" t="str">
            <v>0102335</v>
          </cell>
          <cell r="E568" t="str">
            <v>0569</v>
          </cell>
          <cell r="F568" t="str">
            <v>D</v>
          </cell>
          <cell r="G568" t="str">
            <v>Ocean Charter</v>
          </cell>
          <cell r="H568">
            <v>1</v>
          </cell>
          <cell r="I568">
            <v>2194053</v>
          </cell>
          <cell r="J568">
            <v>109703</v>
          </cell>
          <cell r="K568">
            <v>109703</v>
          </cell>
          <cell r="L568">
            <v>197465</v>
          </cell>
          <cell r="M568">
            <v>197465</v>
          </cell>
          <cell r="N568">
            <v>197465</v>
          </cell>
          <cell r="O568">
            <v>197465</v>
          </cell>
          <cell r="P568">
            <v>197465</v>
          </cell>
          <cell r="Q568">
            <v>1206731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2194053</v>
          </cell>
          <cell r="AK568">
            <v>109703</v>
          </cell>
          <cell r="AL568">
            <v>109703</v>
          </cell>
          <cell r="AM568">
            <v>197465</v>
          </cell>
          <cell r="AN568">
            <v>197465</v>
          </cell>
          <cell r="AO568">
            <v>197465</v>
          </cell>
          <cell r="AP568">
            <v>197465</v>
          </cell>
          <cell r="AQ568">
            <v>197465</v>
          </cell>
          <cell r="AR568">
            <v>1206731</v>
          </cell>
          <cell r="AS568" t="str">
            <v>CHARTER</v>
          </cell>
        </row>
        <row r="569">
          <cell r="A569">
            <v>9672</v>
          </cell>
          <cell r="B569" t="str">
            <v>19</v>
          </cell>
          <cell r="C569" t="str">
            <v>64733</v>
          </cell>
          <cell r="D569" t="str">
            <v>0102426</v>
          </cell>
          <cell r="E569" t="str">
            <v>0600</v>
          </cell>
          <cell r="F569" t="str">
            <v>D</v>
          </cell>
          <cell r="G569" t="str">
            <v>PUC Milagro Charter</v>
          </cell>
          <cell r="H569">
            <v>1</v>
          </cell>
          <cell r="I569">
            <v>1855966</v>
          </cell>
          <cell r="J569">
            <v>92798</v>
          </cell>
          <cell r="K569">
            <v>92798</v>
          </cell>
          <cell r="L569">
            <v>167037</v>
          </cell>
          <cell r="M569">
            <v>167037</v>
          </cell>
          <cell r="N569">
            <v>167037</v>
          </cell>
          <cell r="O569">
            <v>167037</v>
          </cell>
          <cell r="P569">
            <v>167037</v>
          </cell>
          <cell r="Q569">
            <v>1020781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1855966</v>
          </cell>
          <cell r="AK569">
            <v>92798</v>
          </cell>
          <cell r="AL569">
            <v>92798</v>
          </cell>
          <cell r="AM569">
            <v>167037</v>
          </cell>
          <cell r="AN569">
            <v>167037</v>
          </cell>
          <cell r="AO569">
            <v>167037</v>
          </cell>
          <cell r="AP569">
            <v>167037</v>
          </cell>
          <cell r="AQ569">
            <v>167037</v>
          </cell>
          <cell r="AR569">
            <v>1020781</v>
          </cell>
          <cell r="AS569" t="str">
            <v>CHARTER</v>
          </cell>
        </row>
        <row r="570">
          <cell r="A570">
            <v>9673</v>
          </cell>
          <cell r="B570" t="str">
            <v>19</v>
          </cell>
          <cell r="C570" t="str">
            <v>64733</v>
          </cell>
          <cell r="D570" t="str">
            <v>0102434</v>
          </cell>
          <cell r="E570" t="str">
            <v>0602</v>
          </cell>
          <cell r="F570" t="str">
            <v>D</v>
          </cell>
          <cell r="G570" t="str">
            <v>Animo South Los Angeles Charter</v>
          </cell>
          <cell r="H570">
            <v>1</v>
          </cell>
          <cell r="I570">
            <v>4829599</v>
          </cell>
          <cell r="J570">
            <v>241480</v>
          </cell>
          <cell r="K570">
            <v>241480</v>
          </cell>
          <cell r="L570">
            <v>434664</v>
          </cell>
          <cell r="M570">
            <v>434664</v>
          </cell>
          <cell r="N570">
            <v>434664</v>
          </cell>
          <cell r="O570">
            <v>434664</v>
          </cell>
          <cell r="P570">
            <v>434664</v>
          </cell>
          <cell r="Q570">
            <v>2656280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4829599</v>
          </cell>
          <cell r="AK570">
            <v>241480</v>
          </cell>
          <cell r="AL570">
            <v>241480</v>
          </cell>
          <cell r="AM570">
            <v>434664</v>
          </cell>
          <cell r="AN570">
            <v>434664</v>
          </cell>
          <cell r="AO570">
            <v>434664</v>
          </cell>
          <cell r="AP570">
            <v>434664</v>
          </cell>
          <cell r="AQ570">
            <v>434664</v>
          </cell>
          <cell r="AR570">
            <v>2656280</v>
          </cell>
          <cell r="AS570" t="str">
            <v>CHARTER</v>
          </cell>
        </row>
        <row r="571">
          <cell r="A571">
            <v>9674</v>
          </cell>
          <cell r="B571" t="str">
            <v>19</v>
          </cell>
          <cell r="C571" t="str">
            <v>64733</v>
          </cell>
          <cell r="D571" t="str">
            <v>0102442</v>
          </cell>
          <cell r="E571" t="str">
            <v>0603</v>
          </cell>
          <cell r="F571" t="str">
            <v>D</v>
          </cell>
          <cell r="G571" t="str">
            <v>PUC Lakeview Charter Academy</v>
          </cell>
          <cell r="H571">
            <v>1</v>
          </cell>
          <cell r="I571">
            <v>2106516</v>
          </cell>
          <cell r="J571">
            <v>105326</v>
          </cell>
          <cell r="K571">
            <v>105326</v>
          </cell>
          <cell r="L571">
            <v>189586</v>
          </cell>
          <cell r="M571">
            <v>189586</v>
          </cell>
          <cell r="N571">
            <v>189586</v>
          </cell>
          <cell r="O571">
            <v>189586</v>
          </cell>
          <cell r="P571">
            <v>189586</v>
          </cell>
          <cell r="Q571">
            <v>1158582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2106516</v>
          </cell>
          <cell r="AK571">
            <v>105326</v>
          </cell>
          <cell r="AL571">
            <v>105326</v>
          </cell>
          <cell r="AM571">
            <v>189586</v>
          </cell>
          <cell r="AN571">
            <v>189586</v>
          </cell>
          <cell r="AO571">
            <v>189586</v>
          </cell>
          <cell r="AP571">
            <v>189586</v>
          </cell>
          <cell r="AQ571">
            <v>189586</v>
          </cell>
          <cell r="AR571">
            <v>1158582</v>
          </cell>
          <cell r="AS571" t="str">
            <v>CHARTER</v>
          </cell>
        </row>
        <row r="572">
          <cell r="A572">
            <v>10181</v>
          </cell>
          <cell r="B572" t="str">
            <v>19</v>
          </cell>
          <cell r="C572" t="str">
            <v>64733</v>
          </cell>
          <cell r="D572" t="str">
            <v>0102483</v>
          </cell>
          <cell r="E572" t="str">
            <v>0592</v>
          </cell>
          <cell r="F572" t="str">
            <v>D</v>
          </cell>
          <cell r="G572" t="str">
            <v>N.E.W. Academy Canoga Park</v>
          </cell>
          <cell r="H572">
            <v>1</v>
          </cell>
          <cell r="I572">
            <v>3128634</v>
          </cell>
          <cell r="J572">
            <v>156432</v>
          </cell>
          <cell r="K572">
            <v>156432</v>
          </cell>
          <cell r="L572">
            <v>281577</v>
          </cell>
          <cell r="M572">
            <v>281577</v>
          </cell>
          <cell r="N572">
            <v>281577</v>
          </cell>
          <cell r="O572">
            <v>281577</v>
          </cell>
          <cell r="P572">
            <v>281577</v>
          </cell>
          <cell r="Q572">
            <v>1720749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3128634</v>
          </cell>
          <cell r="AK572">
            <v>156432</v>
          </cell>
          <cell r="AL572">
            <v>156432</v>
          </cell>
          <cell r="AM572">
            <v>281577</v>
          </cell>
          <cell r="AN572">
            <v>281577</v>
          </cell>
          <cell r="AO572">
            <v>281577</v>
          </cell>
          <cell r="AP572">
            <v>281577</v>
          </cell>
          <cell r="AQ572">
            <v>281577</v>
          </cell>
          <cell r="AR572">
            <v>1720749</v>
          </cell>
          <cell r="AS572" t="str">
            <v>CHARTER</v>
          </cell>
        </row>
        <row r="573">
          <cell r="A573">
            <v>9675</v>
          </cell>
          <cell r="B573" t="str">
            <v>19</v>
          </cell>
          <cell r="C573" t="str">
            <v>64733</v>
          </cell>
          <cell r="D573" t="str">
            <v>0102491</v>
          </cell>
          <cell r="E573" t="str">
            <v>0604</v>
          </cell>
          <cell r="F573" t="str">
            <v>L</v>
          </cell>
          <cell r="G573" t="str">
            <v>Dr. Theo. T. Alexander Jr., Science Center</v>
          </cell>
          <cell r="H573">
            <v>1</v>
          </cell>
          <cell r="I573">
            <v>4070296</v>
          </cell>
          <cell r="J573">
            <v>203515</v>
          </cell>
          <cell r="K573">
            <v>203515</v>
          </cell>
          <cell r="L573">
            <v>366327</v>
          </cell>
          <cell r="M573">
            <v>366327</v>
          </cell>
          <cell r="N573">
            <v>366327</v>
          </cell>
          <cell r="O573">
            <v>366327</v>
          </cell>
          <cell r="P573">
            <v>366327</v>
          </cell>
          <cell r="Q573">
            <v>2238665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4070296</v>
          </cell>
          <cell r="AK573">
            <v>203515</v>
          </cell>
          <cell r="AL573">
            <v>203515</v>
          </cell>
          <cell r="AM573">
            <v>366327</v>
          </cell>
          <cell r="AN573">
            <v>366327</v>
          </cell>
          <cell r="AO573">
            <v>366327</v>
          </cell>
          <cell r="AP573">
            <v>366327</v>
          </cell>
          <cell r="AQ573">
            <v>366327</v>
          </cell>
          <cell r="AR573">
            <v>2238665</v>
          </cell>
          <cell r="AS573" t="str">
            <v>CHARTER</v>
          </cell>
        </row>
        <row r="574">
          <cell r="A574">
            <v>9678</v>
          </cell>
          <cell r="B574" t="str">
            <v>19</v>
          </cell>
          <cell r="C574" t="str">
            <v>64733</v>
          </cell>
          <cell r="D574" t="str">
            <v>0102541</v>
          </cell>
          <cell r="E574" t="str">
            <v>0601</v>
          </cell>
          <cell r="F574" t="str">
            <v>D</v>
          </cell>
          <cell r="G574" t="str">
            <v>New Designs Charter</v>
          </cell>
          <cell r="H574">
            <v>1</v>
          </cell>
          <cell r="I574">
            <v>5993598</v>
          </cell>
          <cell r="J574">
            <v>299680</v>
          </cell>
          <cell r="K574">
            <v>299680</v>
          </cell>
          <cell r="L574">
            <v>539424</v>
          </cell>
          <cell r="M574">
            <v>539424</v>
          </cell>
          <cell r="N574">
            <v>539424</v>
          </cell>
          <cell r="O574">
            <v>539424</v>
          </cell>
          <cell r="P574">
            <v>539424</v>
          </cell>
          <cell r="Q574">
            <v>3296480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5993598</v>
          </cell>
          <cell r="AK574">
            <v>299680</v>
          </cell>
          <cell r="AL574">
            <v>299680</v>
          </cell>
          <cell r="AM574">
            <v>539424</v>
          </cell>
          <cell r="AN574">
            <v>539424</v>
          </cell>
          <cell r="AO574">
            <v>539424</v>
          </cell>
          <cell r="AP574">
            <v>539424</v>
          </cell>
          <cell r="AQ574">
            <v>539424</v>
          </cell>
          <cell r="AR574">
            <v>3296480</v>
          </cell>
          <cell r="AS574" t="str">
            <v>CHARTER</v>
          </cell>
        </row>
        <row r="575">
          <cell r="A575">
            <v>9686</v>
          </cell>
          <cell r="B575" t="str">
            <v>19</v>
          </cell>
          <cell r="C575" t="str">
            <v>64733</v>
          </cell>
          <cell r="D575" t="str">
            <v>0106351</v>
          </cell>
          <cell r="E575" t="str">
            <v>0619</v>
          </cell>
          <cell r="F575" t="str">
            <v>D</v>
          </cell>
          <cell r="G575" t="str">
            <v>Ivy Academia</v>
          </cell>
          <cell r="H575">
            <v>1</v>
          </cell>
          <cell r="I575">
            <v>3790295</v>
          </cell>
          <cell r="J575">
            <v>189515</v>
          </cell>
          <cell r="K575">
            <v>189515</v>
          </cell>
          <cell r="L575">
            <v>341127</v>
          </cell>
          <cell r="M575">
            <v>341127</v>
          </cell>
          <cell r="N575">
            <v>341127</v>
          </cell>
          <cell r="O575">
            <v>341127</v>
          </cell>
          <cell r="P575">
            <v>341127</v>
          </cell>
          <cell r="Q575">
            <v>2084665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3790295</v>
          </cell>
          <cell r="AK575">
            <v>189515</v>
          </cell>
          <cell r="AL575">
            <v>189515</v>
          </cell>
          <cell r="AM575">
            <v>341127</v>
          </cell>
          <cell r="AN575">
            <v>341127</v>
          </cell>
          <cell r="AO575">
            <v>341127</v>
          </cell>
          <cell r="AP575">
            <v>341127</v>
          </cell>
          <cell r="AQ575">
            <v>341127</v>
          </cell>
          <cell r="AR575">
            <v>2084665</v>
          </cell>
          <cell r="AS575" t="str">
            <v>CHARTER</v>
          </cell>
        </row>
        <row r="576">
          <cell r="A576">
            <v>9690</v>
          </cell>
          <cell r="B576" t="str">
            <v>19</v>
          </cell>
          <cell r="C576" t="str">
            <v>64733</v>
          </cell>
          <cell r="D576" t="str">
            <v>0106427</v>
          </cell>
          <cell r="E576" t="str">
            <v>0636</v>
          </cell>
          <cell r="F576" t="str">
            <v>D</v>
          </cell>
          <cell r="G576" t="str">
            <v>Synergy Charter Academy</v>
          </cell>
          <cell r="H576">
            <v>1</v>
          </cell>
          <cell r="I576">
            <v>2123590</v>
          </cell>
          <cell r="J576">
            <v>106180</v>
          </cell>
          <cell r="K576">
            <v>106180</v>
          </cell>
          <cell r="L576">
            <v>191123</v>
          </cell>
          <cell r="M576">
            <v>191123</v>
          </cell>
          <cell r="N576">
            <v>191123</v>
          </cell>
          <cell r="O576">
            <v>191123</v>
          </cell>
          <cell r="P576">
            <v>191123</v>
          </cell>
          <cell r="Q576">
            <v>1167975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2123590</v>
          </cell>
          <cell r="AK576">
            <v>106180</v>
          </cell>
          <cell r="AL576">
            <v>106180</v>
          </cell>
          <cell r="AM576">
            <v>191123</v>
          </cell>
          <cell r="AN576">
            <v>191123</v>
          </cell>
          <cell r="AO576">
            <v>191123</v>
          </cell>
          <cell r="AP576">
            <v>191123</v>
          </cell>
          <cell r="AQ576">
            <v>191123</v>
          </cell>
          <cell r="AR576">
            <v>1167975</v>
          </cell>
          <cell r="AS576" t="str">
            <v>CHARTER</v>
          </cell>
        </row>
        <row r="577">
          <cell r="A577">
            <v>9691</v>
          </cell>
          <cell r="B577" t="str">
            <v>19</v>
          </cell>
          <cell r="C577" t="str">
            <v>64733</v>
          </cell>
          <cell r="D577" t="str">
            <v>0106435</v>
          </cell>
          <cell r="E577" t="str">
            <v>0635</v>
          </cell>
          <cell r="F577" t="str">
            <v>D</v>
          </cell>
          <cell r="G577" t="str">
            <v>Camino Nuevo Charter High</v>
          </cell>
          <cell r="H577">
            <v>1</v>
          </cell>
          <cell r="I577">
            <v>2201849</v>
          </cell>
          <cell r="J577">
            <v>110092</v>
          </cell>
          <cell r="K577">
            <v>110092</v>
          </cell>
          <cell r="L577">
            <v>198166</v>
          </cell>
          <cell r="M577">
            <v>198166</v>
          </cell>
          <cell r="N577">
            <v>198166</v>
          </cell>
          <cell r="O577">
            <v>198166</v>
          </cell>
          <cell r="P577">
            <v>198166</v>
          </cell>
          <cell r="Q577">
            <v>1211014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2201849</v>
          </cell>
          <cell r="AK577">
            <v>110092</v>
          </cell>
          <cell r="AL577">
            <v>110092</v>
          </cell>
          <cell r="AM577">
            <v>198166</v>
          </cell>
          <cell r="AN577">
            <v>198166</v>
          </cell>
          <cell r="AO577">
            <v>198166</v>
          </cell>
          <cell r="AP577">
            <v>198166</v>
          </cell>
          <cell r="AQ577">
            <v>198166</v>
          </cell>
          <cell r="AR577">
            <v>1211014</v>
          </cell>
          <cell r="AS577" t="str">
            <v>CHARTER</v>
          </cell>
        </row>
        <row r="578">
          <cell r="A578">
            <v>9706</v>
          </cell>
          <cell r="B578" t="str">
            <v>19</v>
          </cell>
          <cell r="C578" t="str">
            <v>64733</v>
          </cell>
          <cell r="D578" t="str">
            <v>0106831</v>
          </cell>
          <cell r="E578" t="str">
            <v>0648</v>
          </cell>
          <cell r="F578" t="str">
            <v>D</v>
          </cell>
          <cell r="G578" t="str">
            <v>Animo Venice Charter High</v>
          </cell>
          <cell r="H578">
            <v>1</v>
          </cell>
          <cell r="I578">
            <v>4817691</v>
          </cell>
          <cell r="J578">
            <v>240885</v>
          </cell>
          <cell r="K578">
            <v>240885</v>
          </cell>
          <cell r="L578">
            <v>433592</v>
          </cell>
          <cell r="M578">
            <v>433592</v>
          </cell>
          <cell r="N578">
            <v>433592</v>
          </cell>
          <cell r="O578">
            <v>433592</v>
          </cell>
          <cell r="P578">
            <v>433592</v>
          </cell>
          <cell r="Q578">
            <v>2649730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4817691</v>
          </cell>
          <cell r="AK578">
            <v>240885</v>
          </cell>
          <cell r="AL578">
            <v>240885</v>
          </cell>
          <cell r="AM578">
            <v>433592</v>
          </cell>
          <cell r="AN578">
            <v>433592</v>
          </cell>
          <cell r="AO578">
            <v>433592</v>
          </cell>
          <cell r="AP578">
            <v>433592</v>
          </cell>
          <cell r="AQ578">
            <v>433592</v>
          </cell>
          <cell r="AR578">
            <v>2649730</v>
          </cell>
          <cell r="AS578" t="str">
            <v>CHARTER</v>
          </cell>
        </row>
        <row r="579">
          <cell r="A579">
            <v>10248</v>
          </cell>
          <cell r="B579" t="str">
            <v>19</v>
          </cell>
          <cell r="C579" t="str">
            <v>64733</v>
          </cell>
          <cell r="D579" t="str">
            <v>0106849</v>
          </cell>
          <cell r="E579" t="str">
            <v>0649</v>
          </cell>
          <cell r="F579" t="str">
            <v>D</v>
          </cell>
          <cell r="G579" t="str">
            <v>Animo Pat Brown</v>
          </cell>
          <cell r="H579">
            <v>1</v>
          </cell>
          <cell r="I579">
            <v>4735606</v>
          </cell>
          <cell r="J579">
            <v>236780</v>
          </cell>
          <cell r="K579">
            <v>236780</v>
          </cell>
          <cell r="L579">
            <v>426205</v>
          </cell>
          <cell r="M579">
            <v>426205</v>
          </cell>
          <cell r="N579">
            <v>426205</v>
          </cell>
          <cell r="O579">
            <v>426205</v>
          </cell>
          <cell r="P579">
            <v>426205</v>
          </cell>
          <cell r="Q579">
            <v>2604585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4735606</v>
          </cell>
          <cell r="AK579">
            <v>236780</v>
          </cell>
          <cell r="AL579">
            <v>236780</v>
          </cell>
          <cell r="AM579">
            <v>426205</v>
          </cell>
          <cell r="AN579">
            <v>426205</v>
          </cell>
          <cell r="AO579">
            <v>426205</v>
          </cell>
          <cell r="AP579">
            <v>426205</v>
          </cell>
          <cell r="AQ579">
            <v>426205</v>
          </cell>
          <cell r="AR579">
            <v>2604585</v>
          </cell>
          <cell r="AS579" t="str">
            <v>CHARTER</v>
          </cell>
        </row>
        <row r="580">
          <cell r="A580">
            <v>9708</v>
          </cell>
          <cell r="B580" t="str">
            <v>19</v>
          </cell>
          <cell r="C580" t="str">
            <v>64733</v>
          </cell>
          <cell r="D580" t="str">
            <v>0106864</v>
          </cell>
          <cell r="E580" t="str">
            <v>0645</v>
          </cell>
          <cell r="F580" t="str">
            <v>D</v>
          </cell>
          <cell r="G580" t="str">
            <v>Alliance Gertz-Ressler Richard Merkin 6-12 Complex</v>
          </cell>
          <cell r="H580">
            <v>1</v>
          </cell>
          <cell r="I580">
            <v>6994863</v>
          </cell>
          <cell r="J580">
            <v>349743</v>
          </cell>
          <cell r="K580">
            <v>349743</v>
          </cell>
          <cell r="L580">
            <v>629538</v>
          </cell>
          <cell r="M580">
            <v>629538</v>
          </cell>
          <cell r="N580">
            <v>629538</v>
          </cell>
          <cell r="O580">
            <v>629538</v>
          </cell>
          <cell r="P580">
            <v>629538</v>
          </cell>
          <cell r="Q580">
            <v>3847176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6994863</v>
          </cell>
          <cell r="AK580">
            <v>349743</v>
          </cell>
          <cell r="AL580">
            <v>349743</v>
          </cell>
          <cell r="AM580">
            <v>629538</v>
          </cell>
          <cell r="AN580">
            <v>629538</v>
          </cell>
          <cell r="AO580">
            <v>629538</v>
          </cell>
          <cell r="AP580">
            <v>629538</v>
          </cell>
          <cell r="AQ580">
            <v>629538</v>
          </cell>
          <cell r="AR580">
            <v>3847176</v>
          </cell>
          <cell r="AS580" t="str">
            <v>CHARTER</v>
          </cell>
        </row>
        <row r="581">
          <cell r="A581">
            <v>9709</v>
          </cell>
          <cell r="B581" t="str">
            <v>19</v>
          </cell>
          <cell r="C581" t="str">
            <v>64733</v>
          </cell>
          <cell r="D581" t="str">
            <v>0106872</v>
          </cell>
          <cell r="E581" t="str">
            <v>0654</v>
          </cell>
          <cell r="F581" t="str">
            <v>D</v>
          </cell>
          <cell r="G581" t="str">
            <v>Bert Corona Charter</v>
          </cell>
          <cell r="H581">
            <v>1</v>
          </cell>
          <cell r="I581">
            <v>2299193</v>
          </cell>
          <cell r="J581">
            <v>114960</v>
          </cell>
          <cell r="K581">
            <v>114960</v>
          </cell>
          <cell r="L581">
            <v>206927</v>
          </cell>
          <cell r="M581">
            <v>206927</v>
          </cell>
          <cell r="N581">
            <v>206927</v>
          </cell>
          <cell r="O581">
            <v>206927</v>
          </cell>
          <cell r="P581">
            <v>206927</v>
          </cell>
          <cell r="Q581">
            <v>1264555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2299193</v>
          </cell>
          <cell r="AK581">
            <v>114960</v>
          </cell>
          <cell r="AL581">
            <v>114960</v>
          </cell>
          <cell r="AM581">
            <v>206927</v>
          </cell>
          <cell r="AN581">
            <v>206927</v>
          </cell>
          <cell r="AO581">
            <v>206927</v>
          </cell>
          <cell r="AP581">
            <v>206927</v>
          </cell>
          <cell r="AQ581">
            <v>206927</v>
          </cell>
          <cell r="AR581">
            <v>1264555</v>
          </cell>
          <cell r="AS581" t="str">
            <v>CHARTER</v>
          </cell>
        </row>
        <row r="582">
          <cell r="A582">
            <v>10196</v>
          </cell>
          <cell r="B582" t="str">
            <v>19</v>
          </cell>
          <cell r="C582" t="str">
            <v>64733</v>
          </cell>
          <cell r="D582" t="str">
            <v>0107755</v>
          </cell>
          <cell r="E582" t="str">
            <v>0542</v>
          </cell>
          <cell r="F582" t="str">
            <v>D</v>
          </cell>
          <cell r="G582" t="str">
            <v>Port of Los Angeles High</v>
          </cell>
          <cell r="H582">
            <v>1</v>
          </cell>
          <cell r="I582">
            <v>6055711</v>
          </cell>
          <cell r="J582">
            <v>302786</v>
          </cell>
          <cell r="K582">
            <v>302786</v>
          </cell>
          <cell r="L582">
            <v>545014</v>
          </cell>
          <cell r="M582">
            <v>545014</v>
          </cell>
          <cell r="N582">
            <v>545014</v>
          </cell>
          <cell r="O582">
            <v>545014</v>
          </cell>
          <cell r="P582">
            <v>545014</v>
          </cell>
          <cell r="Q582">
            <v>3330642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6055711</v>
          </cell>
          <cell r="AK582">
            <v>302786</v>
          </cell>
          <cell r="AL582">
            <v>302786</v>
          </cell>
          <cell r="AM582">
            <v>545014</v>
          </cell>
          <cell r="AN582">
            <v>545014</v>
          </cell>
          <cell r="AO582">
            <v>545014</v>
          </cell>
          <cell r="AP582">
            <v>545014</v>
          </cell>
          <cell r="AQ582">
            <v>545014</v>
          </cell>
          <cell r="AR582">
            <v>3330642</v>
          </cell>
          <cell r="AS582" t="str">
            <v>CHARTER</v>
          </cell>
        </row>
        <row r="583">
          <cell r="A583">
            <v>10204</v>
          </cell>
          <cell r="B583" t="str">
            <v>19</v>
          </cell>
          <cell r="C583" t="str">
            <v>64733</v>
          </cell>
          <cell r="D583" t="str">
            <v>0108878</v>
          </cell>
          <cell r="E583" t="str">
            <v>0712</v>
          </cell>
          <cell r="F583" t="str">
            <v>D</v>
          </cell>
          <cell r="G583" t="str">
            <v>CHAMPS - Charter HS of Arts-Multimedia &amp; Performing</v>
          </cell>
          <cell r="H583">
            <v>1</v>
          </cell>
          <cell r="I583">
            <v>4409895</v>
          </cell>
          <cell r="J583">
            <v>220495</v>
          </cell>
          <cell r="K583">
            <v>220495</v>
          </cell>
          <cell r="L583">
            <v>396891</v>
          </cell>
          <cell r="M583">
            <v>396891</v>
          </cell>
          <cell r="N583">
            <v>396891</v>
          </cell>
          <cell r="O583">
            <v>396891</v>
          </cell>
          <cell r="P583">
            <v>396891</v>
          </cell>
          <cell r="Q583">
            <v>2425445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4409895</v>
          </cell>
          <cell r="AK583">
            <v>220495</v>
          </cell>
          <cell r="AL583">
            <v>220495</v>
          </cell>
          <cell r="AM583">
            <v>396891</v>
          </cell>
          <cell r="AN583">
            <v>396891</v>
          </cell>
          <cell r="AO583">
            <v>396891</v>
          </cell>
          <cell r="AP583">
            <v>396891</v>
          </cell>
          <cell r="AQ583">
            <v>396891</v>
          </cell>
          <cell r="AR583">
            <v>2425445</v>
          </cell>
          <cell r="AS583" t="str">
            <v>CHARTER</v>
          </cell>
        </row>
        <row r="584">
          <cell r="A584">
            <v>10172</v>
          </cell>
          <cell r="B584" t="str">
            <v>19</v>
          </cell>
          <cell r="C584" t="str">
            <v>64733</v>
          </cell>
          <cell r="D584" t="str">
            <v>0108886</v>
          </cell>
          <cell r="E584" t="str">
            <v>0713</v>
          </cell>
          <cell r="F584" t="str">
            <v>D</v>
          </cell>
          <cell r="G584" t="str">
            <v>Gabriella Charter</v>
          </cell>
          <cell r="H584">
            <v>1</v>
          </cell>
          <cell r="I584">
            <v>2948654</v>
          </cell>
          <cell r="J584">
            <v>147433</v>
          </cell>
          <cell r="K584">
            <v>147433</v>
          </cell>
          <cell r="L584">
            <v>265379</v>
          </cell>
          <cell r="M584">
            <v>265379</v>
          </cell>
          <cell r="N584">
            <v>265379</v>
          </cell>
          <cell r="O584">
            <v>265379</v>
          </cell>
          <cell r="P584">
            <v>265379</v>
          </cell>
          <cell r="Q584">
            <v>1621761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2948654</v>
          </cell>
          <cell r="AK584">
            <v>147433</v>
          </cell>
          <cell r="AL584">
            <v>147433</v>
          </cell>
          <cell r="AM584">
            <v>265379</v>
          </cell>
          <cell r="AN584">
            <v>265379</v>
          </cell>
          <cell r="AO584">
            <v>265379</v>
          </cell>
          <cell r="AP584">
            <v>265379</v>
          </cell>
          <cell r="AQ584">
            <v>265379</v>
          </cell>
          <cell r="AR584">
            <v>1621761</v>
          </cell>
          <cell r="AS584" t="str">
            <v>CHARTER</v>
          </cell>
        </row>
        <row r="585">
          <cell r="A585">
            <v>10188</v>
          </cell>
          <cell r="B585" t="str">
            <v>19</v>
          </cell>
          <cell r="C585" t="str">
            <v>64733</v>
          </cell>
          <cell r="D585" t="str">
            <v>0108894</v>
          </cell>
          <cell r="E585" t="str">
            <v>0714</v>
          </cell>
          <cell r="F585" t="str">
            <v>D</v>
          </cell>
          <cell r="G585" t="str">
            <v>Alliance Judy Ivie Burton Technology Academy High</v>
          </cell>
          <cell r="H585">
            <v>1</v>
          </cell>
          <cell r="I585">
            <v>4896370</v>
          </cell>
          <cell r="J585">
            <v>244819</v>
          </cell>
          <cell r="K585">
            <v>244819</v>
          </cell>
          <cell r="L585">
            <v>440673</v>
          </cell>
          <cell r="M585">
            <v>440673</v>
          </cell>
          <cell r="N585">
            <v>440673</v>
          </cell>
          <cell r="O585">
            <v>440673</v>
          </cell>
          <cell r="P585">
            <v>440673</v>
          </cell>
          <cell r="Q585">
            <v>2693003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4896370</v>
          </cell>
          <cell r="AK585">
            <v>244819</v>
          </cell>
          <cell r="AL585">
            <v>244819</v>
          </cell>
          <cell r="AM585">
            <v>440673</v>
          </cell>
          <cell r="AN585">
            <v>440673</v>
          </cell>
          <cell r="AO585">
            <v>440673</v>
          </cell>
          <cell r="AP585">
            <v>440673</v>
          </cell>
          <cell r="AQ585">
            <v>440673</v>
          </cell>
          <cell r="AR585">
            <v>2693003</v>
          </cell>
          <cell r="AS585" t="str">
            <v>CHARTER</v>
          </cell>
        </row>
        <row r="586">
          <cell r="A586">
            <v>10180</v>
          </cell>
          <cell r="B586" t="str">
            <v>19</v>
          </cell>
          <cell r="C586" t="str">
            <v>64733</v>
          </cell>
          <cell r="D586" t="str">
            <v>0108910</v>
          </cell>
          <cell r="E586" t="str">
            <v>0716</v>
          </cell>
          <cell r="F586" t="str">
            <v>D</v>
          </cell>
          <cell r="G586" t="str">
            <v>ISANA Nascent Academy</v>
          </cell>
          <cell r="H586">
            <v>1</v>
          </cell>
          <cell r="I586">
            <v>4091497</v>
          </cell>
          <cell r="J586">
            <v>204575</v>
          </cell>
          <cell r="K586">
            <v>204575</v>
          </cell>
          <cell r="L586">
            <v>368235</v>
          </cell>
          <cell r="M586">
            <v>368235</v>
          </cell>
          <cell r="N586">
            <v>368235</v>
          </cell>
          <cell r="O586">
            <v>368235</v>
          </cell>
          <cell r="P586">
            <v>368235</v>
          </cell>
          <cell r="Q586">
            <v>2250325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4091497</v>
          </cell>
          <cell r="AK586">
            <v>204575</v>
          </cell>
          <cell r="AL586">
            <v>204575</v>
          </cell>
          <cell r="AM586">
            <v>368235</v>
          </cell>
          <cell r="AN586">
            <v>368235</v>
          </cell>
          <cell r="AO586">
            <v>368235</v>
          </cell>
          <cell r="AP586">
            <v>368235</v>
          </cell>
          <cell r="AQ586">
            <v>368235</v>
          </cell>
          <cell r="AR586">
            <v>2250325</v>
          </cell>
          <cell r="AS586" t="str">
            <v>CHARTER</v>
          </cell>
        </row>
        <row r="587">
          <cell r="A587">
            <v>10171</v>
          </cell>
          <cell r="B587" t="str">
            <v>19</v>
          </cell>
          <cell r="C587" t="str">
            <v>64733</v>
          </cell>
          <cell r="D587" t="str">
            <v>0108928</v>
          </cell>
          <cell r="E587" t="str">
            <v>0717</v>
          </cell>
          <cell r="F587" t="str">
            <v>D</v>
          </cell>
          <cell r="G587" t="str">
            <v>Larchmont Charter</v>
          </cell>
          <cell r="H587">
            <v>1</v>
          </cell>
          <cell r="I587">
            <v>7436489</v>
          </cell>
          <cell r="J587">
            <v>371824</v>
          </cell>
          <cell r="K587">
            <v>371824</v>
          </cell>
          <cell r="L587">
            <v>669284</v>
          </cell>
          <cell r="M587">
            <v>669284</v>
          </cell>
          <cell r="N587">
            <v>669284</v>
          </cell>
          <cell r="O587">
            <v>669284</v>
          </cell>
          <cell r="P587">
            <v>669284</v>
          </cell>
          <cell r="Q587">
            <v>4090068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7436489</v>
          </cell>
          <cell r="AK587">
            <v>371824</v>
          </cell>
          <cell r="AL587">
            <v>371824</v>
          </cell>
          <cell r="AM587">
            <v>669284</v>
          </cell>
          <cell r="AN587">
            <v>669284</v>
          </cell>
          <cell r="AO587">
            <v>669284</v>
          </cell>
          <cell r="AP587">
            <v>669284</v>
          </cell>
          <cell r="AQ587">
            <v>669284</v>
          </cell>
          <cell r="AR587">
            <v>4090068</v>
          </cell>
          <cell r="AS587" t="str">
            <v>CHARTER</v>
          </cell>
        </row>
        <row r="588">
          <cell r="A588">
            <v>10189</v>
          </cell>
          <cell r="B588" t="str">
            <v>19</v>
          </cell>
          <cell r="C588" t="str">
            <v>64733</v>
          </cell>
          <cell r="D588" t="str">
            <v>0108936</v>
          </cell>
          <cell r="E588" t="str">
            <v>0718</v>
          </cell>
          <cell r="F588" t="str">
            <v>D</v>
          </cell>
          <cell r="G588" t="str">
            <v>Alliance Collins Family College-Ready High</v>
          </cell>
          <cell r="H588">
            <v>1</v>
          </cell>
          <cell r="I588">
            <v>4789396</v>
          </cell>
          <cell r="J588">
            <v>239470</v>
          </cell>
          <cell r="K588">
            <v>239470</v>
          </cell>
          <cell r="L588">
            <v>431046</v>
          </cell>
          <cell r="M588">
            <v>431046</v>
          </cell>
          <cell r="N588">
            <v>431046</v>
          </cell>
          <cell r="O588">
            <v>431046</v>
          </cell>
          <cell r="P588">
            <v>431046</v>
          </cell>
          <cell r="Q588">
            <v>2634170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4789396</v>
          </cell>
          <cell r="AK588">
            <v>239470</v>
          </cell>
          <cell r="AL588">
            <v>239470</v>
          </cell>
          <cell r="AM588">
            <v>431046</v>
          </cell>
          <cell r="AN588">
            <v>431046</v>
          </cell>
          <cell r="AO588">
            <v>431046</v>
          </cell>
          <cell r="AP588">
            <v>431046</v>
          </cell>
          <cell r="AQ588">
            <v>431046</v>
          </cell>
          <cell r="AR588">
            <v>2634170</v>
          </cell>
          <cell r="AS588" t="str">
            <v>CHARTER</v>
          </cell>
        </row>
        <row r="589">
          <cell r="A589">
            <v>10215</v>
          </cell>
          <cell r="B589" t="str">
            <v>19</v>
          </cell>
          <cell r="C589" t="str">
            <v>64733</v>
          </cell>
          <cell r="D589" t="str">
            <v>0109884</v>
          </cell>
          <cell r="E589" t="str">
            <v>0734</v>
          </cell>
          <cell r="F589" t="str">
            <v>D</v>
          </cell>
          <cell r="G589" t="str">
            <v>James Jordan Middle</v>
          </cell>
          <cell r="H589">
            <v>1</v>
          </cell>
          <cell r="I589">
            <v>2445439</v>
          </cell>
          <cell r="J589">
            <v>122272</v>
          </cell>
          <cell r="K589">
            <v>122272</v>
          </cell>
          <cell r="L589">
            <v>220090</v>
          </cell>
          <cell r="M589">
            <v>220090</v>
          </cell>
          <cell r="N589">
            <v>220090</v>
          </cell>
          <cell r="O589">
            <v>220090</v>
          </cell>
          <cell r="P589">
            <v>220090</v>
          </cell>
          <cell r="Q589">
            <v>1344994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2445439</v>
          </cell>
          <cell r="AK589">
            <v>122272</v>
          </cell>
          <cell r="AL589">
            <v>122272</v>
          </cell>
          <cell r="AM589">
            <v>220090</v>
          </cell>
          <cell r="AN589">
            <v>220090</v>
          </cell>
          <cell r="AO589">
            <v>220090</v>
          </cell>
          <cell r="AP589">
            <v>220090</v>
          </cell>
          <cell r="AQ589">
            <v>220090</v>
          </cell>
          <cell r="AR589">
            <v>1344994</v>
          </cell>
          <cell r="AS589" t="str">
            <v>CHARTER</v>
          </cell>
        </row>
        <row r="590">
          <cell r="A590">
            <v>10167</v>
          </cell>
          <cell r="B590" t="str">
            <v>19</v>
          </cell>
          <cell r="C590" t="str">
            <v>64733</v>
          </cell>
          <cell r="D590" t="str">
            <v>0109934</v>
          </cell>
          <cell r="E590" t="str">
            <v>0739</v>
          </cell>
          <cell r="F590" t="str">
            <v>D</v>
          </cell>
          <cell r="G590" t="str">
            <v>Our Community Charter</v>
          </cell>
          <cell r="H590">
            <v>1</v>
          </cell>
          <cell r="I590">
            <v>1931849</v>
          </cell>
          <cell r="J590">
            <v>96592</v>
          </cell>
          <cell r="K590">
            <v>96592</v>
          </cell>
          <cell r="L590">
            <v>173866</v>
          </cell>
          <cell r="M590">
            <v>173866</v>
          </cell>
          <cell r="N590">
            <v>173866</v>
          </cell>
          <cell r="O590">
            <v>173866</v>
          </cell>
          <cell r="P590">
            <v>173866</v>
          </cell>
          <cell r="Q590">
            <v>1062514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1931849</v>
          </cell>
          <cell r="AK590">
            <v>96592</v>
          </cell>
          <cell r="AL590">
            <v>96592</v>
          </cell>
          <cell r="AM590">
            <v>173866</v>
          </cell>
          <cell r="AN590">
            <v>173866</v>
          </cell>
          <cell r="AO590">
            <v>173866</v>
          </cell>
          <cell r="AP590">
            <v>173866</v>
          </cell>
          <cell r="AQ590">
            <v>173866</v>
          </cell>
          <cell r="AR590">
            <v>1062514</v>
          </cell>
          <cell r="AS590" t="str">
            <v>CHARTER</v>
          </cell>
        </row>
        <row r="591">
          <cell r="A591">
            <v>10209</v>
          </cell>
          <cell r="B591" t="str">
            <v>19</v>
          </cell>
          <cell r="C591" t="str">
            <v>64733</v>
          </cell>
          <cell r="D591" t="str">
            <v>0110304</v>
          </cell>
          <cell r="E591" t="str">
            <v>0675</v>
          </cell>
          <cell r="F591" t="str">
            <v>D</v>
          </cell>
          <cell r="G591" t="str">
            <v>Los Angeles Academy of Arts &amp; Enterprise Charter</v>
          </cell>
          <cell r="H591">
            <v>1</v>
          </cell>
          <cell r="I591">
            <v>2121079</v>
          </cell>
          <cell r="J591">
            <v>106054</v>
          </cell>
          <cell r="K591">
            <v>106054</v>
          </cell>
          <cell r="L591">
            <v>190897</v>
          </cell>
          <cell r="M591">
            <v>190897</v>
          </cell>
          <cell r="N591">
            <v>190897</v>
          </cell>
          <cell r="O591">
            <v>190897</v>
          </cell>
          <cell r="P591">
            <v>190897</v>
          </cell>
          <cell r="Q591">
            <v>1166593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2121079</v>
          </cell>
          <cell r="AK591">
            <v>106054</v>
          </cell>
          <cell r="AL591">
            <v>106054</v>
          </cell>
          <cell r="AM591">
            <v>190897</v>
          </cell>
          <cell r="AN591">
            <v>190897</v>
          </cell>
          <cell r="AO591">
            <v>190897</v>
          </cell>
          <cell r="AP591">
            <v>190897</v>
          </cell>
          <cell r="AQ591">
            <v>190897</v>
          </cell>
          <cell r="AR591">
            <v>1166593</v>
          </cell>
          <cell r="AS591" t="str">
            <v>CHARTER</v>
          </cell>
        </row>
        <row r="592">
          <cell r="A592">
            <v>10249</v>
          </cell>
          <cell r="B592" t="str">
            <v>19</v>
          </cell>
          <cell r="C592" t="str">
            <v>64733</v>
          </cell>
          <cell r="D592" t="str">
            <v>0111211</v>
          </cell>
          <cell r="E592" t="str">
            <v>0761</v>
          </cell>
          <cell r="F592" t="str">
            <v>D</v>
          </cell>
          <cell r="G592" t="str">
            <v>New Heights Charter</v>
          </cell>
          <cell r="H592">
            <v>1</v>
          </cell>
          <cell r="I592">
            <v>2683384</v>
          </cell>
          <cell r="J592">
            <v>134169</v>
          </cell>
          <cell r="K592">
            <v>134169</v>
          </cell>
          <cell r="L592">
            <v>241505</v>
          </cell>
          <cell r="M592">
            <v>241505</v>
          </cell>
          <cell r="N592">
            <v>241505</v>
          </cell>
          <cell r="O592">
            <v>241505</v>
          </cell>
          <cell r="P592">
            <v>241505</v>
          </cell>
          <cell r="Q592">
            <v>1475863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2683384</v>
          </cell>
          <cell r="AK592">
            <v>134169</v>
          </cell>
          <cell r="AL592">
            <v>134169</v>
          </cell>
          <cell r="AM592">
            <v>241505</v>
          </cell>
          <cell r="AN592">
            <v>241505</v>
          </cell>
          <cell r="AO592">
            <v>241505</v>
          </cell>
          <cell r="AP592">
            <v>241505</v>
          </cell>
          <cell r="AQ592">
            <v>241505</v>
          </cell>
          <cell r="AR592">
            <v>1475863</v>
          </cell>
          <cell r="AS592" t="str">
            <v>CHARTER</v>
          </cell>
        </row>
        <row r="593">
          <cell r="A593">
            <v>10250</v>
          </cell>
          <cell r="B593" t="str">
            <v>19</v>
          </cell>
          <cell r="C593" t="str">
            <v>64733</v>
          </cell>
          <cell r="D593" t="str">
            <v>0111484</v>
          </cell>
          <cell r="E593" t="str">
            <v>0791</v>
          </cell>
          <cell r="F593" t="str">
            <v>D</v>
          </cell>
          <cell r="G593" t="str">
            <v>New Village Girls Academy</v>
          </cell>
          <cell r="H593">
            <v>1</v>
          </cell>
          <cell r="I593">
            <v>520089</v>
          </cell>
          <cell r="J593">
            <v>26004</v>
          </cell>
          <cell r="K593">
            <v>26004</v>
          </cell>
          <cell r="L593">
            <v>46808</v>
          </cell>
          <cell r="M593">
            <v>46808</v>
          </cell>
          <cell r="N593">
            <v>46808</v>
          </cell>
          <cell r="O593">
            <v>46808</v>
          </cell>
          <cell r="P593">
            <v>46808</v>
          </cell>
          <cell r="Q593">
            <v>286048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520089</v>
          </cell>
          <cell r="AK593">
            <v>26004</v>
          </cell>
          <cell r="AL593">
            <v>26004</v>
          </cell>
          <cell r="AM593">
            <v>46808</v>
          </cell>
          <cell r="AN593">
            <v>46808</v>
          </cell>
          <cell r="AO593">
            <v>46808</v>
          </cell>
          <cell r="AP593">
            <v>46808</v>
          </cell>
          <cell r="AQ593">
            <v>46808</v>
          </cell>
          <cell r="AR593">
            <v>286048</v>
          </cell>
          <cell r="AS593" t="str">
            <v>CHARTER</v>
          </cell>
        </row>
        <row r="594">
          <cell r="A594">
            <v>11362</v>
          </cell>
          <cell r="B594" t="str">
            <v>19</v>
          </cell>
          <cell r="C594" t="str">
            <v>64733</v>
          </cell>
          <cell r="D594" t="str">
            <v>0111492</v>
          </cell>
          <cell r="E594" t="str">
            <v>0789</v>
          </cell>
          <cell r="F594" t="str">
            <v>D</v>
          </cell>
          <cell r="G594" t="str">
            <v>Alliance Patti And Peter Neuwirth Leadership Academy</v>
          </cell>
          <cell r="H594">
            <v>1</v>
          </cell>
          <cell r="I594">
            <v>4567211</v>
          </cell>
          <cell r="J594">
            <v>228361</v>
          </cell>
          <cell r="K594">
            <v>228361</v>
          </cell>
          <cell r="L594">
            <v>411049</v>
          </cell>
          <cell r="M594">
            <v>411049</v>
          </cell>
          <cell r="N594">
            <v>411049</v>
          </cell>
          <cell r="O594">
            <v>411049</v>
          </cell>
          <cell r="P594">
            <v>411049</v>
          </cell>
          <cell r="Q594">
            <v>2511967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4567211</v>
          </cell>
          <cell r="AK594">
            <v>228361</v>
          </cell>
          <cell r="AL594">
            <v>228361</v>
          </cell>
          <cell r="AM594">
            <v>411049</v>
          </cell>
          <cell r="AN594">
            <v>411049</v>
          </cell>
          <cell r="AO594">
            <v>411049</v>
          </cell>
          <cell r="AP594">
            <v>411049</v>
          </cell>
          <cell r="AQ594">
            <v>411049</v>
          </cell>
          <cell r="AR594">
            <v>2511967</v>
          </cell>
          <cell r="AS594" t="str">
            <v>CHARTER</v>
          </cell>
        </row>
        <row r="595">
          <cell r="A595">
            <v>10251</v>
          </cell>
          <cell r="B595" t="str">
            <v>19</v>
          </cell>
          <cell r="C595" t="str">
            <v>64733</v>
          </cell>
          <cell r="D595" t="str">
            <v>0111500</v>
          </cell>
          <cell r="E595" t="str">
            <v>0790</v>
          </cell>
          <cell r="F595" t="str">
            <v>D</v>
          </cell>
          <cell r="G595" t="str">
            <v>Alliance Dr. Olga Mohan High</v>
          </cell>
          <cell r="H595">
            <v>1</v>
          </cell>
          <cell r="I595">
            <v>3576310</v>
          </cell>
          <cell r="J595">
            <v>178816</v>
          </cell>
          <cell r="K595">
            <v>178816</v>
          </cell>
          <cell r="L595">
            <v>321868</v>
          </cell>
          <cell r="M595">
            <v>321868</v>
          </cell>
          <cell r="N595">
            <v>321868</v>
          </cell>
          <cell r="O595">
            <v>321868</v>
          </cell>
          <cell r="P595">
            <v>321868</v>
          </cell>
          <cell r="Q595">
            <v>1966972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3576310</v>
          </cell>
          <cell r="AK595">
            <v>178816</v>
          </cell>
          <cell r="AL595">
            <v>178816</v>
          </cell>
          <cell r="AM595">
            <v>321868</v>
          </cell>
          <cell r="AN595">
            <v>321868</v>
          </cell>
          <cell r="AO595">
            <v>321868</v>
          </cell>
          <cell r="AP595">
            <v>321868</v>
          </cell>
          <cell r="AQ595">
            <v>321868</v>
          </cell>
          <cell r="AR595">
            <v>1966972</v>
          </cell>
          <cell r="AS595" t="str">
            <v>CHARTER</v>
          </cell>
        </row>
        <row r="596">
          <cell r="A596">
            <v>11363</v>
          </cell>
          <cell r="B596" t="str">
            <v>19</v>
          </cell>
          <cell r="C596" t="str">
            <v>64733</v>
          </cell>
          <cell r="D596" t="str">
            <v>0111518</v>
          </cell>
          <cell r="E596" t="str">
            <v>0779</v>
          </cell>
          <cell r="F596" t="str">
            <v>D</v>
          </cell>
          <cell r="G596" t="str">
            <v>Alliance Jack H. Skirball Middle</v>
          </cell>
          <cell r="H596">
            <v>1</v>
          </cell>
          <cell r="I596">
            <v>2765786</v>
          </cell>
          <cell r="J596">
            <v>138289</v>
          </cell>
          <cell r="K596">
            <v>138289</v>
          </cell>
          <cell r="L596">
            <v>248921</v>
          </cell>
          <cell r="M596">
            <v>248921</v>
          </cell>
          <cell r="N596">
            <v>248921</v>
          </cell>
          <cell r="O596">
            <v>248921</v>
          </cell>
          <cell r="P596">
            <v>248921</v>
          </cell>
          <cell r="Q596">
            <v>1521183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2765786</v>
          </cell>
          <cell r="AK596">
            <v>138289</v>
          </cell>
          <cell r="AL596">
            <v>138289</v>
          </cell>
          <cell r="AM596">
            <v>248921</v>
          </cell>
          <cell r="AN596">
            <v>248921</v>
          </cell>
          <cell r="AO596">
            <v>248921</v>
          </cell>
          <cell r="AP596">
            <v>248921</v>
          </cell>
          <cell r="AQ596">
            <v>248921</v>
          </cell>
          <cell r="AR596">
            <v>1521183</v>
          </cell>
          <cell r="AS596" t="str">
            <v>CHARTER</v>
          </cell>
        </row>
        <row r="597">
          <cell r="A597">
            <v>10252</v>
          </cell>
          <cell r="B597" t="str">
            <v>19</v>
          </cell>
          <cell r="C597" t="str">
            <v>64733</v>
          </cell>
          <cell r="D597" t="str">
            <v>0111575</v>
          </cell>
          <cell r="E597" t="str">
            <v>0781</v>
          </cell>
          <cell r="F597" t="str">
            <v>D</v>
          </cell>
          <cell r="G597" t="str">
            <v>Animo Ralph Bunche Charter High</v>
          </cell>
          <cell r="H597">
            <v>1</v>
          </cell>
          <cell r="I597">
            <v>4868362</v>
          </cell>
          <cell r="J597">
            <v>243418</v>
          </cell>
          <cell r="K597">
            <v>243418</v>
          </cell>
          <cell r="L597">
            <v>438153</v>
          </cell>
          <cell r="M597">
            <v>438153</v>
          </cell>
          <cell r="N597">
            <v>438153</v>
          </cell>
          <cell r="O597">
            <v>438153</v>
          </cell>
          <cell r="P597">
            <v>438153</v>
          </cell>
          <cell r="Q597">
            <v>2677601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4868362</v>
          </cell>
          <cell r="AK597">
            <v>243418</v>
          </cell>
          <cell r="AL597">
            <v>243418</v>
          </cell>
          <cell r="AM597">
            <v>438153</v>
          </cell>
          <cell r="AN597">
            <v>438153</v>
          </cell>
          <cell r="AO597">
            <v>438153</v>
          </cell>
          <cell r="AP597">
            <v>438153</v>
          </cell>
          <cell r="AQ597">
            <v>438153</v>
          </cell>
          <cell r="AR597">
            <v>2677601</v>
          </cell>
          <cell r="AS597" t="str">
            <v>CHARTER</v>
          </cell>
        </row>
        <row r="598">
          <cell r="A598">
            <v>10253</v>
          </cell>
          <cell r="B598" t="str">
            <v>19</v>
          </cell>
          <cell r="C598" t="str">
            <v>64733</v>
          </cell>
          <cell r="D598" t="str">
            <v>0111583</v>
          </cell>
          <cell r="E598" t="str">
            <v>0793</v>
          </cell>
          <cell r="F598" t="str">
            <v>D</v>
          </cell>
          <cell r="G598" t="str">
            <v>Animo Jackie Robinson High</v>
          </cell>
          <cell r="H598">
            <v>1</v>
          </cell>
          <cell r="I598">
            <v>4933582</v>
          </cell>
          <cell r="J598">
            <v>246679</v>
          </cell>
          <cell r="K598">
            <v>246679</v>
          </cell>
          <cell r="L598">
            <v>444022</v>
          </cell>
          <cell r="M598">
            <v>444022</v>
          </cell>
          <cell r="N598">
            <v>444022</v>
          </cell>
          <cell r="O598">
            <v>444022</v>
          </cell>
          <cell r="P598">
            <v>444022</v>
          </cell>
          <cell r="Q598">
            <v>2713468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4933582</v>
          </cell>
          <cell r="AK598">
            <v>246679</v>
          </cell>
          <cell r="AL598">
            <v>246679</v>
          </cell>
          <cell r="AM598">
            <v>444022</v>
          </cell>
          <cell r="AN598">
            <v>444022</v>
          </cell>
          <cell r="AO598">
            <v>444022</v>
          </cell>
          <cell r="AP598">
            <v>444022</v>
          </cell>
          <cell r="AQ598">
            <v>444022</v>
          </cell>
          <cell r="AR598">
            <v>2713468</v>
          </cell>
          <cell r="AS598" t="str">
            <v>CHARTER</v>
          </cell>
        </row>
        <row r="599">
          <cell r="A599">
            <v>11365</v>
          </cell>
          <cell r="B599" t="str">
            <v>19</v>
          </cell>
          <cell r="C599" t="str">
            <v>64733</v>
          </cell>
          <cell r="D599" t="str">
            <v>0111625</v>
          </cell>
          <cell r="E599" t="str">
            <v>0783</v>
          </cell>
          <cell r="F599" t="str">
            <v>D</v>
          </cell>
          <cell r="G599" t="str">
            <v>Animo Watts College Preparatory Academy</v>
          </cell>
          <cell r="H599">
            <v>1</v>
          </cell>
          <cell r="I599">
            <v>4470713</v>
          </cell>
          <cell r="J599">
            <v>223536</v>
          </cell>
          <cell r="K599">
            <v>223536</v>
          </cell>
          <cell r="L599">
            <v>402364</v>
          </cell>
          <cell r="M599">
            <v>402364</v>
          </cell>
          <cell r="N599">
            <v>402364</v>
          </cell>
          <cell r="O599">
            <v>402364</v>
          </cell>
          <cell r="P599">
            <v>402364</v>
          </cell>
          <cell r="Q599">
            <v>2458892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4470713</v>
          </cell>
          <cell r="AK599">
            <v>223536</v>
          </cell>
          <cell r="AL599">
            <v>223536</v>
          </cell>
          <cell r="AM599">
            <v>402364</v>
          </cell>
          <cell r="AN599">
            <v>402364</v>
          </cell>
          <cell r="AO599">
            <v>402364</v>
          </cell>
          <cell r="AP599">
            <v>402364</v>
          </cell>
          <cell r="AQ599">
            <v>402364</v>
          </cell>
          <cell r="AR599">
            <v>2458892</v>
          </cell>
          <cell r="AS599" t="str">
            <v>CHARTER</v>
          </cell>
        </row>
        <row r="600">
          <cell r="A600">
            <v>10256</v>
          </cell>
          <cell r="B600" t="str">
            <v>19</v>
          </cell>
          <cell r="C600" t="str">
            <v>64733</v>
          </cell>
          <cell r="D600" t="str">
            <v>0111641</v>
          </cell>
          <cell r="E600" t="str">
            <v>0784</v>
          </cell>
          <cell r="F600" t="str">
            <v>D</v>
          </cell>
          <cell r="G600" t="str">
            <v>Alliance Ouchi-O' Donovan 6-12 Complex</v>
          </cell>
          <cell r="H600">
            <v>1</v>
          </cell>
          <cell r="I600">
            <v>7407658</v>
          </cell>
          <cell r="J600">
            <v>370383</v>
          </cell>
          <cell r="K600">
            <v>370383</v>
          </cell>
          <cell r="L600">
            <v>666689</v>
          </cell>
          <cell r="M600">
            <v>666689</v>
          </cell>
          <cell r="N600">
            <v>666689</v>
          </cell>
          <cell r="O600">
            <v>666689</v>
          </cell>
          <cell r="P600">
            <v>666689</v>
          </cell>
          <cell r="Q600">
            <v>4074211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7407658</v>
          </cell>
          <cell r="AK600">
            <v>370383</v>
          </cell>
          <cell r="AL600">
            <v>370383</v>
          </cell>
          <cell r="AM600">
            <v>666689</v>
          </cell>
          <cell r="AN600">
            <v>666689</v>
          </cell>
          <cell r="AO600">
            <v>666689</v>
          </cell>
          <cell r="AP600">
            <v>666689</v>
          </cell>
          <cell r="AQ600">
            <v>666689</v>
          </cell>
          <cell r="AR600">
            <v>4074211</v>
          </cell>
          <cell r="AS600" t="str">
            <v>CHARTER</v>
          </cell>
        </row>
        <row r="601">
          <cell r="A601">
            <v>10257</v>
          </cell>
          <cell r="B601" t="str">
            <v>19</v>
          </cell>
          <cell r="C601" t="str">
            <v>64733</v>
          </cell>
          <cell r="D601" t="str">
            <v>0111658</v>
          </cell>
          <cell r="E601" t="str">
            <v>0788</v>
          </cell>
          <cell r="F601" t="str">
            <v>D</v>
          </cell>
          <cell r="G601" t="str">
            <v>Alliance Marc &amp; Eva Stern Math and Science</v>
          </cell>
          <cell r="H601">
            <v>1</v>
          </cell>
          <cell r="I601">
            <v>4740831</v>
          </cell>
          <cell r="J601">
            <v>237042</v>
          </cell>
          <cell r="K601">
            <v>237042</v>
          </cell>
          <cell r="L601">
            <v>426675</v>
          </cell>
          <cell r="M601">
            <v>426675</v>
          </cell>
          <cell r="N601">
            <v>426675</v>
          </cell>
          <cell r="O601">
            <v>426675</v>
          </cell>
          <cell r="P601">
            <v>426675</v>
          </cell>
          <cell r="Q601">
            <v>2607459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4740831</v>
          </cell>
          <cell r="AK601">
            <v>237042</v>
          </cell>
          <cell r="AL601">
            <v>237042</v>
          </cell>
          <cell r="AM601">
            <v>426675</v>
          </cell>
          <cell r="AN601">
            <v>426675</v>
          </cell>
          <cell r="AO601">
            <v>426675</v>
          </cell>
          <cell r="AP601">
            <v>426675</v>
          </cell>
          <cell r="AQ601">
            <v>426675</v>
          </cell>
          <cell r="AR601">
            <v>2607459</v>
          </cell>
          <cell r="AS601" t="str">
            <v>CHARTER</v>
          </cell>
        </row>
        <row r="602">
          <cell r="A602">
            <v>10841</v>
          </cell>
          <cell r="B602" t="str">
            <v>19</v>
          </cell>
          <cell r="C602" t="str">
            <v>64733</v>
          </cell>
          <cell r="D602" t="str">
            <v>0112060</v>
          </cell>
          <cell r="E602" t="str">
            <v>1468</v>
          </cell>
          <cell r="F602" t="str">
            <v>L</v>
          </cell>
          <cell r="G602" t="str">
            <v>Hesby Oaks Leadership Charter</v>
          </cell>
          <cell r="H602">
            <v>1</v>
          </cell>
          <cell r="I602">
            <v>2078841</v>
          </cell>
          <cell r="J602">
            <v>103942</v>
          </cell>
          <cell r="K602">
            <v>103942</v>
          </cell>
          <cell r="L602">
            <v>187096</v>
          </cell>
          <cell r="M602">
            <v>187096</v>
          </cell>
          <cell r="N602">
            <v>187096</v>
          </cell>
          <cell r="O602">
            <v>187096</v>
          </cell>
          <cell r="P602">
            <v>187096</v>
          </cell>
          <cell r="Q602">
            <v>1143364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2078841</v>
          </cell>
          <cell r="AK602">
            <v>103942</v>
          </cell>
          <cell r="AL602">
            <v>103942</v>
          </cell>
          <cell r="AM602">
            <v>187096</v>
          </cell>
          <cell r="AN602">
            <v>187096</v>
          </cell>
          <cell r="AO602">
            <v>187096</v>
          </cell>
          <cell r="AP602">
            <v>187096</v>
          </cell>
          <cell r="AQ602">
            <v>187096</v>
          </cell>
          <cell r="AR602">
            <v>1143364</v>
          </cell>
          <cell r="AS602" t="str">
            <v>CHARTER</v>
          </cell>
        </row>
        <row r="603">
          <cell r="A603">
            <v>10259</v>
          </cell>
          <cell r="B603" t="str">
            <v>19</v>
          </cell>
          <cell r="C603" t="str">
            <v>64733</v>
          </cell>
          <cell r="D603" t="str">
            <v>0112201</v>
          </cell>
          <cell r="E603" t="str">
            <v>0798</v>
          </cell>
          <cell r="F603" t="str">
            <v>D</v>
          </cell>
          <cell r="G603" t="str">
            <v>PUC Excel Charter Academy</v>
          </cell>
          <cell r="H603">
            <v>1</v>
          </cell>
          <cell r="I603">
            <v>1843565</v>
          </cell>
          <cell r="J603">
            <v>92178</v>
          </cell>
          <cell r="K603">
            <v>92178</v>
          </cell>
          <cell r="L603">
            <v>165921</v>
          </cell>
          <cell r="M603">
            <v>165921</v>
          </cell>
          <cell r="N603">
            <v>165921</v>
          </cell>
          <cell r="O603">
            <v>165921</v>
          </cell>
          <cell r="P603">
            <v>165921</v>
          </cell>
          <cell r="Q603">
            <v>1013961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1843565</v>
          </cell>
          <cell r="AK603">
            <v>92178</v>
          </cell>
          <cell r="AL603">
            <v>92178</v>
          </cell>
          <cell r="AM603">
            <v>165921</v>
          </cell>
          <cell r="AN603">
            <v>165921</v>
          </cell>
          <cell r="AO603">
            <v>165921</v>
          </cell>
          <cell r="AP603">
            <v>165921</v>
          </cell>
          <cell r="AQ603">
            <v>165921</v>
          </cell>
          <cell r="AR603">
            <v>1013961</v>
          </cell>
          <cell r="AS603" t="str">
            <v>CHARTER</v>
          </cell>
        </row>
        <row r="604">
          <cell r="A604">
            <v>10261</v>
          </cell>
          <cell r="B604" t="str">
            <v>19</v>
          </cell>
          <cell r="C604" t="str">
            <v>64733</v>
          </cell>
          <cell r="D604" t="str">
            <v>0112235</v>
          </cell>
          <cell r="E604" t="str">
            <v>0827</v>
          </cell>
          <cell r="F604" t="str">
            <v>D</v>
          </cell>
          <cell r="G604" t="str">
            <v>Los Feliz Charter School for the Arts</v>
          </cell>
          <cell r="H604">
            <v>1</v>
          </cell>
          <cell r="I604">
            <v>2093285</v>
          </cell>
          <cell r="J604">
            <v>104664</v>
          </cell>
          <cell r="K604">
            <v>104664</v>
          </cell>
          <cell r="L604">
            <v>188396</v>
          </cell>
          <cell r="M604">
            <v>188396</v>
          </cell>
          <cell r="N604">
            <v>188396</v>
          </cell>
          <cell r="O604">
            <v>188396</v>
          </cell>
          <cell r="P604">
            <v>188396</v>
          </cell>
          <cell r="Q604">
            <v>1151308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2093285</v>
          </cell>
          <cell r="AK604">
            <v>104664</v>
          </cell>
          <cell r="AL604">
            <v>104664</v>
          </cell>
          <cell r="AM604">
            <v>188396</v>
          </cell>
          <cell r="AN604">
            <v>188396</v>
          </cell>
          <cell r="AO604">
            <v>188396</v>
          </cell>
          <cell r="AP604">
            <v>188396</v>
          </cell>
          <cell r="AQ604">
            <v>188396</v>
          </cell>
          <cell r="AR604">
            <v>1151308</v>
          </cell>
          <cell r="AS604" t="str">
            <v>CHARTER</v>
          </cell>
        </row>
        <row r="605">
          <cell r="A605">
            <v>10265</v>
          </cell>
          <cell r="B605" t="str">
            <v>19</v>
          </cell>
          <cell r="C605" t="str">
            <v>64733</v>
          </cell>
          <cell r="D605" t="str">
            <v>0112508</v>
          </cell>
          <cell r="E605" t="str">
            <v>0826</v>
          </cell>
          <cell r="F605" t="str">
            <v>D</v>
          </cell>
          <cell r="G605" t="str">
            <v>Bright Star Secondary Charter Academy</v>
          </cell>
          <cell r="H605">
            <v>1</v>
          </cell>
          <cell r="I605">
            <v>4014459</v>
          </cell>
          <cell r="J605">
            <v>200723</v>
          </cell>
          <cell r="K605">
            <v>200723</v>
          </cell>
          <cell r="L605">
            <v>361301</v>
          </cell>
          <cell r="M605">
            <v>361301</v>
          </cell>
          <cell r="N605">
            <v>361301</v>
          </cell>
          <cell r="O605">
            <v>361301</v>
          </cell>
          <cell r="P605">
            <v>361301</v>
          </cell>
          <cell r="Q605">
            <v>2207951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4014459</v>
          </cell>
          <cell r="AK605">
            <v>200723</v>
          </cell>
          <cell r="AL605">
            <v>200723</v>
          </cell>
          <cell r="AM605">
            <v>361301</v>
          </cell>
          <cell r="AN605">
            <v>361301</v>
          </cell>
          <cell r="AO605">
            <v>361301</v>
          </cell>
          <cell r="AP605">
            <v>361301</v>
          </cell>
          <cell r="AQ605">
            <v>361301</v>
          </cell>
          <cell r="AR605">
            <v>2207951</v>
          </cell>
          <cell r="AS605" t="str">
            <v>CHARTER</v>
          </cell>
        </row>
        <row r="606">
          <cell r="A606">
            <v>11352</v>
          </cell>
          <cell r="B606" t="str">
            <v>19</v>
          </cell>
          <cell r="C606" t="str">
            <v>64733</v>
          </cell>
          <cell r="D606" t="str">
            <v>0114884</v>
          </cell>
          <cell r="E606" t="str">
            <v>1551</v>
          </cell>
          <cell r="F606" t="str">
            <v>D</v>
          </cell>
          <cell r="G606" t="str">
            <v>Aspire Junior Collegiate Academy</v>
          </cell>
          <cell r="H606">
            <v>1</v>
          </cell>
          <cell r="I606">
            <v>2182079</v>
          </cell>
          <cell r="J606">
            <v>109104</v>
          </cell>
          <cell r="K606">
            <v>109104</v>
          </cell>
          <cell r="L606">
            <v>196387</v>
          </cell>
          <cell r="M606">
            <v>196387</v>
          </cell>
          <cell r="N606">
            <v>196387</v>
          </cell>
          <cell r="O606">
            <v>196387</v>
          </cell>
          <cell r="P606">
            <v>196387</v>
          </cell>
          <cell r="Q606">
            <v>1200143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2182079</v>
          </cell>
          <cell r="AK606">
            <v>109104</v>
          </cell>
          <cell r="AL606">
            <v>109104</v>
          </cell>
          <cell r="AM606">
            <v>196387</v>
          </cell>
          <cell r="AN606">
            <v>196387</v>
          </cell>
          <cell r="AO606">
            <v>196387</v>
          </cell>
          <cell r="AP606">
            <v>196387</v>
          </cell>
          <cell r="AQ606">
            <v>196387</v>
          </cell>
          <cell r="AR606">
            <v>1200143</v>
          </cell>
          <cell r="AS606" t="str">
            <v>CHARTER</v>
          </cell>
        </row>
        <row r="607">
          <cell r="A607">
            <v>11370</v>
          </cell>
          <cell r="B607" t="str">
            <v>19</v>
          </cell>
          <cell r="C607" t="str">
            <v>64733</v>
          </cell>
          <cell r="D607" t="str">
            <v>0114959</v>
          </cell>
          <cell r="E607" t="str">
            <v>0931</v>
          </cell>
          <cell r="F607" t="str">
            <v>D</v>
          </cell>
          <cell r="G607" t="str">
            <v>Monsenor Oscar Romero Charter Middle</v>
          </cell>
          <cell r="H607">
            <v>1</v>
          </cell>
          <cell r="I607">
            <v>2139853</v>
          </cell>
          <cell r="J607">
            <v>106993</v>
          </cell>
          <cell r="K607">
            <v>106993</v>
          </cell>
          <cell r="L607">
            <v>192587</v>
          </cell>
          <cell r="M607">
            <v>192587</v>
          </cell>
          <cell r="N607">
            <v>192587</v>
          </cell>
          <cell r="O607">
            <v>192587</v>
          </cell>
          <cell r="P607">
            <v>192587</v>
          </cell>
          <cell r="Q607">
            <v>1176921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2139853</v>
          </cell>
          <cell r="AK607">
            <v>106993</v>
          </cell>
          <cell r="AL607">
            <v>106993</v>
          </cell>
          <cell r="AM607">
            <v>192587</v>
          </cell>
          <cell r="AN607">
            <v>192587</v>
          </cell>
          <cell r="AO607">
            <v>192587</v>
          </cell>
          <cell r="AP607">
            <v>192587</v>
          </cell>
          <cell r="AQ607">
            <v>192587</v>
          </cell>
          <cell r="AR607">
            <v>1176921</v>
          </cell>
          <cell r="AS607" t="str">
            <v>CHARTER</v>
          </cell>
        </row>
        <row r="608">
          <cell r="A608">
            <v>11371</v>
          </cell>
          <cell r="B608" t="str">
            <v>19</v>
          </cell>
          <cell r="C608" t="str">
            <v>64733</v>
          </cell>
          <cell r="D608" t="str">
            <v>0114967</v>
          </cell>
          <cell r="E608" t="str">
            <v>0934</v>
          </cell>
          <cell r="F608" t="str">
            <v>D</v>
          </cell>
          <cell r="G608" t="str">
            <v>Global Education Academy</v>
          </cell>
          <cell r="H608">
            <v>1</v>
          </cell>
          <cell r="I608">
            <v>1626383</v>
          </cell>
          <cell r="J608">
            <v>81319</v>
          </cell>
          <cell r="K608">
            <v>81319</v>
          </cell>
          <cell r="L608">
            <v>146374</v>
          </cell>
          <cell r="M608">
            <v>146374</v>
          </cell>
          <cell r="N608">
            <v>146374</v>
          </cell>
          <cell r="O608">
            <v>146374</v>
          </cell>
          <cell r="P608">
            <v>146374</v>
          </cell>
          <cell r="Q608">
            <v>894508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1626383</v>
          </cell>
          <cell r="AK608">
            <v>81319</v>
          </cell>
          <cell r="AL608">
            <v>81319</v>
          </cell>
          <cell r="AM608">
            <v>146374</v>
          </cell>
          <cell r="AN608">
            <v>146374</v>
          </cell>
          <cell r="AO608">
            <v>146374</v>
          </cell>
          <cell r="AP608">
            <v>146374</v>
          </cell>
          <cell r="AQ608">
            <v>146374</v>
          </cell>
          <cell r="AR608">
            <v>894508</v>
          </cell>
          <cell r="AS608" t="str">
            <v>CHARTER</v>
          </cell>
        </row>
        <row r="609">
          <cell r="A609">
            <v>11976</v>
          </cell>
          <cell r="B609" t="str">
            <v>19</v>
          </cell>
          <cell r="C609" t="str">
            <v>64733</v>
          </cell>
          <cell r="D609" t="str">
            <v>0115048</v>
          </cell>
          <cell r="E609" t="str">
            <v>0911</v>
          </cell>
          <cell r="F609" t="str">
            <v>D</v>
          </cell>
          <cell r="G609" t="str">
            <v>Fenton Primary Center</v>
          </cell>
          <cell r="H609">
            <v>1</v>
          </cell>
          <cell r="I609">
            <v>4927644</v>
          </cell>
          <cell r="J609">
            <v>246382</v>
          </cell>
          <cell r="K609">
            <v>246382</v>
          </cell>
          <cell r="L609">
            <v>443488</v>
          </cell>
          <cell r="M609">
            <v>443488</v>
          </cell>
          <cell r="N609">
            <v>443488</v>
          </cell>
          <cell r="O609">
            <v>443488</v>
          </cell>
          <cell r="P609">
            <v>443488</v>
          </cell>
          <cell r="Q609">
            <v>2710204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4927644</v>
          </cell>
          <cell r="AK609">
            <v>246382</v>
          </cell>
          <cell r="AL609">
            <v>246382</v>
          </cell>
          <cell r="AM609">
            <v>443488</v>
          </cell>
          <cell r="AN609">
            <v>443488</v>
          </cell>
          <cell r="AO609">
            <v>443488</v>
          </cell>
          <cell r="AP609">
            <v>443488</v>
          </cell>
          <cell r="AQ609">
            <v>443488</v>
          </cell>
          <cell r="AR609">
            <v>2710204</v>
          </cell>
          <cell r="AS609" t="str">
            <v>CHARTER</v>
          </cell>
        </row>
        <row r="610">
          <cell r="A610">
            <v>11373</v>
          </cell>
          <cell r="B610" t="str">
            <v>19</v>
          </cell>
          <cell r="C610" t="str">
            <v>64733</v>
          </cell>
          <cell r="D610" t="str">
            <v>0115113</v>
          </cell>
          <cell r="E610" t="str">
            <v>0936</v>
          </cell>
          <cell r="F610" t="str">
            <v>D</v>
          </cell>
          <cell r="G610" t="str">
            <v>Ivy Bound Academy of Math, Science, and Technology Charter Middle</v>
          </cell>
          <cell r="H610">
            <v>1</v>
          </cell>
          <cell r="I610">
            <v>810467</v>
          </cell>
          <cell r="J610">
            <v>40523</v>
          </cell>
          <cell r="K610">
            <v>40523</v>
          </cell>
          <cell r="L610">
            <v>72942</v>
          </cell>
          <cell r="M610">
            <v>72942</v>
          </cell>
          <cell r="N610">
            <v>72942</v>
          </cell>
          <cell r="O610">
            <v>72942</v>
          </cell>
          <cell r="P610">
            <v>72942</v>
          </cell>
          <cell r="Q610">
            <v>445756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810467</v>
          </cell>
          <cell r="AK610">
            <v>40523</v>
          </cell>
          <cell r="AL610">
            <v>40523</v>
          </cell>
          <cell r="AM610">
            <v>72942</v>
          </cell>
          <cell r="AN610">
            <v>72942</v>
          </cell>
          <cell r="AO610">
            <v>72942</v>
          </cell>
          <cell r="AP610">
            <v>72942</v>
          </cell>
          <cell r="AQ610">
            <v>72942</v>
          </cell>
          <cell r="AR610">
            <v>445756</v>
          </cell>
          <cell r="AS610" t="str">
            <v>CHARTER</v>
          </cell>
        </row>
        <row r="611">
          <cell r="A611">
            <v>11375</v>
          </cell>
          <cell r="B611" t="str">
            <v>19</v>
          </cell>
          <cell r="C611" t="str">
            <v>64733</v>
          </cell>
          <cell r="D611" t="str">
            <v>0115139</v>
          </cell>
          <cell r="E611" t="str">
            <v>0937</v>
          </cell>
          <cell r="F611" t="str">
            <v>D</v>
          </cell>
          <cell r="G611" t="str">
            <v>Center for Advanced Learning</v>
          </cell>
          <cell r="H611">
            <v>1</v>
          </cell>
          <cell r="I611">
            <v>2207553</v>
          </cell>
          <cell r="J611">
            <v>110378</v>
          </cell>
          <cell r="K611">
            <v>110378</v>
          </cell>
          <cell r="L611">
            <v>198680</v>
          </cell>
          <cell r="M611">
            <v>198680</v>
          </cell>
          <cell r="N611">
            <v>198680</v>
          </cell>
          <cell r="O611">
            <v>198680</v>
          </cell>
          <cell r="P611">
            <v>198680</v>
          </cell>
          <cell r="Q611">
            <v>1214156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2207553</v>
          </cell>
          <cell r="AK611">
            <v>110378</v>
          </cell>
          <cell r="AL611">
            <v>110378</v>
          </cell>
          <cell r="AM611">
            <v>198680</v>
          </cell>
          <cell r="AN611">
            <v>198680</v>
          </cell>
          <cell r="AO611">
            <v>198680</v>
          </cell>
          <cell r="AP611">
            <v>198680</v>
          </cell>
          <cell r="AQ611">
            <v>198680</v>
          </cell>
          <cell r="AR611">
            <v>1214156</v>
          </cell>
          <cell r="AS611" t="str">
            <v>CHARTER</v>
          </cell>
        </row>
        <row r="612">
          <cell r="A612">
            <v>11378</v>
          </cell>
          <cell r="B612" t="str">
            <v>19</v>
          </cell>
          <cell r="C612" t="str">
            <v>64733</v>
          </cell>
          <cell r="D612" t="str">
            <v>0115253</v>
          </cell>
          <cell r="E612" t="str">
            <v>0949</v>
          </cell>
          <cell r="F612" t="str">
            <v>D</v>
          </cell>
          <cell r="G612" t="str">
            <v>Discovery Charter Preparatory #2</v>
          </cell>
          <cell r="H612">
            <v>1</v>
          </cell>
          <cell r="I612">
            <v>1961338</v>
          </cell>
          <cell r="J612">
            <v>98067</v>
          </cell>
          <cell r="K612">
            <v>98067</v>
          </cell>
          <cell r="L612">
            <v>176520</v>
          </cell>
          <cell r="M612">
            <v>176520</v>
          </cell>
          <cell r="N612">
            <v>176520</v>
          </cell>
          <cell r="O612">
            <v>176520</v>
          </cell>
          <cell r="P612">
            <v>176520</v>
          </cell>
          <cell r="Q612">
            <v>1078734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1961338</v>
          </cell>
          <cell r="AK612">
            <v>98067</v>
          </cell>
          <cell r="AL612">
            <v>98067</v>
          </cell>
          <cell r="AM612">
            <v>176520</v>
          </cell>
          <cell r="AN612">
            <v>176520</v>
          </cell>
          <cell r="AO612">
            <v>176520</v>
          </cell>
          <cell r="AP612">
            <v>176520</v>
          </cell>
          <cell r="AQ612">
            <v>176520</v>
          </cell>
          <cell r="AR612">
            <v>1078734</v>
          </cell>
          <cell r="AS612" t="str">
            <v>CHARTER</v>
          </cell>
        </row>
        <row r="613">
          <cell r="A613">
            <v>11977</v>
          </cell>
          <cell r="B613" t="str">
            <v>19</v>
          </cell>
          <cell r="C613" t="str">
            <v>64733</v>
          </cell>
          <cell r="D613" t="str">
            <v>0115287</v>
          </cell>
          <cell r="E613" t="str">
            <v>0953</v>
          </cell>
          <cell r="F613" t="str">
            <v>D</v>
          </cell>
          <cell r="G613" t="str">
            <v>ICEF Vista Middle Academy</v>
          </cell>
          <cell r="H613">
            <v>1</v>
          </cell>
          <cell r="I613">
            <v>1304406</v>
          </cell>
          <cell r="J613">
            <v>65220</v>
          </cell>
          <cell r="K613">
            <v>65220</v>
          </cell>
          <cell r="L613">
            <v>117397</v>
          </cell>
          <cell r="M613">
            <v>117397</v>
          </cell>
          <cell r="N613">
            <v>117397</v>
          </cell>
          <cell r="O613">
            <v>117397</v>
          </cell>
          <cell r="P613">
            <v>117397</v>
          </cell>
          <cell r="Q613">
            <v>717425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1304406</v>
          </cell>
          <cell r="AK613">
            <v>65220</v>
          </cell>
          <cell r="AL613">
            <v>65220</v>
          </cell>
          <cell r="AM613">
            <v>117397</v>
          </cell>
          <cell r="AN613">
            <v>117397</v>
          </cell>
          <cell r="AO613">
            <v>117397</v>
          </cell>
          <cell r="AP613">
            <v>117397</v>
          </cell>
          <cell r="AQ613">
            <v>117397</v>
          </cell>
          <cell r="AR613">
            <v>717425</v>
          </cell>
          <cell r="AS613" t="str">
            <v>CHARTER</v>
          </cell>
        </row>
        <row r="614">
          <cell r="A614">
            <v>12169</v>
          </cell>
          <cell r="B614" t="str">
            <v>19</v>
          </cell>
          <cell r="C614" t="str">
            <v>64733</v>
          </cell>
          <cell r="D614" t="str">
            <v>0116509</v>
          </cell>
          <cell r="E614" t="str">
            <v>0928</v>
          </cell>
          <cell r="F614" t="str">
            <v>D</v>
          </cell>
          <cell r="G614" t="str">
            <v>Alliance Morgan McKinzie High</v>
          </cell>
          <cell r="H614">
            <v>1</v>
          </cell>
          <cell r="I614">
            <v>3498123</v>
          </cell>
          <cell r="J614">
            <v>174906</v>
          </cell>
          <cell r="K614">
            <v>174906</v>
          </cell>
          <cell r="L614">
            <v>314831</v>
          </cell>
          <cell r="M614">
            <v>314831</v>
          </cell>
          <cell r="N614">
            <v>314831</v>
          </cell>
          <cell r="O614">
            <v>314831</v>
          </cell>
          <cell r="P614">
            <v>314831</v>
          </cell>
          <cell r="Q614">
            <v>1923967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3498123</v>
          </cell>
          <cell r="AK614">
            <v>174906</v>
          </cell>
          <cell r="AL614">
            <v>174906</v>
          </cell>
          <cell r="AM614">
            <v>314831</v>
          </cell>
          <cell r="AN614">
            <v>314831</v>
          </cell>
          <cell r="AO614">
            <v>314831</v>
          </cell>
          <cell r="AP614">
            <v>314831</v>
          </cell>
          <cell r="AQ614">
            <v>314831</v>
          </cell>
          <cell r="AR614">
            <v>1923967</v>
          </cell>
          <cell r="AS614" t="str">
            <v>CHARTER</v>
          </cell>
        </row>
        <row r="615">
          <cell r="A615">
            <v>12136</v>
          </cell>
          <cell r="B615" t="str">
            <v>19</v>
          </cell>
          <cell r="C615" t="str">
            <v>64733</v>
          </cell>
          <cell r="D615" t="str">
            <v>0117036</v>
          </cell>
          <cell r="E615" t="str">
            <v>1474</v>
          </cell>
          <cell r="F615" t="str">
            <v>L</v>
          </cell>
          <cell r="G615" t="str">
            <v>Enadia Way Technology Charter</v>
          </cell>
          <cell r="H615">
            <v>1</v>
          </cell>
          <cell r="I615">
            <v>1432183</v>
          </cell>
          <cell r="J615">
            <v>71609</v>
          </cell>
          <cell r="K615">
            <v>71609</v>
          </cell>
          <cell r="L615">
            <v>128896</v>
          </cell>
          <cell r="M615">
            <v>128896</v>
          </cell>
          <cell r="N615">
            <v>128896</v>
          </cell>
          <cell r="O615">
            <v>128896</v>
          </cell>
          <cell r="P615">
            <v>128896</v>
          </cell>
          <cell r="Q615">
            <v>787698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1432183</v>
          </cell>
          <cell r="AK615">
            <v>71609</v>
          </cell>
          <cell r="AL615">
            <v>71609</v>
          </cell>
          <cell r="AM615">
            <v>128896</v>
          </cell>
          <cell r="AN615">
            <v>128896</v>
          </cell>
          <cell r="AO615">
            <v>128896</v>
          </cell>
          <cell r="AP615">
            <v>128896</v>
          </cell>
          <cell r="AQ615">
            <v>128896</v>
          </cell>
          <cell r="AR615">
            <v>787698</v>
          </cell>
          <cell r="AS615" t="str">
            <v>CHARTER</v>
          </cell>
        </row>
        <row r="616">
          <cell r="A616">
            <v>12080</v>
          </cell>
          <cell r="B616" t="str">
            <v>19</v>
          </cell>
          <cell r="C616" t="str">
            <v>64733</v>
          </cell>
          <cell r="D616" t="str">
            <v>0117077</v>
          </cell>
          <cell r="E616" t="str">
            <v>1459</v>
          </cell>
          <cell r="F616" t="str">
            <v>D</v>
          </cell>
          <cell r="G616" t="str">
            <v>APEX Academy</v>
          </cell>
          <cell r="H616">
            <v>1</v>
          </cell>
          <cell r="I616">
            <v>2700736</v>
          </cell>
          <cell r="J616">
            <v>135037</v>
          </cell>
          <cell r="K616">
            <v>135037</v>
          </cell>
          <cell r="L616">
            <v>243066</v>
          </cell>
          <cell r="M616">
            <v>243066</v>
          </cell>
          <cell r="N616">
            <v>243066</v>
          </cell>
          <cell r="O616">
            <v>243066</v>
          </cell>
          <cell r="P616">
            <v>243066</v>
          </cell>
          <cell r="Q616">
            <v>1485404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2700736</v>
          </cell>
          <cell r="AK616">
            <v>135037</v>
          </cell>
          <cell r="AL616">
            <v>135037</v>
          </cell>
          <cell r="AM616">
            <v>243066</v>
          </cell>
          <cell r="AN616">
            <v>243066</v>
          </cell>
          <cell r="AO616">
            <v>243066</v>
          </cell>
          <cell r="AP616">
            <v>243066</v>
          </cell>
          <cell r="AQ616">
            <v>243066</v>
          </cell>
          <cell r="AR616">
            <v>1485404</v>
          </cell>
          <cell r="AS616" t="str">
            <v>CHARTER</v>
          </cell>
        </row>
        <row r="617">
          <cell r="A617">
            <v>12170</v>
          </cell>
          <cell r="B617" t="str">
            <v>19</v>
          </cell>
          <cell r="C617" t="str">
            <v>64733</v>
          </cell>
          <cell r="D617" t="str">
            <v>0117598</v>
          </cell>
          <cell r="E617" t="str">
            <v>0927</v>
          </cell>
          <cell r="F617" t="str">
            <v>D</v>
          </cell>
          <cell r="G617" t="str">
            <v>Alliance Piera Barbaglia Shaheen Health Services Academy</v>
          </cell>
          <cell r="H617">
            <v>1</v>
          </cell>
          <cell r="I617">
            <v>3890441</v>
          </cell>
          <cell r="J617">
            <v>194522</v>
          </cell>
          <cell r="K617">
            <v>194522</v>
          </cell>
          <cell r="L617">
            <v>350140</v>
          </cell>
          <cell r="M617">
            <v>350140</v>
          </cell>
          <cell r="N617">
            <v>350140</v>
          </cell>
          <cell r="O617">
            <v>350140</v>
          </cell>
          <cell r="P617">
            <v>350140</v>
          </cell>
          <cell r="Q617">
            <v>2139744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3890441</v>
          </cell>
          <cell r="AK617">
            <v>194522</v>
          </cell>
          <cell r="AL617">
            <v>194522</v>
          </cell>
          <cell r="AM617">
            <v>350140</v>
          </cell>
          <cell r="AN617">
            <v>350140</v>
          </cell>
          <cell r="AO617">
            <v>350140</v>
          </cell>
          <cell r="AP617">
            <v>350140</v>
          </cell>
          <cell r="AQ617">
            <v>350140</v>
          </cell>
          <cell r="AR617">
            <v>2139744</v>
          </cell>
          <cell r="AS617" t="str">
            <v>CHARTER</v>
          </cell>
        </row>
        <row r="618">
          <cell r="A618">
            <v>12171</v>
          </cell>
          <cell r="B618" t="str">
            <v>19</v>
          </cell>
          <cell r="C618" t="str">
            <v>64733</v>
          </cell>
          <cell r="D618" t="str">
            <v>0117606</v>
          </cell>
          <cell r="E618" t="str">
            <v>0929</v>
          </cell>
          <cell r="F618" t="str">
            <v>D</v>
          </cell>
          <cell r="G618" t="str">
            <v>Alliance Leichtman-Levine Family Foundation Environmental Science High</v>
          </cell>
          <cell r="H618">
            <v>1</v>
          </cell>
          <cell r="I618">
            <v>3833079</v>
          </cell>
          <cell r="J618">
            <v>191654</v>
          </cell>
          <cell r="K618">
            <v>191654</v>
          </cell>
          <cell r="L618">
            <v>344977</v>
          </cell>
          <cell r="M618">
            <v>344977</v>
          </cell>
          <cell r="N618">
            <v>344977</v>
          </cell>
          <cell r="O618">
            <v>344977</v>
          </cell>
          <cell r="P618">
            <v>344977</v>
          </cell>
          <cell r="Q618">
            <v>2108193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3833079</v>
          </cell>
          <cell r="AK618">
            <v>191654</v>
          </cell>
          <cell r="AL618">
            <v>191654</v>
          </cell>
          <cell r="AM618">
            <v>344977</v>
          </cell>
          <cell r="AN618">
            <v>344977</v>
          </cell>
          <cell r="AO618">
            <v>344977</v>
          </cell>
          <cell r="AP618">
            <v>344977</v>
          </cell>
          <cell r="AQ618">
            <v>344977</v>
          </cell>
          <cell r="AR618">
            <v>2108193</v>
          </cell>
          <cell r="AS618" t="str">
            <v>CHARTER</v>
          </cell>
        </row>
        <row r="619">
          <cell r="A619">
            <v>11980</v>
          </cell>
          <cell r="B619" t="str">
            <v>19</v>
          </cell>
          <cell r="C619" t="str">
            <v>64733</v>
          </cell>
          <cell r="D619" t="str">
            <v>0117614</v>
          </cell>
          <cell r="E619" t="str">
            <v>0998</v>
          </cell>
          <cell r="F619" t="str">
            <v>D</v>
          </cell>
          <cell r="G619" t="str">
            <v>New Los Angeles Charter</v>
          </cell>
          <cell r="H619">
            <v>1</v>
          </cell>
          <cell r="I619">
            <v>1927918</v>
          </cell>
          <cell r="J619">
            <v>96396</v>
          </cell>
          <cell r="K619">
            <v>96396</v>
          </cell>
          <cell r="L619">
            <v>173513</v>
          </cell>
          <cell r="M619">
            <v>173513</v>
          </cell>
          <cell r="N619">
            <v>173513</v>
          </cell>
          <cell r="O619">
            <v>173513</v>
          </cell>
          <cell r="P619">
            <v>173513</v>
          </cell>
          <cell r="Q619">
            <v>1060357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1927918</v>
          </cell>
          <cell r="AK619">
            <v>96396</v>
          </cell>
          <cell r="AL619">
            <v>96396</v>
          </cell>
          <cell r="AM619">
            <v>173513</v>
          </cell>
          <cell r="AN619">
            <v>173513</v>
          </cell>
          <cell r="AO619">
            <v>173513</v>
          </cell>
          <cell r="AP619">
            <v>173513</v>
          </cell>
          <cell r="AQ619">
            <v>173513</v>
          </cell>
          <cell r="AR619">
            <v>1060357</v>
          </cell>
          <cell r="AS619" t="str">
            <v>CHARTER</v>
          </cell>
        </row>
        <row r="620">
          <cell r="A620">
            <v>11981</v>
          </cell>
          <cell r="B620" t="str">
            <v>19</v>
          </cell>
          <cell r="C620" t="str">
            <v>64733</v>
          </cell>
          <cell r="D620" t="str">
            <v>0117622</v>
          </cell>
          <cell r="E620" t="str">
            <v>0986</v>
          </cell>
          <cell r="F620" t="str">
            <v>D</v>
          </cell>
          <cell r="G620" t="str">
            <v>Magnolia Science Academy 4</v>
          </cell>
          <cell r="H620">
            <v>1</v>
          </cell>
          <cell r="I620">
            <v>1145994</v>
          </cell>
          <cell r="J620">
            <v>57300</v>
          </cell>
          <cell r="K620">
            <v>57300</v>
          </cell>
          <cell r="L620">
            <v>103139</v>
          </cell>
          <cell r="M620">
            <v>103139</v>
          </cell>
          <cell r="N620">
            <v>103139</v>
          </cell>
          <cell r="O620">
            <v>103139</v>
          </cell>
          <cell r="P620">
            <v>103139</v>
          </cell>
          <cell r="Q620">
            <v>630295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1145994</v>
          </cell>
          <cell r="AK620">
            <v>57300</v>
          </cell>
          <cell r="AL620">
            <v>57300</v>
          </cell>
          <cell r="AM620">
            <v>103139</v>
          </cell>
          <cell r="AN620">
            <v>103139</v>
          </cell>
          <cell r="AO620">
            <v>103139</v>
          </cell>
          <cell r="AP620">
            <v>103139</v>
          </cell>
          <cell r="AQ620">
            <v>103139</v>
          </cell>
          <cell r="AR620">
            <v>630295</v>
          </cell>
          <cell r="AS620" t="str">
            <v>CHARTER</v>
          </cell>
        </row>
        <row r="621">
          <cell r="A621">
            <v>12172</v>
          </cell>
          <cell r="B621" t="str">
            <v>19</v>
          </cell>
          <cell r="C621" t="str">
            <v>64733</v>
          </cell>
          <cell r="D621" t="str">
            <v>0117648</v>
          </cell>
          <cell r="E621" t="str">
            <v>0988</v>
          </cell>
          <cell r="F621" t="str">
            <v>D</v>
          </cell>
          <cell r="G621" t="str">
            <v>Magnolia Science Academy 6</v>
          </cell>
          <cell r="H621">
            <v>1</v>
          </cell>
          <cell r="I621">
            <v>912050</v>
          </cell>
          <cell r="J621">
            <v>45603</v>
          </cell>
          <cell r="K621">
            <v>45603</v>
          </cell>
          <cell r="L621">
            <v>82085</v>
          </cell>
          <cell r="M621">
            <v>82085</v>
          </cell>
          <cell r="N621">
            <v>82085</v>
          </cell>
          <cell r="O621">
            <v>82085</v>
          </cell>
          <cell r="P621">
            <v>82085</v>
          </cell>
          <cell r="Q621">
            <v>501631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912050</v>
          </cell>
          <cell r="AK621">
            <v>45603</v>
          </cell>
          <cell r="AL621">
            <v>45603</v>
          </cell>
          <cell r="AM621">
            <v>82085</v>
          </cell>
          <cell r="AN621">
            <v>82085</v>
          </cell>
          <cell r="AO621">
            <v>82085</v>
          </cell>
          <cell r="AP621">
            <v>82085</v>
          </cell>
          <cell r="AQ621">
            <v>82085</v>
          </cell>
          <cell r="AR621">
            <v>501631</v>
          </cell>
          <cell r="AS621" t="str">
            <v>CHARTER</v>
          </cell>
        </row>
        <row r="622">
          <cell r="A622">
            <v>12342</v>
          </cell>
          <cell r="B622" t="str">
            <v>19</v>
          </cell>
          <cell r="C622" t="str">
            <v>64733</v>
          </cell>
          <cell r="D622" t="str">
            <v>0117655</v>
          </cell>
          <cell r="E622" t="str">
            <v>0989</v>
          </cell>
          <cell r="F622" t="str">
            <v>D</v>
          </cell>
          <cell r="G622" t="str">
            <v>Magnolia Science Academy 7</v>
          </cell>
          <cell r="H622">
            <v>1</v>
          </cell>
          <cell r="I622">
            <v>1711064</v>
          </cell>
          <cell r="J622">
            <v>85553</v>
          </cell>
          <cell r="K622">
            <v>85553</v>
          </cell>
          <cell r="L622">
            <v>153996</v>
          </cell>
          <cell r="M622">
            <v>153996</v>
          </cell>
          <cell r="N622">
            <v>153996</v>
          </cell>
          <cell r="O622">
            <v>153996</v>
          </cell>
          <cell r="P622">
            <v>153996</v>
          </cell>
          <cell r="Q622">
            <v>941086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1711064</v>
          </cell>
          <cell r="AK622">
            <v>85553</v>
          </cell>
          <cell r="AL622">
            <v>85553</v>
          </cell>
          <cell r="AM622">
            <v>153996</v>
          </cell>
          <cell r="AN622">
            <v>153996</v>
          </cell>
          <cell r="AO622">
            <v>153996</v>
          </cell>
          <cell r="AP622">
            <v>153996</v>
          </cell>
          <cell r="AQ622">
            <v>153996</v>
          </cell>
          <cell r="AR622">
            <v>941086</v>
          </cell>
          <cell r="AS622" t="str">
            <v>CHARTER</v>
          </cell>
        </row>
        <row r="623">
          <cell r="A623">
            <v>11984</v>
          </cell>
          <cell r="B623" t="str">
            <v>19</v>
          </cell>
          <cell r="C623" t="str">
            <v>64733</v>
          </cell>
          <cell r="D623" t="str">
            <v>0117846</v>
          </cell>
          <cell r="E623" t="str">
            <v>1007</v>
          </cell>
          <cell r="F623" t="str">
            <v>D</v>
          </cell>
          <cell r="G623" t="str">
            <v>Para Los Ninos Middle</v>
          </cell>
          <cell r="H623">
            <v>1</v>
          </cell>
          <cell r="I623">
            <v>2001336</v>
          </cell>
          <cell r="J623">
            <v>100067</v>
          </cell>
          <cell r="K623">
            <v>100067</v>
          </cell>
          <cell r="L623">
            <v>180120</v>
          </cell>
          <cell r="M623">
            <v>180120</v>
          </cell>
          <cell r="N623">
            <v>180120</v>
          </cell>
          <cell r="O623">
            <v>180120</v>
          </cell>
          <cell r="P623">
            <v>180120</v>
          </cell>
          <cell r="Q623">
            <v>1100734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2001336</v>
          </cell>
          <cell r="AK623">
            <v>100067</v>
          </cell>
          <cell r="AL623">
            <v>100067</v>
          </cell>
          <cell r="AM623">
            <v>180120</v>
          </cell>
          <cell r="AN623">
            <v>180120</v>
          </cell>
          <cell r="AO623">
            <v>180120</v>
          </cell>
          <cell r="AP623">
            <v>180120</v>
          </cell>
          <cell r="AQ623">
            <v>180120</v>
          </cell>
          <cell r="AR623">
            <v>1100734</v>
          </cell>
          <cell r="AS623" t="str">
            <v>CHARTER</v>
          </cell>
        </row>
        <row r="624">
          <cell r="A624">
            <v>11985</v>
          </cell>
          <cell r="B624" t="str">
            <v>19</v>
          </cell>
          <cell r="C624" t="str">
            <v>64733</v>
          </cell>
          <cell r="D624" t="str">
            <v>0117895</v>
          </cell>
          <cell r="E624" t="str">
            <v>1014</v>
          </cell>
          <cell r="F624" t="str">
            <v>D</v>
          </cell>
          <cell r="G624" t="str">
            <v>Synergy Kinetic Academy</v>
          </cell>
          <cell r="H624">
            <v>1</v>
          </cell>
          <cell r="I624">
            <v>3000231</v>
          </cell>
          <cell r="J624">
            <v>150012</v>
          </cell>
          <cell r="K624">
            <v>150012</v>
          </cell>
          <cell r="L624">
            <v>270021</v>
          </cell>
          <cell r="M624">
            <v>270021</v>
          </cell>
          <cell r="N624">
            <v>270021</v>
          </cell>
          <cell r="O624">
            <v>270021</v>
          </cell>
          <cell r="P624">
            <v>270021</v>
          </cell>
          <cell r="Q624">
            <v>1650129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3000231</v>
          </cell>
          <cell r="AK624">
            <v>150012</v>
          </cell>
          <cell r="AL624">
            <v>150012</v>
          </cell>
          <cell r="AM624">
            <v>270021</v>
          </cell>
          <cell r="AN624">
            <v>270021</v>
          </cell>
          <cell r="AO624">
            <v>270021</v>
          </cell>
          <cell r="AP624">
            <v>270021</v>
          </cell>
          <cell r="AQ624">
            <v>270021</v>
          </cell>
          <cell r="AR624">
            <v>1650129</v>
          </cell>
          <cell r="AS624" t="str">
            <v>CHARTER</v>
          </cell>
        </row>
        <row r="625">
          <cell r="A625">
            <v>11986</v>
          </cell>
          <cell r="B625" t="str">
            <v>19</v>
          </cell>
          <cell r="C625" t="str">
            <v>64733</v>
          </cell>
          <cell r="D625" t="str">
            <v>0117903</v>
          </cell>
          <cell r="E625" t="str">
            <v>1010</v>
          </cell>
          <cell r="F625" t="str">
            <v>D</v>
          </cell>
          <cell r="G625" t="str">
            <v>KIPP Raices Academy</v>
          </cell>
          <cell r="H625">
            <v>1</v>
          </cell>
          <cell r="I625">
            <v>3835235</v>
          </cell>
          <cell r="J625">
            <v>191762</v>
          </cell>
          <cell r="K625">
            <v>191762</v>
          </cell>
          <cell r="L625">
            <v>345171</v>
          </cell>
          <cell r="M625">
            <v>345171</v>
          </cell>
          <cell r="N625">
            <v>345171</v>
          </cell>
          <cell r="O625">
            <v>345171</v>
          </cell>
          <cell r="P625">
            <v>345171</v>
          </cell>
          <cell r="Q625">
            <v>2109379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3835235</v>
          </cell>
          <cell r="AK625">
            <v>191762</v>
          </cell>
          <cell r="AL625">
            <v>191762</v>
          </cell>
          <cell r="AM625">
            <v>345171</v>
          </cell>
          <cell r="AN625">
            <v>345171</v>
          </cell>
          <cell r="AO625">
            <v>345171</v>
          </cell>
          <cell r="AP625">
            <v>345171</v>
          </cell>
          <cell r="AQ625">
            <v>345171</v>
          </cell>
          <cell r="AR625">
            <v>2109379</v>
          </cell>
          <cell r="AS625" t="str">
            <v>CHARTER</v>
          </cell>
        </row>
        <row r="626">
          <cell r="A626">
            <v>11987</v>
          </cell>
          <cell r="B626" t="str">
            <v>19</v>
          </cell>
          <cell r="C626" t="str">
            <v>64733</v>
          </cell>
          <cell r="D626" t="str">
            <v>0117911</v>
          </cell>
          <cell r="E626" t="str">
            <v>1020</v>
          </cell>
          <cell r="F626" t="str">
            <v>D</v>
          </cell>
          <cell r="G626" t="str">
            <v>New Millennium Secondary</v>
          </cell>
          <cell r="H626">
            <v>1</v>
          </cell>
          <cell r="I626">
            <v>1111103</v>
          </cell>
          <cell r="J626">
            <v>55555</v>
          </cell>
          <cell r="K626">
            <v>55555</v>
          </cell>
          <cell r="L626">
            <v>99999</v>
          </cell>
          <cell r="M626">
            <v>99999</v>
          </cell>
          <cell r="N626">
            <v>99999</v>
          </cell>
          <cell r="O626">
            <v>99999</v>
          </cell>
          <cell r="P626">
            <v>99999</v>
          </cell>
          <cell r="Q626">
            <v>611105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1111103</v>
          </cell>
          <cell r="AK626">
            <v>55555</v>
          </cell>
          <cell r="AL626">
            <v>55555</v>
          </cell>
          <cell r="AM626">
            <v>99999</v>
          </cell>
          <cell r="AN626">
            <v>99999</v>
          </cell>
          <cell r="AO626">
            <v>99999</v>
          </cell>
          <cell r="AP626">
            <v>99999</v>
          </cell>
          <cell r="AQ626">
            <v>99999</v>
          </cell>
          <cell r="AR626">
            <v>611105</v>
          </cell>
          <cell r="AS626" t="str">
            <v>CHARTER</v>
          </cell>
        </row>
        <row r="627">
          <cell r="A627">
            <v>11989</v>
          </cell>
          <cell r="B627" t="str">
            <v>19</v>
          </cell>
          <cell r="C627" t="str">
            <v>64733</v>
          </cell>
          <cell r="D627" t="str">
            <v>0117937</v>
          </cell>
          <cell r="E627" t="str">
            <v>1039</v>
          </cell>
          <cell r="F627" t="str">
            <v>D</v>
          </cell>
          <cell r="G627" t="str">
            <v>ICEF Vista Elementary Academy</v>
          </cell>
          <cell r="H627">
            <v>1</v>
          </cell>
          <cell r="I627">
            <v>2243161</v>
          </cell>
          <cell r="J627">
            <v>112158</v>
          </cell>
          <cell r="K627">
            <v>112158</v>
          </cell>
          <cell r="L627">
            <v>201884</v>
          </cell>
          <cell r="M627">
            <v>201884</v>
          </cell>
          <cell r="N627">
            <v>201884</v>
          </cell>
          <cell r="O627">
            <v>201884</v>
          </cell>
          <cell r="P627">
            <v>201884</v>
          </cell>
          <cell r="Q627">
            <v>1233736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2243161</v>
          </cell>
          <cell r="AK627">
            <v>112158</v>
          </cell>
          <cell r="AL627">
            <v>112158</v>
          </cell>
          <cell r="AM627">
            <v>201884</v>
          </cell>
          <cell r="AN627">
            <v>201884</v>
          </cell>
          <cell r="AO627">
            <v>201884</v>
          </cell>
          <cell r="AP627">
            <v>201884</v>
          </cell>
          <cell r="AQ627">
            <v>201884</v>
          </cell>
          <cell r="AR627">
            <v>1233736</v>
          </cell>
          <cell r="AS627" t="str">
            <v>CHARTER</v>
          </cell>
        </row>
        <row r="628">
          <cell r="A628">
            <v>11991</v>
          </cell>
          <cell r="B628" t="str">
            <v>19</v>
          </cell>
          <cell r="C628" t="str">
            <v>64733</v>
          </cell>
          <cell r="D628" t="str">
            <v>0117952</v>
          </cell>
          <cell r="E628" t="str">
            <v>1037</v>
          </cell>
          <cell r="F628" t="str">
            <v>D</v>
          </cell>
          <cell r="G628" t="str">
            <v>ICEF Innovation Los Angeles Charter</v>
          </cell>
          <cell r="H628">
            <v>1</v>
          </cell>
          <cell r="I628">
            <v>1626650</v>
          </cell>
          <cell r="J628">
            <v>81333</v>
          </cell>
          <cell r="K628">
            <v>81333</v>
          </cell>
          <cell r="L628">
            <v>146399</v>
          </cell>
          <cell r="M628">
            <v>146399</v>
          </cell>
          <cell r="N628">
            <v>146399</v>
          </cell>
          <cell r="O628">
            <v>146399</v>
          </cell>
          <cell r="P628">
            <v>146399</v>
          </cell>
          <cell r="Q628">
            <v>894661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1626650</v>
          </cell>
          <cell r="AK628">
            <v>81333</v>
          </cell>
          <cell r="AL628">
            <v>81333</v>
          </cell>
          <cell r="AM628">
            <v>146399</v>
          </cell>
          <cell r="AN628">
            <v>146399</v>
          </cell>
          <cell r="AO628">
            <v>146399</v>
          </cell>
          <cell r="AP628">
            <v>146399</v>
          </cell>
          <cell r="AQ628">
            <v>146399</v>
          </cell>
          <cell r="AR628">
            <v>894661</v>
          </cell>
          <cell r="AS628" t="str">
            <v>CHARTER</v>
          </cell>
        </row>
        <row r="629">
          <cell r="A629">
            <v>12173</v>
          </cell>
          <cell r="B629" t="str">
            <v>19</v>
          </cell>
          <cell r="C629" t="str">
            <v>64733</v>
          </cell>
          <cell r="D629" t="str">
            <v>0117978</v>
          </cell>
          <cell r="E629" t="str">
            <v>1036</v>
          </cell>
          <cell r="F629" t="str">
            <v>D</v>
          </cell>
          <cell r="G629" t="str">
            <v>Goethe International Charter</v>
          </cell>
          <cell r="H629">
            <v>1</v>
          </cell>
          <cell r="I629">
            <v>1857211</v>
          </cell>
          <cell r="J629">
            <v>92861</v>
          </cell>
          <cell r="K629">
            <v>92861</v>
          </cell>
          <cell r="L629">
            <v>167149</v>
          </cell>
          <cell r="M629">
            <v>167149</v>
          </cell>
          <cell r="N629">
            <v>167149</v>
          </cell>
          <cell r="O629">
            <v>167149</v>
          </cell>
          <cell r="P629">
            <v>167149</v>
          </cell>
          <cell r="Q629">
            <v>1021467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1857211</v>
          </cell>
          <cell r="AK629">
            <v>92861</v>
          </cell>
          <cell r="AL629">
            <v>92861</v>
          </cell>
          <cell r="AM629">
            <v>167149</v>
          </cell>
          <cell r="AN629">
            <v>167149</v>
          </cell>
          <cell r="AO629">
            <v>167149</v>
          </cell>
          <cell r="AP629">
            <v>167149</v>
          </cell>
          <cell r="AQ629">
            <v>167149</v>
          </cell>
          <cell r="AR629">
            <v>1021467</v>
          </cell>
          <cell r="AS629" t="str">
            <v>CHARTER</v>
          </cell>
        </row>
        <row r="630">
          <cell r="A630">
            <v>12044</v>
          </cell>
          <cell r="B630" t="str">
            <v>19</v>
          </cell>
          <cell r="C630" t="str">
            <v>64733</v>
          </cell>
          <cell r="D630" t="str">
            <v>0118588</v>
          </cell>
          <cell r="E630" t="str">
            <v>1050</v>
          </cell>
          <cell r="F630" t="str">
            <v>D</v>
          </cell>
          <cell r="G630" t="str">
            <v>Alain Leroy Locke College Preparatory Academy</v>
          </cell>
          <cell r="H630">
            <v>1</v>
          </cell>
          <cell r="I630">
            <v>10464412</v>
          </cell>
          <cell r="J630">
            <v>523221</v>
          </cell>
          <cell r="K630">
            <v>523221</v>
          </cell>
          <cell r="L630">
            <v>941797</v>
          </cell>
          <cell r="M630">
            <v>941797</v>
          </cell>
          <cell r="N630">
            <v>941797</v>
          </cell>
          <cell r="O630">
            <v>941797</v>
          </cell>
          <cell r="P630">
            <v>941797</v>
          </cell>
          <cell r="Q630">
            <v>5755427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10464412</v>
          </cell>
          <cell r="AK630">
            <v>523221</v>
          </cell>
          <cell r="AL630">
            <v>523221</v>
          </cell>
          <cell r="AM630">
            <v>941797</v>
          </cell>
          <cell r="AN630">
            <v>941797</v>
          </cell>
          <cell r="AO630">
            <v>941797</v>
          </cell>
          <cell r="AP630">
            <v>941797</v>
          </cell>
          <cell r="AQ630">
            <v>941797</v>
          </cell>
          <cell r="AR630">
            <v>5755427</v>
          </cell>
          <cell r="AS630" t="str">
            <v>CHARTER</v>
          </cell>
        </row>
        <row r="631">
          <cell r="A631">
            <v>12176</v>
          </cell>
          <cell r="B631" t="str">
            <v>19</v>
          </cell>
          <cell r="C631" t="str">
            <v>64733</v>
          </cell>
          <cell r="D631" t="str">
            <v>0119982</v>
          </cell>
          <cell r="E631" t="str">
            <v>1093</v>
          </cell>
          <cell r="F631" t="str">
            <v>D</v>
          </cell>
          <cell r="G631" t="str">
            <v>Equitas Academy Charter</v>
          </cell>
          <cell r="H631">
            <v>1</v>
          </cell>
          <cell r="I631">
            <v>3189344</v>
          </cell>
          <cell r="J631">
            <v>159467</v>
          </cell>
          <cell r="K631">
            <v>159467</v>
          </cell>
          <cell r="L631">
            <v>287041</v>
          </cell>
          <cell r="M631">
            <v>287041</v>
          </cell>
          <cell r="N631">
            <v>287041</v>
          </cell>
          <cell r="O631">
            <v>287041</v>
          </cell>
          <cell r="P631">
            <v>287041</v>
          </cell>
          <cell r="Q631">
            <v>1754139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3189344</v>
          </cell>
          <cell r="AK631">
            <v>159467</v>
          </cell>
          <cell r="AL631">
            <v>159467</v>
          </cell>
          <cell r="AM631">
            <v>287041</v>
          </cell>
          <cell r="AN631">
            <v>287041</v>
          </cell>
          <cell r="AO631">
            <v>287041</v>
          </cell>
          <cell r="AP631">
            <v>287041</v>
          </cell>
          <cell r="AQ631">
            <v>287041</v>
          </cell>
          <cell r="AR631">
            <v>1754139</v>
          </cell>
          <cell r="AS631" t="str">
            <v>CHARTER</v>
          </cell>
        </row>
        <row r="632">
          <cell r="A632">
            <v>12177</v>
          </cell>
          <cell r="B632" t="str">
            <v>19</v>
          </cell>
          <cell r="C632" t="str">
            <v>64733</v>
          </cell>
          <cell r="D632" t="str">
            <v>0120014</v>
          </cell>
          <cell r="E632" t="str">
            <v>1094</v>
          </cell>
          <cell r="F632" t="str">
            <v>D</v>
          </cell>
          <cell r="G632" t="str">
            <v>Endeavor College Preparatory Charter</v>
          </cell>
          <cell r="H632">
            <v>1</v>
          </cell>
          <cell r="I632">
            <v>4137469</v>
          </cell>
          <cell r="J632">
            <v>206873</v>
          </cell>
          <cell r="K632">
            <v>206873</v>
          </cell>
          <cell r="L632">
            <v>372372</v>
          </cell>
          <cell r="M632">
            <v>372372</v>
          </cell>
          <cell r="N632">
            <v>372372</v>
          </cell>
          <cell r="O632">
            <v>372372</v>
          </cell>
          <cell r="P632">
            <v>372372</v>
          </cell>
          <cell r="Q632">
            <v>2275606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4137469</v>
          </cell>
          <cell r="AK632">
            <v>206873</v>
          </cell>
          <cell r="AL632">
            <v>206873</v>
          </cell>
          <cell r="AM632">
            <v>372372</v>
          </cell>
          <cell r="AN632">
            <v>372372</v>
          </cell>
          <cell r="AO632">
            <v>372372</v>
          </cell>
          <cell r="AP632">
            <v>372372</v>
          </cell>
          <cell r="AQ632">
            <v>372372</v>
          </cell>
          <cell r="AR632">
            <v>2275606</v>
          </cell>
          <cell r="AS632" t="str">
            <v>CHARTER</v>
          </cell>
        </row>
        <row r="633">
          <cell r="A633">
            <v>12178</v>
          </cell>
          <cell r="B633" t="str">
            <v>19</v>
          </cell>
          <cell r="C633" t="str">
            <v>64733</v>
          </cell>
          <cell r="D633" t="str">
            <v>0120022</v>
          </cell>
          <cell r="E633" t="str">
            <v>1095</v>
          </cell>
          <cell r="F633" t="str">
            <v>D</v>
          </cell>
          <cell r="G633" t="str">
            <v>Valor Academy Middle</v>
          </cell>
          <cell r="H633">
            <v>1</v>
          </cell>
          <cell r="I633">
            <v>3073236</v>
          </cell>
          <cell r="J633">
            <v>153662</v>
          </cell>
          <cell r="K633">
            <v>153662</v>
          </cell>
          <cell r="L633">
            <v>276591</v>
          </cell>
          <cell r="M633">
            <v>276591</v>
          </cell>
          <cell r="N633">
            <v>276591</v>
          </cell>
          <cell r="O633">
            <v>276591</v>
          </cell>
          <cell r="P633">
            <v>276591</v>
          </cell>
          <cell r="Q633">
            <v>1690279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3073236</v>
          </cell>
          <cell r="AK633">
            <v>153662</v>
          </cell>
          <cell r="AL633">
            <v>153662</v>
          </cell>
          <cell r="AM633">
            <v>276591</v>
          </cell>
          <cell r="AN633">
            <v>276591</v>
          </cell>
          <cell r="AO633">
            <v>276591</v>
          </cell>
          <cell r="AP633">
            <v>276591</v>
          </cell>
          <cell r="AQ633">
            <v>276591</v>
          </cell>
          <cell r="AR633">
            <v>1690279</v>
          </cell>
          <cell r="AS633" t="str">
            <v>CHARTER</v>
          </cell>
        </row>
        <row r="634">
          <cell r="A634">
            <v>12179</v>
          </cell>
          <cell r="B634" t="str">
            <v>19</v>
          </cell>
          <cell r="C634" t="str">
            <v>64733</v>
          </cell>
          <cell r="D634" t="str">
            <v>0120030</v>
          </cell>
          <cell r="E634" t="str">
            <v>1096</v>
          </cell>
          <cell r="F634" t="str">
            <v>D</v>
          </cell>
          <cell r="G634" t="str">
            <v>Alliance College-Ready Middle Academy 4</v>
          </cell>
          <cell r="H634">
            <v>1</v>
          </cell>
          <cell r="I634">
            <v>2871854</v>
          </cell>
          <cell r="J634">
            <v>143593</v>
          </cell>
          <cell r="K634">
            <v>143593</v>
          </cell>
          <cell r="L634">
            <v>258467</v>
          </cell>
          <cell r="M634">
            <v>258467</v>
          </cell>
          <cell r="N634">
            <v>258467</v>
          </cell>
          <cell r="O634">
            <v>258467</v>
          </cell>
          <cell r="P634">
            <v>258467</v>
          </cell>
          <cell r="Q634">
            <v>1579521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2871854</v>
          </cell>
          <cell r="AK634">
            <v>143593</v>
          </cell>
          <cell r="AL634">
            <v>143593</v>
          </cell>
          <cell r="AM634">
            <v>258467</v>
          </cell>
          <cell r="AN634">
            <v>258467</v>
          </cell>
          <cell r="AO634">
            <v>258467</v>
          </cell>
          <cell r="AP634">
            <v>258467</v>
          </cell>
          <cell r="AQ634">
            <v>258467</v>
          </cell>
          <cell r="AR634">
            <v>1579521</v>
          </cell>
          <cell r="AS634" t="str">
            <v>CHARTER</v>
          </cell>
        </row>
        <row r="635">
          <cell r="A635">
            <v>12180</v>
          </cell>
          <cell r="B635" t="str">
            <v>19</v>
          </cell>
          <cell r="C635" t="str">
            <v>64733</v>
          </cell>
          <cell r="D635" t="str">
            <v>0120048</v>
          </cell>
          <cell r="E635" t="str">
            <v>1097</v>
          </cell>
          <cell r="F635" t="str">
            <v>D</v>
          </cell>
          <cell r="G635" t="str">
            <v>Alliance College-Ready Middle Academy No. 5</v>
          </cell>
          <cell r="H635">
            <v>1</v>
          </cell>
          <cell r="I635">
            <v>1643714</v>
          </cell>
          <cell r="J635">
            <v>82186</v>
          </cell>
          <cell r="K635">
            <v>82186</v>
          </cell>
          <cell r="L635">
            <v>147934</v>
          </cell>
          <cell r="M635">
            <v>147934</v>
          </cell>
          <cell r="N635">
            <v>147934</v>
          </cell>
          <cell r="O635">
            <v>147934</v>
          </cell>
          <cell r="P635">
            <v>147934</v>
          </cell>
          <cell r="Q635">
            <v>904042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1643714</v>
          </cell>
          <cell r="AK635">
            <v>82186</v>
          </cell>
          <cell r="AL635">
            <v>82186</v>
          </cell>
          <cell r="AM635">
            <v>147934</v>
          </cell>
          <cell r="AN635">
            <v>147934</v>
          </cell>
          <cell r="AO635">
            <v>147934</v>
          </cell>
          <cell r="AP635">
            <v>147934</v>
          </cell>
          <cell r="AQ635">
            <v>147934</v>
          </cell>
          <cell r="AR635">
            <v>904042</v>
          </cell>
          <cell r="AS635" t="str">
            <v>CHARTER</v>
          </cell>
        </row>
        <row r="636">
          <cell r="A636">
            <v>12182</v>
          </cell>
          <cell r="B636" t="str">
            <v>19</v>
          </cell>
          <cell r="C636" t="str">
            <v>64733</v>
          </cell>
          <cell r="D636" t="str">
            <v>0120071</v>
          </cell>
          <cell r="E636" t="str">
            <v>1120</v>
          </cell>
          <cell r="F636" t="str">
            <v>D</v>
          </cell>
          <cell r="G636" t="str">
            <v>New Designs Charter School-Watts</v>
          </cell>
          <cell r="H636">
            <v>1</v>
          </cell>
          <cell r="I636">
            <v>2820057</v>
          </cell>
          <cell r="J636">
            <v>141003</v>
          </cell>
          <cell r="K636">
            <v>141003</v>
          </cell>
          <cell r="L636">
            <v>253805</v>
          </cell>
          <cell r="M636">
            <v>253805</v>
          </cell>
          <cell r="N636">
            <v>253805</v>
          </cell>
          <cell r="O636">
            <v>253805</v>
          </cell>
          <cell r="P636">
            <v>253805</v>
          </cell>
          <cell r="Q636">
            <v>1551031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2820057</v>
          </cell>
          <cell r="AK636">
            <v>141003</v>
          </cell>
          <cell r="AL636">
            <v>141003</v>
          </cell>
          <cell r="AM636">
            <v>253805</v>
          </cell>
          <cell r="AN636">
            <v>253805</v>
          </cell>
          <cell r="AO636">
            <v>253805</v>
          </cell>
          <cell r="AP636">
            <v>253805</v>
          </cell>
          <cell r="AQ636">
            <v>253805</v>
          </cell>
          <cell r="AR636">
            <v>1551031</v>
          </cell>
          <cell r="AS636" t="str">
            <v>CHARTER</v>
          </cell>
        </row>
        <row r="637">
          <cell r="A637">
            <v>12183</v>
          </cell>
          <cell r="B637" t="str">
            <v>19</v>
          </cell>
          <cell r="C637" t="str">
            <v>64733</v>
          </cell>
          <cell r="D637" t="str">
            <v>0120097</v>
          </cell>
          <cell r="E637" t="str">
            <v>1101</v>
          </cell>
          <cell r="F637" t="str">
            <v>D</v>
          </cell>
          <cell r="G637" t="str">
            <v>Academia Moderna</v>
          </cell>
          <cell r="H637">
            <v>1</v>
          </cell>
          <cell r="I637">
            <v>3002025</v>
          </cell>
          <cell r="J637">
            <v>150101</v>
          </cell>
          <cell r="K637">
            <v>150101</v>
          </cell>
          <cell r="L637">
            <v>270182</v>
          </cell>
          <cell r="M637">
            <v>270182</v>
          </cell>
          <cell r="N637">
            <v>270182</v>
          </cell>
          <cell r="O637">
            <v>270182</v>
          </cell>
          <cell r="P637">
            <v>270182</v>
          </cell>
          <cell r="Q637">
            <v>1651112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3002025</v>
          </cell>
          <cell r="AK637">
            <v>150101</v>
          </cell>
          <cell r="AL637">
            <v>150101</v>
          </cell>
          <cell r="AM637">
            <v>270182</v>
          </cell>
          <cell r="AN637">
            <v>270182</v>
          </cell>
          <cell r="AO637">
            <v>270182</v>
          </cell>
          <cell r="AP637">
            <v>270182</v>
          </cell>
          <cell r="AQ637">
            <v>270182</v>
          </cell>
          <cell r="AR637">
            <v>1651112</v>
          </cell>
          <cell r="AS637" t="str">
            <v>CHARTER</v>
          </cell>
        </row>
        <row r="638">
          <cell r="A638">
            <v>12224</v>
          </cell>
          <cell r="B638" t="str">
            <v>19</v>
          </cell>
          <cell r="C638" t="str">
            <v>64733</v>
          </cell>
          <cell r="D638" t="str">
            <v>0120477</v>
          </cell>
          <cell r="E638" t="str">
            <v>1550</v>
          </cell>
          <cell r="F638" t="str">
            <v>D</v>
          </cell>
          <cell r="G638" t="str">
            <v>Aspire Titan Academy</v>
          </cell>
          <cell r="H638">
            <v>1</v>
          </cell>
          <cell r="I638">
            <v>2204496</v>
          </cell>
          <cell r="J638">
            <v>110225</v>
          </cell>
          <cell r="K638">
            <v>110225</v>
          </cell>
          <cell r="L638">
            <v>198405</v>
          </cell>
          <cell r="M638">
            <v>198405</v>
          </cell>
          <cell r="N638">
            <v>198405</v>
          </cell>
          <cell r="O638">
            <v>198405</v>
          </cell>
          <cell r="P638">
            <v>198405</v>
          </cell>
          <cell r="Q638">
            <v>1212475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2204496</v>
          </cell>
          <cell r="AK638">
            <v>110225</v>
          </cell>
          <cell r="AL638">
            <v>110225</v>
          </cell>
          <cell r="AM638">
            <v>198405</v>
          </cell>
          <cell r="AN638">
            <v>198405</v>
          </cell>
          <cell r="AO638">
            <v>198405</v>
          </cell>
          <cell r="AP638">
            <v>198405</v>
          </cell>
          <cell r="AQ638">
            <v>198405</v>
          </cell>
          <cell r="AR638">
            <v>1212475</v>
          </cell>
          <cell r="AS638" t="str">
            <v>CHARTER</v>
          </cell>
        </row>
        <row r="639">
          <cell r="A639">
            <v>12230</v>
          </cell>
          <cell r="B639" t="str">
            <v>19</v>
          </cell>
          <cell r="C639" t="str">
            <v>64733</v>
          </cell>
          <cell r="D639" t="str">
            <v>0120527</v>
          </cell>
          <cell r="E639" t="str">
            <v>1141</v>
          </cell>
          <cell r="F639" t="str">
            <v>D</v>
          </cell>
          <cell r="G639" t="str">
            <v>Watts Learning Center Charter Middle</v>
          </cell>
          <cell r="H639">
            <v>1</v>
          </cell>
          <cell r="I639">
            <v>2515056</v>
          </cell>
          <cell r="J639">
            <v>125753</v>
          </cell>
          <cell r="K639">
            <v>125753</v>
          </cell>
          <cell r="L639">
            <v>226355</v>
          </cell>
          <cell r="M639">
            <v>226355</v>
          </cell>
          <cell r="N639">
            <v>226355</v>
          </cell>
          <cell r="O639">
            <v>226355</v>
          </cell>
          <cell r="P639">
            <v>226355</v>
          </cell>
          <cell r="Q639">
            <v>1383281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2515056</v>
          </cell>
          <cell r="AK639">
            <v>125753</v>
          </cell>
          <cell r="AL639">
            <v>125753</v>
          </cell>
          <cell r="AM639">
            <v>226355</v>
          </cell>
          <cell r="AN639">
            <v>226355</v>
          </cell>
          <cell r="AO639">
            <v>226355</v>
          </cell>
          <cell r="AP639">
            <v>226355</v>
          </cell>
          <cell r="AQ639">
            <v>226355</v>
          </cell>
          <cell r="AR639">
            <v>1383281</v>
          </cell>
          <cell r="AS639" t="str">
            <v>CHARTER</v>
          </cell>
        </row>
        <row r="640">
          <cell r="A640">
            <v>12345</v>
          </cell>
          <cell r="B640" t="str">
            <v>19</v>
          </cell>
          <cell r="C640" t="str">
            <v>64733</v>
          </cell>
          <cell r="D640" t="str">
            <v>0121079</v>
          </cell>
          <cell r="E640" t="str">
            <v>1156</v>
          </cell>
          <cell r="F640" t="str">
            <v>D</v>
          </cell>
          <cell r="G640" t="str">
            <v>Ararat Charter</v>
          </cell>
          <cell r="H640">
            <v>1</v>
          </cell>
          <cell r="I640">
            <v>2182790</v>
          </cell>
          <cell r="J640">
            <v>109140</v>
          </cell>
          <cell r="K640">
            <v>109140</v>
          </cell>
          <cell r="L640">
            <v>196451</v>
          </cell>
          <cell r="M640">
            <v>196451</v>
          </cell>
          <cell r="N640">
            <v>196451</v>
          </cell>
          <cell r="O640">
            <v>196451</v>
          </cell>
          <cell r="P640">
            <v>196451</v>
          </cell>
          <cell r="Q640">
            <v>1200535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2182790</v>
          </cell>
          <cell r="AK640">
            <v>109140</v>
          </cell>
          <cell r="AL640">
            <v>109140</v>
          </cell>
          <cell r="AM640">
            <v>196451</v>
          </cell>
          <cell r="AN640">
            <v>196451</v>
          </cell>
          <cell r="AO640">
            <v>196451</v>
          </cell>
          <cell r="AP640">
            <v>196451</v>
          </cell>
          <cell r="AQ640">
            <v>196451</v>
          </cell>
          <cell r="AR640">
            <v>1200535</v>
          </cell>
          <cell r="AS640" t="str">
            <v>CHARTER</v>
          </cell>
        </row>
        <row r="641">
          <cell r="A641">
            <v>12368</v>
          </cell>
          <cell r="B641" t="str">
            <v>19</v>
          </cell>
          <cell r="C641" t="str">
            <v>64733</v>
          </cell>
          <cell r="D641" t="str">
            <v>0121137</v>
          </cell>
          <cell r="E641" t="str">
            <v>1157</v>
          </cell>
          <cell r="F641" t="str">
            <v>D</v>
          </cell>
          <cell r="G641" t="str">
            <v>Ingenium Charter</v>
          </cell>
          <cell r="H641">
            <v>1</v>
          </cell>
          <cell r="I641">
            <v>2744069</v>
          </cell>
          <cell r="J641">
            <v>137203</v>
          </cell>
          <cell r="K641">
            <v>137203</v>
          </cell>
          <cell r="L641">
            <v>246966</v>
          </cell>
          <cell r="M641">
            <v>246966</v>
          </cell>
          <cell r="N641">
            <v>246966</v>
          </cell>
          <cell r="O641">
            <v>246966</v>
          </cell>
          <cell r="P641">
            <v>246966</v>
          </cell>
          <cell r="Q641">
            <v>1509236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2744069</v>
          </cell>
          <cell r="AK641">
            <v>137203</v>
          </cell>
          <cell r="AL641">
            <v>137203</v>
          </cell>
          <cell r="AM641">
            <v>246966</v>
          </cell>
          <cell r="AN641">
            <v>246966</v>
          </cell>
          <cell r="AO641">
            <v>246966</v>
          </cell>
          <cell r="AP641">
            <v>246966</v>
          </cell>
          <cell r="AQ641">
            <v>246966</v>
          </cell>
          <cell r="AR641">
            <v>1509236</v>
          </cell>
          <cell r="AS641" t="str">
            <v>CHARTER</v>
          </cell>
        </row>
        <row r="642">
          <cell r="A642">
            <v>12347</v>
          </cell>
          <cell r="B642" t="str">
            <v>19</v>
          </cell>
          <cell r="C642" t="str">
            <v>64733</v>
          </cell>
          <cell r="D642" t="str">
            <v>0121285</v>
          </cell>
          <cell r="E642" t="str">
            <v>1161</v>
          </cell>
          <cell r="F642" t="str">
            <v>D</v>
          </cell>
          <cell r="G642" t="str">
            <v>Alliance Cindy and Bill Simon Technology Academy High</v>
          </cell>
          <cell r="H642">
            <v>1</v>
          </cell>
          <cell r="I642">
            <v>3953569</v>
          </cell>
          <cell r="J642">
            <v>197678</v>
          </cell>
          <cell r="K642">
            <v>197678</v>
          </cell>
          <cell r="L642">
            <v>355821</v>
          </cell>
          <cell r="M642">
            <v>355821</v>
          </cell>
          <cell r="N642">
            <v>355821</v>
          </cell>
          <cell r="O642">
            <v>355821</v>
          </cell>
          <cell r="P642">
            <v>355821</v>
          </cell>
          <cell r="Q642">
            <v>2174461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3953569</v>
          </cell>
          <cell r="AK642">
            <v>197678</v>
          </cell>
          <cell r="AL642">
            <v>197678</v>
          </cell>
          <cell r="AM642">
            <v>355821</v>
          </cell>
          <cell r="AN642">
            <v>355821</v>
          </cell>
          <cell r="AO642">
            <v>355821</v>
          </cell>
          <cell r="AP642">
            <v>355821</v>
          </cell>
          <cell r="AQ642">
            <v>355821</v>
          </cell>
          <cell r="AR642">
            <v>2174461</v>
          </cell>
          <cell r="AS642" t="str">
            <v>CHARTER</v>
          </cell>
        </row>
        <row r="643">
          <cell r="A643">
            <v>12544</v>
          </cell>
          <cell r="B643" t="str">
            <v>19</v>
          </cell>
          <cell r="C643" t="str">
            <v>64733</v>
          </cell>
          <cell r="D643" t="str">
            <v>0121293</v>
          </cell>
          <cell r="E643" t="str">
            <v>1162</v>
          </cell>
          <cell r="F643" t="str">
            <v>D</v>
          </cell>
          <cell r="G643" t="str">
            <v>Alliance Tennenbaum Family Technology High</v>
          </cell>
          <cell r="H643">
            <v>1</v>
          </cell>
          <cell r="I643">
            <v>2295243</v>
          </cell>
          <cell r="J643">
            <v>114762</v>
          </cell>
          <cell r="K643">
            <v>114762</v>
          </cell>
          <cell r="L643">
            <v>206572</v>
          </cell>
          <cell r="M643">
            <v>206572</v>
          </cell>
          <cell r="N643">
            <v>206572</v>
          </cell>
          <cell r="O643">
            <v>206572</v>
          </cell>
          <cell r="P643">
            <v>206572</v>
          </cell>
          <cell r="Q643">
            <v>1262384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2295243</v>
          </cell>
          <cell r="AK643">
            <v>114762</v>
          </cell>
          <cell r="AL643">
            <v>114762</v>
          </cell>
          <cell r="AM643">
            <v>206572</v>
          </cell>
          <cell r="AN643">
            <v>206572</v>
          </cell>
          <cell r="AO643">
            <v>206572</v>
          </cell>
          <cell r="AP643">
            <v>206572</v>
          </cell>
          <cell r="AQ643">
            <v>206572</v>
          </cell>
          <cell r="AR643">
            <v>1262384</v>
          </cell>
          <cell r="AS643" t="str">
            <v>CHARTER</v>
          </cell>
        </row>
        <row r="644">
          <cell r="A644">
            <v>12348</v>
          </cell>
          <cell r="B644" t="str">
            <v>19</v>
          </cell>
          <cell r="C644" t="str">
            <v>64733</v>
          </cell>
          <cell r="D644" t="str">
            <v>0121699</v>
          </cell>
          <cell r="E644" t="str">
            <v>1195</v>
          </cell>
          <cell r="F644" t="str">
            <v>D</v>
          </cell>
          <cell r="G644" t="str">
            <v>KIPP Empower Academy</v>
          </cell>
          <cell r="H644">
            <v>1</v>
          </cell>
          <cell r="I644">
            <v>3776445</v>
          </cell>
          <cell r="J644">
            <v>188822</v>
          </cell>
          <cell r="K644">
            <v>188822</v>
          </cell>
          <cell r="L644">
            <v>339880</v>
          </cell>
          <cell r="M644">
            <v>339880</v>
          </cell>
          <cell r="N644">
            <v>339880</v>
          </cell>
          <cell r="O644">
            <v>339880</v>
          </cell>
          <cell r="P644">
            <v>339880</v>
          </cell>
          <cell r="Q644">
            <v>2077044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3776445</v>
          </cell>
          <cell r="AK644">
            <v>188822</v>
          </cell>
          <cell r="AL644">
            <v>188822</v>
          </cell>
          <cell r="AM644">
            <v>339880</v>
          </cell>
          <cell r="AN644">
            <v>339880</v>
          </cell>
          <cell r="AO644">
            <v>339880</v>
          </cell>
          <cell r="AP644">
            <v>339880</v>
          </cell>
          <cell r="AQ644">
            <v>339880</v>
          </cell>
          <cell r="AR644">
            <v>2077044</v>
          </cell>
          <cell r="AS644" t="str">
            <v>CHARTER</v>
          </cell>
        </row>
        <row r="645">
          <cell r="A645">
            <v>12349</v>
          </cell>
          <cell r="B645" t="str">
            <v>19</v>
          </cell>
          <cell r="C645" t="str">
            <v>64733</v>
          </cell>
          <cell r="D645" t="str">
            <v>0121707</v>
          </cell>
          <cell r="E645" t="str">
            <v>1196</v>
          </cell>
          <cell r="F645" t="str">
            <v>D</v>
          </cell>
          <cell r="G645" t="str">
            <v>KIPP Comienza Community Prep</v>
          </cell>
          <cell r="H645">
            <v>1</v>
          </cell>
          <cell r="I645">
            <v>6101374</v>
          </cell>
          <cell r="J645">
            <v>305069</v>
          </cell>
          <cell r="K645">
            <v>305069</v>
          </cell>
          <cell r="L645">
            <v>549124</v>
          </cell>
          <cell r="M645">
            <v>549124</v>
          </cell>
          <cell r="N645">
            <v>549124</v>
          </cell>
          <cell r="O645">
            <v>549124</v>
          </cell>
          <cell r="P645">
            <v>549124</v>
          </cell>
          <cell r="Q645">
            <v>3355758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6101374</v>
          </cell>
          <cell r="AK645">
            <v>305069</v>
          </cell>
          <cell r="AL645">
            <v>305069</v>
          </cell>
          <cell r="AM645">
            <v>549124</v>
          </cell>
          <cell r="AN645">
            <v>549124</v>
          </cell>
          <cell r="AO645">
            <v>549124</v>
          </cell>
          <cell r="AP645">
            <v>549124</v>
          </cell>
          <cell r="AQ645">
            <v>549124</v>
          </cell>
          <cell r="AR645">
            <v>3355758</v>
          </cell>
          <cell r="AS645" t="str">
            <v>CHARTER</v>
          </cell>
        </row>
        <row r="646">
          <cell r="A646">
            <v>12350</v>
          </cell>
          <cell r="B646" t="str">
            <v>19</v>
          </cell>
          <cell r="C646" t="str">
            <v>64733</v>
          </cell>
          <cell r="D646" t="str">
            <v>0121848</v>
          </cell>
          <cell r="E646" t="str">
            <v>1187</v>
          </cell>
          <cell r="F646" t="str">
            <v>D</v>
          </cell>
          <cell r="G646" t="str">
            <v>Crown Preparatory Academy</v>
          </cell>
          <cell r="H646">
            <v>1</v>
          </cell>
          <cell r="I646">
            <v>2737360</v>
          </cell>
          <cell r="J646">
            <v>136868</v>
          </cell>
          <cell r="K646">
            <v>136868</v>
          </cell>
          <cell r="L646">
            <v>246362</v>
          </cell>
          <cell r="M646">
            <v>246362</v>
          </cell>
          <cell r="N646">
            <v>246362</v>
          </cell>
          <cell r="O646">
            <v>246362</v>
          </cell>
          <cell r="P646">
            <v>246362</v>
          </cell>
          <cell r="Q646">
            <v>1505546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2737360</v>
          </cell>
          <cell r="AK646">
            <v>136868</v>
          </cell>
          <cell r="AL646">
            <v>136868</v>
          </cell>
          <cell r="AM646">
            <v>246362</v>
          </cell>
          <cell r="AN646">
            <v>246362</v>
          </cell>
          <cell r="AO646">
            <v>246362</v>
          </cell>
          <cell r="AP646">
            <v>246362</v>
          </cell>
          <cell r="AQ646">
            <v>246362</v>
          </cell>
          <cell r="AR646">
            <v>1505546</v>
          </cell>
          <cell r="AS646" t="str">
            <v>CHARTER</v>
          </cell>
        </row>
        <row r="647">
          <cell r="A647">
            <v>12351</v>
          </cell>
          <cell r="B647" t="str">
            <v>19</v>
          </cell>
          <cell r="C647" t="str">
            <v>64733</v>
          </cell>
          <cell r="D647" t="str">
            <v>0122242</v>
          </cell>
          <cell r="E647" t="str">
            <v>1206</v>
          </cell>
          <cell r="F647" t="str">
            <v>D</v>
          </cell>
          <cell r="G647" t="str">
            <v>TEACH Academy of Technologies</v>
          </cell>
          <cell r="H647">
            <v>1</v>
          </cell>
          <cell r="I647">
            <v>2523923</v>
          </cell>
          <cell r="J647">
            <v>126196</v>
          </cell>
          <cell r="K647">
            <v>126196</v>
          </cell>
          <cell r="L647">
            <v>227153</v>
          </cell>
          <cell r="M647">
            <v>227153</v>
          </cell>
          <cell r="N647">
            <v>227153</v>
          </cell>
          <cell r="O647">
            <v>227153</v>
          </cell>
          <cell r="P647">
            <v>227153</v>
          </cell>
          <cell r="Q647">
            <v>1388157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2523923</v>
          </cell>
          <cell r="AK647">
            <v>126196</v>
          </cell>
          <cell r="AL647">
            <v>126196</v>
          </cell>
          <cell r="AM647">
            <v>227153</v>
          </cell>
          <cell r="AN647">
            <v>227153</v>
          </cell>
          <cell r="AO647">
            <v>227153</v>
          </cell>
          <cell r="AP647">
            <v>227153</v>
          </cell>
          <cell r="AQ647">
            <v>227153</v>
          </cell>
          <cell r="AR647">
            <v>1388157</v>
          </cell>
          <cell r="AS647" t="str">
            <v>CHARTER</v>
          </cell>
        </row>
        <row r="648">
          <cell r="A648">
            <v>12352</v>
          </cell>
          <cell r="B648" t="str">
            <v>19</v>
          </cell>
          <cell r="C648" t="str">
            <v>64733</v>
          </cell>
          <cell r="D648" t="str">
            <v>0122481</v>
          </cell>
          <cell r="E648" t="str">
            <v>1216</v>
          </cell>
          <cell r="F648" t="str">
            <v>D</v>
          </cell>
          <cell r="G648" t="str">
            <v>Animo Jefferson Charter Middle</v>
          </cell>
          <cell r="H648">
            <v>1</v>
          </cell>
          <cell r="I648">
            <v>3424648</v>
          </cell>
          <cell r="J648">
            <v>171232</v>
          </cell>
          <cell r="K648">
            <v>171232</v>
          </cell>
          <cell r="L648">
            <v>308218</v>
          </cell>
          <cell r="M648">
            <v>308218</v>
          </cell>
          <cell r="N648">
            <v>308218</v>
          </cell>
          <cell r="O648">
            <v>308218</v>
          </cell>
          <cell r="P648">
            <v>308218</v>
          </cell>
          <cell r="Q648">
            <v>1883554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3424648</v>
          </cell>
          <cell r="AK648">
            <v>171232</v>
          </cell>
          <cell r="AL648">
            <v>171232</v>
          </cell>
          <cell r="AM648">
            <v>308218</v>
          </cell>
          <cell r="AN648">
            <v>308218</v>
          </cell>
          <cell r="AO648">
            <v>308218</v>
          </cell>
          <cell r="AP648">
            <v>308218</v>
          </cell>
          <cell r="AQ648">
            <v>308218</v>
          </cell>
          <cell r="AR648">
            <v>1883554</v>
          </cell>
          <cell r="AS648" t="str">
            <v>CHARTER</v>
          </cell>
        </row>
        <row r="649">
          <cell r="A649">
            <v>12545</v>
          </cell>
          <cell r="B649" t="str">
            <v>19</v>
          </cell>
          <cell r="C649" t="str">
            <v>64733</v>
          </cell>
          <cell r="D649" t="str">
            <v>0122499</v>
          </cell>
          <cell r="E649" t="str">
            <v>1217</v>
          </cell>
          <cell r="F649" t="str">
            <v>D</v>
          </cell>
          <cell r="G649" t="str">
            <v>Animo Westside Charter Middle</v>
          </cell>
          <cell r="H649">
            <v>1</v>
          </cell>
          <cell r="I649">
            <v>2519072</v>
          </cell>
          <cell r="J649">
            <v>125954</v>
          </cell>
          <cell r="K649">
            <v>125954</v>
          </cell>
          <cell r="L649">
            <v>226716</v>
          </cell>
          <cell r="M649">
            <v>226716</v>
          </cell>
          <cell r="N649">
            <v>226716</v>
          </cell>
          <cell r="O649">
            <v>226716</v>
          </cell>
          <cell r="P649">
            <v>226716</v>
          </cell>
          <cell r="Q649">
            <v>1385488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2519072</v>
          </cell>
          <cell r="AK649">
            <v>125954</v>
          </cell>
          <cell r="AL649">
            <v>125954</v>
          </cell>
          <cell r="AM649">
            <v>226716</v>
          </cell>
          <cell r="AN649">
            <v>226716</v>
          </cell>
          <cell r="AO649">
            <v>226716</v>
          </cell>
          <cell r="AP649">
            <v>226716</v>
          </cell>
          <cell r="AQ649">
            <v>226716</v>
          </cell>
          <cell r="AR649">
            <v>1385488</v>
          </cell>
          <cell r="AS649" t="str">
            <v>CHARTER</v>
          </cell>
        </row>
        <row r="650">
          <cell r="A650">
            <v>12353</v>
          </cell>
          <cell r="B650" t="str">
            <v>19</v>
          </cell>
          <cell r="C650" t="str">
            <v>64733</v>
          </cell>
          <cell r="D650" t="str">
            <v>0122556</v>
          </cell>
          <cell r="E650" t="str">
            <v>1200</v>
          </cell>
          <cell r="F650" t="str">
            <v>D</v>
          </cell>
          <cell r="G650" t="str">
            <v>Citizens of the World Charter Hollywood</v>
          </cell>
          <cell r="H650">
            <v>1</v>
          </cell>
          <cell r="I650">
            <v>2339053</v>
          </cell>
          <cell r="J650">
            <v>116953</v>
          </cell>
          <cell r="K650">
            <v>116953</v>
          </cell>
          <cell r="L650">
            <v>210515</v>
          </cell>
          <cell r="M650">
            <v>210515</v>
          </cell>
          <cell r="N650">
            <v>210515</v>
          </cell>
          <cell r="O650">
            <v>210515</v>
          </cell>
          <cell r="P650">
            <v>210515</v>
          </cell>
          <cell r="Q650">
            <v>1286481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2339053</v>
          </cell>
          <cell r="AK650">
            <v>116953</v>
          </cell>
          <cell r="AL650">
            <v>116953</v>
          </cell>
          <cell r="AM650">
            <v>210515</v>
          </cell>
          <cell r="AN650">
            <v>210515</v>
          </cell>
          <cell r="AO650">
            <v>210515</v>
          </cell>
          <cell r="AP650">
            <v>210515</v>
          </cell>
          <cell r="AQ650">
            <v>210515</v>
          </cell>
          <cell r="AR650">
            <v>1286481</v>
          </cell>
          <cell r="AS650" t="str">
            <v>CHARTER</v>
          </cell>
        </row>
        <row r="651">
          <cell r="A651">
            <v>12354</v>
          </cell>
          <cell r="B651" t="str">
            <v>19</v>
          </cell>
          <cell r="C651" t="str">
            <v>64733</v>
          </cell>
          <cell r="D651" t="str">
            <v>0122564</v>
          </cell>
          <cell r="E651" t="str">
            <v>1212</v>
          </cell>
          <cell r="F651" t="str">
            <v>D</v>
          </cell>
          <cell r="G651" t="str">
            <v>Camino Nuevo Elementary No. 3</v>
          </cell>
          <cell r="H651">
            <v>1</v>
          </cell>
          <cell r="I651">
            <v>5137535</v>
          </cell>
          <cell r="J651">
            <v>256877</v>
          </cell>
          <cell r="K651">
            <v>256877</v>
          </cell>
          <cell r="L651">
            <v>462378</v>
          </cell>
          <cell r="M651">
            <v>462378</v>
          </cell>
          <cell r="N651">
            <v>462378</v>
          </cell>
          <cell r="O651">
            <v>462378</v>
          </cell>
          <cell r="P651">
            <v>462378</v>
          </cell>
          <cell r="Q651">
            <v>2825644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5137535</v>
          </cell>
          <cell r="AK651">
            <v>256877</v>
          </cell>
          <cell r="AL651">
            <v>256877</v>
          </cell>
          <cell r="AM651">
            <v>462378</v>
          </cell>
          <cell r="AN651">
            <v>462378</v>
          </cell>
          <cell r="AO651">
            <v>462378</v>
          </cell>
          <cell r="AP651">
            <v>462378</v>
          </cell>
          <cell r="AQ651">
            <v>462378</v>
          </cell>
          <cell r="AR651">
            <v>2825644</v>
          </cell>
          <cell r="AS651" t="str">
            <v>CHARTER</v>
          </cell>
        </row>
        <row r="652">
          <cell r="A652">
            <v>12356</v>
          </cell>
          <cell r="B652" t="str">
            <v>19</v>
          </cell>
          <cell r="C652" t="str">
            <v>64733</v>
          </cell>
          <cell r="D652" t="str">
            <v>0122606</v>
          </cell>
          <cell r="E652" t="str">
            <v>1241</v>
          </cell>
          <cell r="F652" t="str">
            <v>D</v>
          </cell>
          <cell r="G652" t="str">
            <v>PUC Lakeview Charter High</v>
          </cell>
          <cell r="H652">
            <v>1</v>
          </cell>
          <cell r="I652">
            <v>3335168</v>
          </cell>
          <cell r="J652">
            <v>166758</v>
          </cell>
          <cell r="K652">
            <v>166758</v>
          </cell>
          <cell r="L652">
            <v>300165</v>
          </cell>
          <cell r="M652">
            <v>300165</v>
          </cell>
          <cell r="N652">
            <v>300165</v>
          </cell>
          <cell r="O652">
            <v>300165</v>
          </cell>
          <cell r="P652">
            <v>300165</v>
          </cell>
          <cell r="Q652">
            <v>1834341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3335168</v>
          </cell>
          <cell r="AK652">
            <v>166758</v>
          </cell>
          <cell r="AL652">
            <v>166758</v>
          </cell>
          <cell r="AM652">
            <v>300165</v>
          </cell>
          <cell r="AN652">
            <v>300165</v>
          </cell>
          <cell r="AO652">
            <v>300165</v>
          </cell>
          <cell r="AP652">
            <v>300165</v>
          </cell>
          <cell r="AQ652">
            <v>300165</v>
          </cell>
          <cell r="AR652">
            <v>1834341</v>
          </cell>
          <cell r="AS652" t="str">
            <v>CHARTER</v>
          </cell>
        </row>
        <row r="653">
          <cell r="A653">
            <v>12357</v>
          </cell>
          <cell r="B653" t="str">
            <v>19</v>
          </cell>
          <cell r="C653" t="str">
            <v>64733</v>
          </cell>
          <cell r="D653" t="str">
            <v>0122614</v>
          </cell>
          <cell r="E653" t="str">
            <v>1213</v>
          </cell>
          <cell r="F653" t="str">
            <v>D</v>
          </cell>
          <cell r="G653" t="str">
            <v>Aspire Gateway Academy Charter</v>
          </cell>
          <cell r="H653">
            <v>1</v>
          </cell>
          <cell r="I653">
            <v>2644935</v>
          </cell>
          <cell r="J653">
            <v>132247</v>
          </cell>
          <cell r="K653">
            <v>132247</v>
          </cell>
          <cell r="L653">
            <v>238044</v>
          </cell>
          <cell r="M653">
            <v>238044</v>
          </cell>
          <cell r="N653">
            <v>238044</v>
          </cell>
          <cell r="O653">
            <v>238044</v>
          </cell>
          <cell r="P653">
            <v>238044</v>
          </cell>
          <cell r="Q653">
            <v>1454714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2644935</v>
          </cell>
          <cell r="AK653">
            <v>132247</v>
          </cell>
          <cell r="AL653">
            <v>132247</v>
          </cell>
          <cell r="AM653">
            <v>238044</v>
          </cell>
          <cell r="AN653">
            <v>238044</v>
          </cell>
          <cell r="AO653">
            <v>238044</v>
          </cell>
          <cell r="AP653">
            <v>238044</v>
          </cell>
          <cell r="AQ653">
            <v>238044</v>
          </cell>
          <cell r="AR653">
            <v>1454714</v>
          </cell>
          <cell r="AS653" t="str">
            <v>CHARTER</v>
          </cell>
        </row>
        <row r="654">
          <cell r="A654">
            <v>12358</v>
          </cell>
          <cell r="B654" t="str">
            <v>19</v>
          </cell>
          <cell r="C654" t="str">
            <v>64733</v>
          </cell>
          <cell r="D654" t="str">
            <v>0122622</v>
          </cell>
          <cell r="E654" t="str">
            <v>1214</v>
          </cell>
          <cell r="F654" t="str">
            <v>D</v>
          </cell>
          <cell r="G654" t="str">
            <v>Aspire Firestone Academy Charter</v>
          </cell>
          <cell r="H654">
            <v>1</v>
          </cell>
          <cell r="I654">
            <v>2656669</v>
          </cell>
          <cell r="J654">
            <v>132833</v>
          </cell>
          <cell r="K654">
            <v>132833</v>
          </cell>
          <cell r="L654">
            <v>239100</v>
          </cell>
          <cell r="M654">
            <v>239100</v>
          </cell>
          <cell r="N654">
            <v>239100</v>
          </cell>
          <cell r="O654">
            <v>239100</v>
          </cell>
          <cell r="P654">
            <v>239100</v>
          </cell>
          <cell r="Q654">
            <v>1461166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2656669</v>
          </cell>
          <cell r="AK654">
            <v>132833</v>
          </cell>
          <cell r="AL654">
            <v>132833</v>
          </cell>
          <cell r="AM654">
            <v>239100</v>
          </cell>
          <cell r="AN654">
            <v>239100</v>
          </cell>
          <cell r="AO654">
            <v>239100</v>
          </cell>
          <cell r="AP654">
            <v>239100</v>
          </cell>
          <cell r="AQ654">
            <v>239100</v>
          </cell>
          <cell r="AR654">
            <v>1461166</v>
          </cell>
          <cell r="AS654" t="str">
            <v>CHARTER</v>
          </cell>
        </row>
        <row r="655">
          <cell r="A655">
            <v>12359</v>
          </cell>
          <cell r="B655" t="str">
            <v>19</v>
          </cell>
          <cell r="C655" t="str">
            <v>64733</v>
          </cell>
          <cell r="D655" t="str">
            <v>0122630</v>
          </cell>
          <cell r="E655" t="str">
            <v>1215</v>
          </cell>
          <cell r="F655" t="str">
            <v>D</v>
          </cell>
          <cell r="G655" t="str">
            <v>Para Los Ninos - Evelyn Thurman Gratts Primary</v>
          </cell>
          <cell r="H655">
            <v>1</v>
          </cell>
          <cell r="I655">
            <v>1978054</v>
          </cell>
          <cell r="J655">
            <v>98903</v>
          </cell>
          <cell r="K655">
            <v>98903</v>
          </cell>
          <cell r="L655">
            <v>178025</v>
          </cell>
          <cell r="M655">
            <v>178025</v>
          </cell>
          <cell r="N655">
            <v>178025</v>
          </cell>
          <cell r="O655">
            <v>178025</v>
          </cell>
          <cell r="P655">
            <v>178025</v>
          </cell>
          <cell r="Q655">
            <v>1087931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1978054</v>
          </cell>
          <cell r="AK655">
            <v>98903</v>
          </cell>
          <cell r="AL655">
            <v>98903</v>
          </cell>
          <cell r="AM655">
            <v>178025</v>
          </cell>
          <cell r="AN655">
            <v>178025</v>
          </cell>
          <cell r="AO655">
            <v>178025</v>
          </cell>
          <cell r="AP655">
            <v>178025</v>
          </cell>
          <cell r="AQ655">
            <v>178025</v>
          </cell>
          <cell r="AR655">
            <v>1087931</v>
          </cell>
          <cell r="AS655" t="str">
            <v>CHARTER</v>
          </cell>
        </row>
        <row r="656">
          <cell r="A656">
            <v>12360</v>
          </cell>
          <cell r="B656" t="str">
            <v>19</v>
          </cell>
          <cell r="C656" t="str">
            <v>64733</v>
          </cell>
          <cell r="D656" t="str">
            <v>0122655</v>
          </cell>
          <cell r="E656" t="str">
            <v>1232</v>
          </cell>
          <cell r="F656" t="str">
            <v>D</v>
          </cell>
          <cell r="G656" t="str">
            <v>ISANA Octavia Academy</v>
          </cell>
          <cell r="H656">
            <v>1</v>
          </cell>
          <cell r="I656">
            <v>3297926</v>
          </cell>
          <cell r="J656">
            <v>164896</v>
          </cell>
          <cell r="K656">
            <v>164896</v>
          </cell>
          <cell r="L656">
            <v>296813</v>
          </cell>
          <cell r="M656">
            <v>296813</v>
          </cell>
          <cell r="N656">
            <v>296813</v>
          </cell>
          <cell r="O656">
            <v>296813</v>
          </cell>
          <cell r="P656">
            <v>296813</v>
          </cell>
          <cell r="Q656">
            <v>1813857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3297926</v>
          </cell>
          <cell r="AK656">
            <v>164896</v>
          </cell>
          <cell r="AL656">
            <v>164896</v>
          </cell>
          <cell r="AM656">
            <v>296813</v>
          </cell>
          <cell r="AN656">
            <v>296813</v>
          </cell>
          <cell r="AO656">
            <v>296813</v>
          </cell>
          <cell r="AP656">
            <v>296813</v>
          </cell>
          <cell r="AQ656">
            <v>296813</v>
          </cell>
          <cell r="AR656">
            <v>1813857</v>
          </cell>
          <cell r="AS656" t="str">
            <v>CHARTER</v>
          </cell>
        </row>
        <row r="657">
          <cell r="A657">
            <v>12361</v>
          </cell>
          <cell r="B657" t="str">
            <v>19</v>
          </cell>
          <cell r="C657" t="str">
            <v>64733</v>
          </cell>
          <cell r="D657" t="str">
            <v>0122721</v>
          </cell>
          <cell r="E657" t="str">
            <v>1230</v>
          </cell>
          <cell r="F657" t="str">
            <v>D</v>
          </cell>
          <cell r="G657" t="str">
            <v>Aspire Pacific Academy</v>
          </cell>
          <cell r="H657">
            <v>1</v>
          </cell>
          <cell r="I657">
            <v>4159120</v>
          </cell>
          <cell r="J657">
            <v>207956</v>
          </cell>
          <cell r="K657">
            <v>207956</v>
          </cell>
          <cell r="L657">
            <v>374321</v>
          </cell>
          <cell r="M657">
            <v>374321</v>
          </cell>
          <cell r="N657">
            <v>374321</v>
          </cell>
          <cell r="O657">
            <v>374321</v>
          </cell>
          <cell r="P657">
            <v>374321</v>
          </cell>
          <cell r="Q657">
            <v>2287517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4159120</v>
          </cell>
          <cell r="AK657">
            <v>207956</v>
          </cell>
          <cell r="AL657">
            <v>207956</v>
          </cell>
          <cell r="AM657">
            <v>374321</v>
          </cell>
          <cell r="AN657">
            <v>374321</v>
          </cell>
          <cell r="AO657">
            <v>374321</v>
          </cell>
          <cell r="AP657">
            <v>374321</v>
          </cell>
          <cell r="AQ657">
            <v>374321</v>
          </cell>
          <cell r="AR657">
            <v>2287517</v>
          </cell>
          <cell r="AS657" t="str">
            <v>CHARTER</v>
          </cell>
        </row>
        <row r="658">
          <cell r="A658">
            <v>12362</v>
          </cell>
          <cell r="B658" t="str">
            <v>19</v>
          </cell>
          <cell r="C658" t="str">
            <v>64733</v>
          </cell>
          <cell r="D658" t="str">
            <v>0122739</v>
          </cell>
          <cell r="E658" t="str">
            <v>1234</v>
          </cell>
          <cell r="F658" t="str">
            <v>D</v>
          </cell>
          <cell r="G658" t="str">
            <v>Vista Charter Middle</v>
          </cell>
          <cell r="H658">
            <v>1</v>
          </cell>
          <cell r="I658">
            <v>2523779</v>
          </cell>
          <cell r="J658">
            <v>126189</v>
          </cell>
          <cell r="K658">
            <v>126189</v>
          </cell>
          <cell r="L658">
            <v>227140</v>
          </cell>
          <cell r="M658">
            <v>227140</v>
          </cell>
          <cell r="N658">
            <v>227140</v>
          </cell>
          <cell r="O658">
            <v>227140</v>
          </cell>
          <cell r="P658">
            <v>227140</v>
          </cell>
          <cell r="Q658">
            <v>1388078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2523779</v>
          </cell>
          <cell r="AK658">
            <v>126189</v>
          </cell>
          <cell r="AL658">
            <v>126189</v>
          </cell>
          <cell r="AM658">
            <v>227140</v>
          </cell>
          <cell r="AN658">
            <v>227140</v>
          </cell>
          <cell r="AO658">
            <v>227140</v>
          </cell>
          <cell r="AP658">
            <v>227140</v>
          </cell>
          <cell r="AQ658">
            <v>227140</v>
          </cell>
          <cell r="AR658">
            <v>1388078</v>
          </cell>
          <cell r="AS658" t="str">
            <v>CHARTER</v>
          </cell>
        </row>
        <row r="659">
          <cell r="A659">
            <v>12363</v>
          </cell>
          <cell r="B659" t="str">
            <v>19</v>
          </cell>
          <cell r="C659" t="str">
            <v>64733</v>
          </cell>
          <cell r="D659" t="str">
            <v>0122747</v>
          </cell>
          <cell r="E659" t="str">
            <v>1236</v>
          </cell>
          <cell r="F659" t="str">
            <v>D</v>
          </cell>
          <cell r="G659" t="str">
            <v>Magnolia Science Academy Bell</v>
          </cell>
          <cell r="H659">
            <v>1</v>
          </cell>
          <cell r="I659">
            <v>2883472</v>
          </cell>
          <cell r="J659">
            <v>144174</v>
          </cell>
          <cell r="K659">
            <v>144174</v>
          </cell>
          <cell r="L659">
            <v>259512</v>
          </cell>
          <cell r="M659">
            <v>259512</v>
          </cell>
          <cell r="N659">
            <v>259512</v>
          </cell>
          <cell r="O659">
            <v>259512</v>
          </cell>
          <cell r="P659">
            <v>259512</v>
          </cell>
          <cell r="Q659">
            <v>1585908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2883472</v>
          </cell>
          <cell r="AK659">
            <v>144174</v>
          </cell>
          <cell r="AL659">
            <v>144174</v>
          </cell>
          <cell r="AM659">
            <v>259512</v>
          </cell>
          <cell r="AN659">
            <v>259512</v>
          </cell>
          <cell r="AO659">
            <v>259512</v>
          </cell>
          <cell r="AP659">
            <v>259512</v>
          </cell>
          <cell r="AQ659">
            <v>259512</v>
          </cell>
          <cell r="AR659">
            <v>1585908</v>
          </cell>
          <cell r="AS659" t="str">
            <v>CHARTER</v>
          </cell>
        </row>
        <row r="660">
          <cell r="A660">
            <v>12364</v>
          </cell>
          <cell r="B660" t="str">
            <v>19</v>
          </cell>
          <cell r="C660" t="str">
            <v>64733</v>
          </cell>
          <cell r="D660" t="str">
            <v>0122754</v>
          </cell>
          <cell r="E660" t="str">
            <v>1237</v>
          </cell>
          <cell r="F660" t="str">
            <v>D</v>
          </cell>
          <cell r="G660" t="str">
            <v>Valley Charter Elementary</v>
          </cell>
          <cell r="H660">
            <v>1</v>
          </cell>
          <cell r="I660">
            <v>1192729</v>
          </cell>
          <cell r="J660">
            <v>59636</v>
          </cell>
          <cell r="K660">
            <v>59636</v>
          </cell>
          <cell r="L660">
            <v>107346</v>
          </cell>
          <cell r="M660">
            <v>107346</v>
          </cell>
          <cell r="N660">
            <v>107346</v>
          </cell>
          <cell r="O660">
            <v>107346</v>
          </cell>
          <cell r="P660">
            <v>107346</v>
          </cell>
          <cell r="Q660">
            <v>656002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1192729</v>
          </cell>
          <cell r="AK660">
            <v>59636</v>
          </cell>
          <cell r="AL660">
            <v>59636</v>
          </cell>
          <cell r="AM660">
            <v>107346</v>
          </cell>
          <cell r="AN660">
            <v>107346</v>
          </cell>
          <cell r="AO660">
            <v>107346</v>
          </cell>
          <cell r="AP660">
            <v>107346</v>
          </cell>
          <cell r="AQ660">
            <v>107346</v>
          </cell>
          <cell r="AR660">
            <v>656002</v>
          </cell>
          <cell r="AS660" t="str">
            <v>CHARTER</v>
          </cell>
        </row>
        <row r="661">
          <cell r="A661">
            <v>12546</v>
          </cell>
          <cell r="B661" t="str">
            <v>19</v>
          </cell>
          <cell r="C661" t="str">
            <v>64733</v>
          </cell>
          <cell r="D661" t="str">
            <v>0122838</v>
          </cell>
          <cell r="E661" t="str">
            <v>1238</v>
          </cell>
          <cell r="F661" t="str">
            <v>D</v>
          </cell>
          <cell r="G661" t="str">
            <v>Valley Charter Middle</v>
          </cell>
          <cell r="H661">
            <v>1</v>
          </cell>
          <cell r="I661">
            <v>1412556</v>
          </cell>
          <cell r="J661">
            <v>70628</v>
          </cell>
          <cell r="K661">
            <v>70628</v>
          </cell>
          <cell r="L661">
            <v>127130</v>
          </cell>
          <cell r="M661">
            <v>127130</v>
          </cell>
          <cell r="N661">
            <v>127130</v>
          </cell>
          <cell r="O661">
            <v>127130</v>
          </cell>
          <cell r="P661">
            <v>127130</v>
          </cell>
          <cell r="Q661">
            <v>776906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1412556</v>
          </cell>
          <cell r="AK661">
            <v>70628</v>
          </cell>
          <cell r="AL661">
            <v>70628</v>
          </cell>
          <cell r="AM661">
            <v>127130</v>
          </cell>
          <cell r="AN661">
            <v>127130</v>
          </cell>
          <cell r="AO661">
            <v>127130</v>
          </cell>
          <cell r="AP661">
            <v>127130</v>
          </cell>
          <cell r="AQ661">
            <v>127130</v>
          </cell>
          <cell r="AR661">
            <v>776906</v>
          </cell>
          <cell r="AS661" t="str">
            <v>CHARTER</v>
          </cell>
        </row>
        <row r="662">
          <cell r="A662">
            <v>12366</v>
          </cell>
          <cell r="B662" t="str">
            <v>19</v>
          </cell>
          <cell r="C662" t="str">
            <v>64733</v>
          </cell>
          <cell r="D662" t="str">
            <v>0122861</v>
          </cell>
          <cell r="E662" t="str">
            <v>1231</v>
          </cell>
          <cell r="F662" t="str">
            <v>D</v>
          </cell>
          <cell r="G662" t="str">
            <v>Camino Nuevo Academy #2</v>
          </cell>
          <cell r="H662">
            <v>1</v>
          </cell>
          <cell r="I662">
            <v>4610547</v>
          </cell>
          <cell r="J662">
            <v>230527</v>
          </cell>
          <cell r="K662">
            <v>230527</v>
          </cell>
          <cell r="L662">
            <v>414949</v>
          </cell>
          <cell r="M662">
            <v>414949</v>
          </cell>
          <cell r="N662">
            <v>414949</v>
          </cell>
          <cell r="O662">
            <v>414949</v>
          </cell>
          <cell r="P662">
            <v>414949</v>
          </cell>
          <cell r="Q662">
            <v>2535799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4610547</v>
          </cell>
          <cell r="AK662">
            <v>230527</v>
          </cell>
          <cell r="AL662">
            <v>230527</v>
          </cell>
          <cell r="AM662">
            <v>414949</v>
          </cell>
          <cell r="AN662">
            <v>414949</v>
          </cell>
          <cell r="AO662">
            <v>414949</v>
          </cell>
          <cell r="AP662">
            <v>414949</v>
          </cell>
          <cell r="AQ662">
            <v>414949</v>
          </cell>
          <cell r="AR662">
            <v>2535799</v>
          </cell>
          <cell r="AS662" t="str">
            <v>CHARTER</v>
          </cell>
        </row>
        <row r="663">
          <cell r="A663">
            <v>12712</v>
          </cell>
          <cell r="B663" t="str">
            <v>19</v>
          </cell>
          <cell r="C663" t="str">
            <v>64733</v>
          </cell>
          <cell r="D663" t="str">
            <v>0123133</v>
          </cell>
          <cell r="E663" t="str">
            <v>1163</v>
          </cell>
          <cell r="F663" t="str">
            <v>D</v>
          </cell>
          <cell r="G663" t="str">
            <v>Alliance Susan and Eric Smidt Technology High</v>
          </cell>
          <cell r="H663">
            <v>1</v>
          </cell>
          <cell r="I663">
            <v>4187636</v>
          </cell>
          <cell r="J663">
            <v>209382</v>
          </cell>
          <cell r="K663">
            <v>209382</v>
          </cell>
          <cell r="L663">
            <v>376887</v>
          </cell>
          <cell r="M663">
            <v>376887</v>
          </cell>
          <cell r="N663">
            <v>376887</v>
          </cell>
          <cell r="O663">
            <v>376887</v>
          </cell>
          <cell r="P663">
            <v>376887</v>
          </cell>
          <cell r="Q663">
            <v>2303199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4187636</v>
          </cell>
          <cell r="AK663">
            <v>209382</v>
          </cell>
          <cell r="AL663">
            <v>209382</v>
          </cell>
          <cell r="AM663">
            <v>376887</v>
          </cell>
          <cell r="AN663">
            <v>376887</v>
          </cell>
          <cell r="AO663">
            <v>376887</v>
          </cell>
          <cell r="AP663">
            <v>376887</v>
          </cell>
          <cell r="AQ663">
            <v>376887</v>
          </cell>
          <cell r="AR663">
            <v>2303199</v>
          </cell>
          <cell r="AS663" t="str">
            <v>CHARTER</v>
          </cell>
        </row>
        <row r="664">
          <cell r="A664">
            <v>12548</v>
          </cell>
          <cell r="B664" t="str">
            <v>19</v>
          </cell>
          <cell r="C664" t="str">
            <v>64733</v>
          </cell>
          <cell r="D664" t="str">
            <v>0123141</v>
          </cell>
          <cell r="E664" t="str">
            <v>1164</v>
          </cell>
          <cell r="F664" t="str">
            <v>D</v>
          </cell>
          <cell r="G664" t="str">
            <v>Alliance Ted K. Tajima High</v>
          </cell>
          <cell r="H664">
            <v>1</v>
          </cell>
          <cell r="I664">
            <v>3230439</v>
          </cell>
          <cell r="J664">
            <v>161522</v>
          </cell>
          <cell r="K664">
            <v>161522</v>
          </cell>
          <cell r="L664">
            <v>290740</v>
          </cell>
          <cell r="M664">
            <v>290740</v>
          </cell>
          <cell r="N664">
            <v>290740</v>
          </cell>
          <cell r="O664">
            <v>290740</v>
          </cell>
          <cell r="P664">
            <v>290740</v>
          </cell>
          <cell r="Q664">
            <v>1776744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3230439</v>
          </cell>
          <cell r="AK664">
            <v>161522</v>
          </cell>
          <cell r="AL664">
            <v>161522</v>
          </cell>
          <cell r="AM664">
            <v>290740</v>
          </cell>
          <cell r="AN664">
            <v>290740</v>
          </cell>
          <cell r="AO664">
            <v>290740</v>
          </cell>
          <cell r="AP664">
            <v>290740</v>
          </cell>
          <cell r="AQ664">
            <v>290740</v>
          </cell>
          <cell r="AR664">
            <v>1776744</v>
          </cell>
          <cell r="AS664" t="str">
            <v>CHARTER</v>
          </cell>
        </row>
        <row r="665">
          <cell r="A665">
            <v>12549</v>
          </cell>
          <cell r="B665" t="str">
            <v>19</v>
          </cell>
          <cell r="C665" t="str">
            <v>64733</v>
          </cell>
          <cell r="D665" t="str">
            <v>0123158</v>
          </cell>
          <cell r="E665" t="str">
            <v>1218</v>
          </cell>
          <cell r="F665" t="str">
            <v>D</v>
          </cell>
          <cell r="G665" t="str">
            <v>Arts in Action Community Charter</v>
          </cell>
          <cell r="H665">
            <v>1</v>
          </cell>
          <cell r="I665">
            <v>2019940</v>
          </cell>
          <cell r="J665">
            <v>100997</v>
          </cell>
          <cell r="K665">
            <v>100997</v>
          </cell>
          <cell r="L665">
            <v>181795</v>
          </cell>
          <cell r="M665">
            <v>181795</v>
          </cell>
          <cell r="N665">
            <v>181795</v>
          </cell>
          <cell r="O665">
            <v>181795</v>
          </cell>
          <cell r="P665">
            <v>181795</v>
          </cell>
          <cell r="Q665">
            <v>1110969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2019940</v>
          </cell>
          <cell r="AK665">
            <v>100997</v>
          </cell>
          <cell r="AL665">
            <v>100997</v>
          </cell>
          <cell r="AM665">
            <v>181795</v>
          </cell>
          <cell r="AN665">
            <v>181795</v>
          </cell>
          <cell r="AO665">
            <v>181795</v>
          </cell>
          <cell r="AP665">
            <v>181795</v>
          </cell>
          <cell r="AQ665">
            <v>181795</v>
          </cell>
          <cell r="AR665">
            <v>1110969</v>
          </cell>
          <cell r="AS665" t="str">
            <v>CHARTER</v>
          </cell>
        </row>
        <row r="666">
          <cell r="A666">
            <v>12550</v>
          </cell>
          <cell r="B666" t="str">
            <v>19</v>
          </cell>
          <cell r="C666" t="str">
            <v>64733</v>
          </cell>
          <cell r="D666" t="str">
            <v>0123166</v>
          </cell>
          <cell r="E666" t="str">
            <v>1246</v>
          </cell>
          <cell r="F666" t="str">
            <v>D</v>
          </cell>
          <cell r="G666" t="str">
            <v>ISANA Palmati Academy</v>
          </cell>
          <cell r="H666">
            <v>1</v>
          </cell>
          <cell r="I666">
            <v>2705519</v>
          </cell>
          <cell r="J666">
            <v>135276</v>
          </cell>
          <cell r="K666">
            <v>135276</v>
          </cell>
          <cell r="L666">
            <v>243497</v>
          </cell>
          <cell r="M666">
            <v>243497</v>
          </cell>
          <cell r="N666">
            <v>243497</v>
          </cell>
          <cell r="O666">
            <v>243497</v>
          </cell>
          <cell r="P666">
            <v>243497</v>
          </cell>
          <cell r="Q666">
            <v>1488037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2705519</v>
          </cell>
          <cell r="AK666">
            <v>135276</v>
          </cell>
          <cell r="AL666">
            <v>135276</v>
          </cell>
          <cell r="AM666">
            <v>243497</v>
          </cell>
          <cell r="AN666">
            <v>243497</v>
          </cell>
          <cell r="AO666">
            <v>243497</v>
          </cell>
          <cell r="AP666">
            <v>243497</v>
          </cell>
          <cell r="AQ666">
            <v>243497</v>
          </cell>
          <cell r="AR666">
            <v>1488037</v>
          </cell>
          <cell r="AS666" t="str">
            <v>CHARTER</v>
          </cell>
        </row>
        <row r="667">
          <cell r="A667">
            <v>12552</v>
          </cell>
          <cell r="B667" t="str">
            <v>19</v>
          </cell>
          <cell r="C667" t="str">
            <v>64733</v>
          </cell>
          <cell r="D667" t="str">
            <v>0123984</v>
          </cell>
          <cell r="E667" t="str">
            <v>1285</v>
          </cell>
          <cell r="F667" t="str">
            <v>D</v>
          </cell>
          <cell r="G667" t="str">
            <v>ISANA Cardinal Academy</v>
          </cell>
          <cell r="H667">
            <v>1</v>
          </cell>
          <cell r="I667">
            <v>2467385</v>
          </cell>
          <cell r="J667">
            <v>123369</v>
          </cell>
          <cell r="K667">
            <v>123369</v>
          </cell>
          <cell r="L667">
            <v>222065</v>
          </cell>
          <cell r="M667">
            <v>222065</v>
          </cell>
          <cell r="N667">
            <v>222065</v>
          </cell>
          <cell r="O667">
            <v>222065</v>
          </cell>
          <cell r="P667">
            <v>222065</v>
          </cell>
          <cell r="Q667">
            <v>1357063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2467385</v>
          </cell>
          <cell r="AK667">
            <v>123369</v>
          </cell>
          <cell r="AL667">
            <v>123369</v>
          </cell>
          <cell r="AM667">
            <v>222065</v>
          </cell>
          <cell r="AN667">
            <v>222065</v>
          </cell>
          <cell r="AO667">
            <v>222065</v>
          </cell>
          <cell r="AP667">
            <v>222065</v>
          </cell>
          <cell r="AQ667">
            <v>222065</v>
          </cell>
          <cell r="AR667">
            <v>1357063</v>
          </cell>
          <cell r="AS667" t="str">
            <v>CHARTER</v>
          </cell>
        </row>
        <row r="668">
          <cell r="A668">
            <v>14068</v>
          </cell>
          <cell r="B668" t="str">
            <v>19</v>
          </cell>
          <cell r="C668" t="str">
            <v>64733</v>
          </cell>
          <cell r="D668" t="str">
            <v>0123992</v>
          </cell>
          <cell r="E668" t="str">
            <v>1286</v>
          </cell>
          <cell r="F668" t="str">
            <v>D</v>
          </cell>
          <cell r="G668" t="str">
            <v>Animo Ellen Ochoa Charter Middle</v>
          </cell>
          <cell r="H668">
            <v>1</v>
          </cell>
          <cell r="I668">
            <v>2499747</v>
          </cell>
          <cell r="J668">
            <v>124987</v>
          </cell>
          <cell r="K668">
            <v>124987</v>
          </cell>
          <cell r="L668">
            <v>224977</v>
          </cell>
          <cell r="M668">
            <v>224977</v>
          </cell>
          <cell r="N668">
            <v>224977</v>
          </cell>
          <cell r="O668">
            <v>224977</v>
          </cell>
          <cell r="P668">
            <v>224977</v>
          </cell>
          <cell r="Q668">
            <v>1374859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2499747</v>
          </cell>
          <cell r="AK668">
            <v>124987</v>
          </cell>
          <cell r="AL668">
            <v>124987</v>
          </cell>
          <cell r="AM668">
            <v>224977</v>
          </cell>
          <cell r="AN668">
            <v>224977</v>
          </cell>
          <cell r="AO668">
            <v>224977</v>
          </cell>
          <cell r="AP668">
            <v>224977</v>
          </cell>
          <cell r="AQ668">
            <v>224977</v>
          </cell>
          <cell r="AR668">
            <v>1374859</v>
          </cell>
          <cell r="AS668" t="str">
            <v>CHARTER</v>
          </cell>
        </row>
        <row r="669">
          <cell r="A669">
            <v>12892</v>
          </cell>
          <cell r="B669" t="str">
            <v>19</v>
          </cell>
          <cell r="C669" t="str">
            <v>64733</v>
          </cell>
          <cell r="D669" t="str">
            <v>0124008</v>
          </cell>
          <cell r="E669" t="str">
            <v>1287</v>
          </cell>
          <cell r="F669" t="str">
            <v>D</v>
          </cell>
          <cell r="G669" t="str">
            <v>Animo James B. Taylor Charter Middle</v>
          </cell>
          <cell r="H669">
            <v>1</v>
          </cell>
          <cell r="I669">
            <v>3596412</v>
          </cell>
          <cell r="J669">
            <v>179821</v>
          </cell>
          <cell r="K669">
            <v>179821</v>
          </cell>
          <cell r="L669">
            <v>323677</v>
          </cell>
          <cell r="M669">
            <v>323677</v>
          </cell>
          <cell r="N669">
            <v>323677</v>
          </cell>
          <cell r="O669">
            <v>323677</v>
          </cell>
          <cell r="P669">
            <v>323677</v>
          </cell>
          <cell r="Q669">
            <v>1978027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3596412</v>
          </cell>
          <cell r="AK669">
            <v>179821</v>
          </cell>
          <cell r="AL669">
            <v>179821</v>
          </cell>
          <cell r="AM669">
            <v>323677</v>
          </cell>
          <cell r="AN669">
            <v>323677</v>
          </cell>
          <cell r="AO669">
            <v>323677</v>
          </cell>
          <cell r="AP669">
            <v>323677</v>
          </cell>
          <cell r="AQ669">
            <v>323677</v>
          </cell>
          <cell r="AR669">
            <v>1978027</v>
          </cell>
          <cell r="AS669" t="str">
            <v>CHARTER</v>
          </cell>
        </row>
        <row r="670">
          <cell r="A670">
            <v>12553</v>
          </cell>
          <cell r="B670" t="str">
            <v>19</v>
          </cell>
          <cell r="C670" t="str">
            <v>64733</v>
          </cell>
          <cell r="D670" t="str">
            <v>0124016</v>
          </cell>
          <cell r="E670" t="str">
            <v>1288</v>
          </cell>
          <cell r="F670" t="str">
            <v>D</v>
          </cell>
          <cell r="G670" t="str">
            <v>Animo Western Charter Middle</v>
          </cell>
          <cell r="H670">
            <v>1</v>
          </cell>
          <cell r="I670">
            <v>3921778</v>
          </cell>
          <cell r="J670">
            <v>196089</v>
          </cell>
          <cell r="K670">
            <v>196089</v>
          </cell>
          <cell r="L670">
            <v>352960</v>
          </cell>
          <cell r="M670">
            <v>352960</v>
          </cell>
          <cell r="N670">
            <v>352960</v>
          </cell>
          <cell r="O670">
            <v>352960</v>
          </cell>
          <cell r="P670">
            <v>352960</v>
          </cell>
          <cell r="Q670">
            <v>2156978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3921778</v>
          </cell>
          <cell r="AK670">
            <v>196089</v>
          </cell>
          <cell r="AL670">
            <v>196089</v>
          </cell>
          <cell r="AM670">
            <v>352960</v>
          </cell>
          <cell r="AN670">
            <v>352960</v>
          </cell>
          <cell r="AO670">
            <v>352960</v>
          </cell>
          <cell r="AP670">
            <v>352960</v>
          </cell>
          <cell r="AQ670">
            <v>352960</v>
          </cell>
          <cell r="AR670">
            <v>2156978</v>
          </cell>
          <cell r="AS670" t="str">
            <v>CHARTER</v>
          </cell>
        </row>
        <row r="671">
          <cell r="A671">
            <v>12555</v>
          </cell>
          <cell r="B671" t="str">
            <v>19</v>
          </cell>
          <cell r="C671" t="str">
            <v>64733</v>
          </cell>
          <cell r="D671" t="str">
            <v>0124198</v>
          </cell>
          <cell r="E671" t="str">
            <v>1300</v>
          </cell>
          <cell r="F671" t="str">
            <v>D</v>
          </cell>
          <cell r="G671" t="str">
            <v>Extera Public</v>
          </cell>
          <cell r="H671">
            <v>1</v>
          </cell>
          <cell r="I671">
            <v>3305037</v>
          </cell>
          <cell r="J671">
            <v>165252</v>
          </cell>
          <cell r="K671">
            <v>165252</v>
          </cell>
          <cell r="L671">
            <v>297453</v>
          </cell>
          <cell r="M671">
            <v>297453</v>
          </cell>
          <cell r="N671">
            <v>297453</v>
          </cell>
          <cell r="O671">
            <v>297453</v>
          </cell>
          <cell r="P671">
            <v>297453</v>
          </cell>
          <cell r="Q671">
            <v>1817769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3305037</v>
          </cell>
          <cell r="AK671">
            <v>165252</v>
          </cell>
          <cell r="AL671">
            <v>165252</v>
          </cell>
          <cell r="AM671">
            <v>297453</v>
          </cell>
          <cell r="AN671">
            <v>297453</v>
          </cell>
          <cell r="AO671">
            <v>297453</v>
          </cell>
          <cell r="AP671">
            <v>297453</v>
          </cell>
          <cell r="AQ671">
            <v>297453</v>
          </cell>
          <cell r="AR671">
            <v>1817769</v>
          </cell>
          <cell r="AS671" t="str">
            <v>CHARTER</v>
          </cell>
        </row>
        <row r="672">
          <cell r="A672">
            <v>12713</v>
          </cell>
          <cell r="B672" t="str">
            <v>19</v>
          </cell>
          <cell r="C672" t="str">
            <v>64733</v>
          </cell>
          <cell r="D672" t="str">
            <v>0124222</v>
          </cell>
          <cell r="E672" t="str">
            <v>1315</v>
          </cell>
          <cell r="F672" t="str">
            <v>D</v>
          </cell>
          <cell r="G672" t="str">
            <v>Rise Kohyang Middle</v>
          </cell>
          <cell r="H672">
            <v>1</v>
          </cell>
          <cell r="I672">
            <v>2462224</v>
          </cell>
          <cell r="J672">
            <v>123111</v>
          </cell>
          <cell r="K672">
            <v>123111</v>
          </cell>
          <cell r="L672">
            <v>221600</v>
          </cell>
          <cell r="M672">
            <v>221600</v>
          </cell>
          <cell r="N672">
            <v>221600</v>
          </cell>
          <cell r="O672">
            <v>221600</v>
          </cell>
          <cell r="P672">
            <v>221600</v>
          </cell>
          <cell r="Q672">
            <v>1354222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2462224</v>
          </cell>
          <cell r="AK672">
            <v>123111</v>
          </cell>
          <cell r="AL672">
            <v>123111</v>
          </cell>
          <cell r="AM672">
            <v>221600</v>
          </cell>
          <cell r="AN672">
            <v>221600</v>
          </cell>
          <cell r="AO672">
            <v>221600</v>
          </cell>
          <cell r="AP672">
            <v>221600</v>
          </cell>
          <cell r="AQ672">
            <v>221600</v>
          </cell>
          <cell r="AR672">
            <v>1354222</v>
          </cell>
          <cell r="AS672" t="str">
            <v>CHARTER</v>
          </cell>
        </row>
        <row r="673">
          <cell r="A673">
            <v>12556</v>
          </cell>
          <cell r="B673" t="str">
            <v>19</v>
          </cell>
          <cell r="C673" t="str">
            <v>64733</v>
          </cell>
          <cell r="D673" t="str">
            <v>0124560</v>
          </cell>
          <cell r="E673" t="str">
            <v>1299</v>
          </cell>
          <cell r="F673" t="str">
            <v>D</v>
          </cell>
          <cell r="G673" t="str">
            <v>Synergy Quantum Academy</v>
          </cell>
          <cell r="H673">
            <v>1</v>
          </cell>
          <cell r="I673">
            <v>4390703</v>
          </cell>
          <cell r="J673">
            <v>219535</v>
          </cell>
          <cell r="K673">
            <v>219535</v>
          </cell>
          <cell r="L673">
            <v>395163</v>
          </cell>
          <cell r="M673">
            <v>395163</v>
          </cell>
          <cell r="N673">
            <v>395163</v>
          </cell>
          <cell r="O673">
            <v>395163</v>
          </cell>
          <cell r="P673">
            <v>395163</v>
          </cell>
          <cell r="Q673">
            <v>2414885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4390703</v>
          </cell>
          <cell r="AK673">
            <v>219535</v>
          </cell>
          <cell r="AL673">
            <v>219535</v>
          </cell>
          <cell r="AM673">
            <v>395163</v>
          </cell>
          <cell r="AN673">
            <v>395163</v>
          </cell>
          <cell r="AO673">
            <v>395163</v>
          </cell>
          <cell r="AP673">
            <v>395163</v>
          </cell>
          <cell r="AQ673">
            <v>395163</v>
          </cell>
          <cell r="AR673">
            <v>2414885</v>
          </cell>
          <cell r="AS673" t="str">
            <v>CHARTER</v>
          </cell>
        </row>
        <row r="674">
          <cell r="A674">
            <v>12605</v>
          </cell>
          <cell r="B674" t="str">
            <v>19</v>
          </cell>
          <cell r="C674" t="str">
            <v>64733</v>
          </cell>
          <cell r="D674" t="str">
            <v>0124784</v>
          </cell>
          <cell r="E674" t="str">
            <v>1330</v>
          </cell>
          <cell r="F674" t="str">
            <v>D</v>
          </cell>
          <cell r="G674" t="str">
            <v>Aspire Slauson Academy Charter</v>
          </cell>
          <cell r="H674">
            <v>1</v>
          </cell>
          <cell r="I674">
            <v>2228350</v>
          </cell>
          <cell r="J674">
            <v>111418</v>
          </cell>
          <cell r="K674">
            <v>111418</v>
          </cell>
          <cell r="L674">
            <v>200552</v>
          </cell>
          <cell r="M674">
            <v>200552</v>
          </cell>
          <cell r="N674">
            <v>200552</v>
          </cell>
          <cell r="O674">
            <v>200552</v>
          </cell>
          <cell r="P674">
            <v>200552</v>
          </cell>
          <cell r="Q674">
            <v>1225596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2228350</v>
          </cell>
          <cell r="AK674">
            <v>111418</v>
          </cell>
          <cell r="AL674">
            <v>111418</v>
          </cell>
          <cell r="AM674">
            <v>200552</v>
          </cell>
          <cell r="AN674">
            <v>200552</v>
          </cell>
          <cell r="AO674">
            <v>200552</v>
          </cell>
          <cell r="AP674">
            <v>200552</v>
          </cell>
          <cell r="AQ674">
            <v>200552</v>
          </cell>
          <cell r="AR674">
            <v>1225596</v>
          </cell>
          <cell r="AS674" t="str">
            <v>CHARTER</v>
          </cell>
        </row>
        <row r="675">
          <cell r="A675">
            <v>12606</v>
          </cell>
          <cell r="B675" t="str">
            <v>19</v>
          </cell>
          <cell r="C675" t="str">
            <v>64733</v>
          </cell>
          <cell r="D675" t="str">
            <v>0124792</v>
          </cell>
          <cell r="E675" t="str">
            <v>1331</v>
          </cell>
          <cell r="F675" t="str">
            <v>D</v>
          </cell>
          <cell r="G675" t="str">
            <v>Aspire Juanita Tate Academy Charter</v>
          </cell>
          <cell r="H675">
            <v>1</v>
          </cell>
          <cell r="I675">
            <v>2530157</v>
          </cell>
          <cell r="J675">
            <v>126508</v>
          </cell>
          <cell r="K675">
            <v>126508</v>
          </cell>
          <cell r="L675">
            <v>227714</v>
          </cell>
          <cell r="M675">
            <v>227714</v>
          </cell>
          <cell r="N675">
            <v>227714</v>
          </cell>
          <cell r="O675">
            <v>227714</v>
          </cell>
          <cell r="P675">
            <v>227714</v>
          </cell>
          <cell r="Q675">
            <v>1391586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2530157</v>
          </cell>
          <cell r="AK675">
            <v>126508</v>
          </cell>
          <cell r="AL675">
            <v>126508</v>
          </cell>
          <cell r="AM675">
            <v>227714</v>
          </cell>
          <cell r="AN675">
            <v>227714</v>
          </cell>
          <cell r="AO675">
            <v>227714</v>
          </cell>
          <cell r="AP675">
            <v>227714</v>
          </cell>
          <cell r="AQ675">
            <v>227714</v>
          </cell>
          <cell r="AR675">
            <v>1391586</v>
          </cell>
          <cell r="AS675" t="str">
            <v>CHARTER</v>
          </cell>
        </row>
        <row r="676">
          <cell r="A676">
            <v>12607</v>
          </cell>
          <cell r="B676" t="str">
            <v>19</v>
          </cell>
          <cell r="C676" t="str">
            <v>64733</v>
          </cell>
          <cell r="D676" t="str">
            <v>0124800</v>
          </cell>
          <cell r="E676" t="str">
            <v>1332</v>
          </cell>
          <cell r="F676" t="str">
            <v>D</v>
          </cell>
          <cell r="G676" t="str">
            <v>Aspire Inskeep Academy Charter</v>
          </cell>
          <cell r="H676">
            <v>1</v>
          </cell>
          <cell r="I676">
            <v>2536735</v>
          </cell>
          <cell r="J676">
            <v>126837</v>
          </cell>
          <cell r="K676">
            <v>126837</v>
          </cell>
          <cell r="L676">
            <v>228306</v>
          </cell>
          <cell r="M676">
            <v>228306</v>
          </cell>
          <cell r="N676">
            <v>228306</v>
          </cell>
          <cell r="O676">
            <v>228306</v>
          </cell>
          <cell r="P676">
            <v>228306</v>
          </cell>
          <cell r="Q676">
            <v>1395204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2536735</v>
          </cell>
          <cell r="AK676">
            <v>126837</v>
          </cell>
          <cell r="AL676">
            <v>126837</v>
          </cell>
          <cell r="AM676">
            <v>228306</v>
          </cell>
          <cell r="AN676">
            <v>228306</v>
          </cell>
          <cell r="AO676">
            <v>228306</v>
          </cell>
          <cell r="AP676">
            <v>228306</v>
          </cell>
          <cell r="AQ676">
            <v>228306</v>
          </cell>
          <cell r="AR676">
            <v>1395204</v>
          </cell>
          <cell r="AS676" t="str">
            <v>CHARTER</v>
          </cell>
        </row>
        <row r="677">
          <cell r="A677">
            <v>12608</v>
          </cell>
          <cell r="B677" t="str">
            <v>19</v>
          </cell>
          <cell r="C677" t="str">
            <v>64733</v>
          </cell>
          <cell r="D677" t="str">
            <v>0124818</v>
          </cell>
          <cell r="E677" t="str">
            <v>1333</v>
          </cell>
          <cell r="F677" t="str">
            <v>D</v>
          </cell>
          <cell r="G677" t="str">
            <v>Los Angeles Leadership Primary Academy</v>
          </cell>
          <cell r="H677">
            <v>1</v>
          </cell>
          <cell r="I677">
            <v>2299071</v>
          </cell>
          <cell r="J677">
            <v>114954</v>
          </cell>
          <cell r="K677">
            <v>114954</v>
          </cell>
          <cell r="L677">
            <v>206916</v>
          </cell>
          <cell r="M677">
            <v>206916</v>
          </cell>
          <cell r="N677">
            <v>206916</v>
          </cell>
          <cell r="O677">
            <v>206916</v>
          </cell>
          <cell r="P677">
            <v>206916</v>
          </cell>
          <cell r="Q677">
            <v>1264488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2299071</v>
          </cell>
          <cell r="AK677">
            <v>114954</v>
          </cell>
          <cell r="AL677">
            <v>114954</v>
          </cell>
          <cell r="AM677">
            <v>206916</v>
          </cell>
          <cell r="AN677">
            <v>206916</v>
          </cell>
          <cell r="AO677">
            <v>206916</v>
          </cell>
          <cell r="AP677">
            <v>206916</v>
          </cell>
          <cell r="AQ677">
            <v>206916</v>
          </cell>
          <cell r="AR677">
            <v>1264488</v>
          </cell>
          <cell r="AS677" t="str">
            <v>CHARTER</v>
          </cell>
        </row>
        <row r="678">
          <cell r="A678">
            <v>12609</v>
          </cell>
          <cell r="B678" t="str">
            <v>19</v>
          </cell>
          <cell r="C678" t="str">
            <v>64733</v>
          </cell>
          <cell r="D678" t="str">
            <v>0124826</v>
          </cell>
          <cell r="E678" t="str">
            <v>1334</v>
          </cell>
          <cell r="F678" t="str">
            <v>D</v>
          </cell>
          <cell r="G678" t="str">
            <v>Camino Nuevo Charter Academy No. 4</v>
          </cell>
          <cell r="H678">
            <v>1</v>
          </cell>
          <cell r="I678">
            <v>4026009</v>
          </cell>
          <cell r="J678">
            <v>201300</v>
          </cell>
          <cell r="K678">
            <v>201300</v>
          </cell>
          <cell r="L678">
            <v>362341</v>
          </cell>
          <cell r="M678">
            <v>362341</v>
          </cell>
          <cell r="N678">
            <v>362341</v>
          </cell>
          <cell r="O678">
            <v>362341</v>
          </cell>
          <cell r="P678">
            <v>362341</v>
          </cell>
          <cell r="Q678">
            <v>2214305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4026009</v>
          </cell>
          <cell r="AK678">
            <v>201300</v>
          </cell>
          <cell r="AL678">
            <v>201300</v>
          </cell>
          <cell r="AM678">
            <v>362341</v>
          </cell>
          <cell r="AN678">
            <v>362341</v>
          </cell>
          <cell r="AO678">
            <v>362341</v>
          </cell>
          <cell r="AP678">
            <v>362341</v>
          </cell>
          <cell r="AQ678">
            <v>362341</v>
          </cell>
          <cell r="AR678">
            <v>2214305</v>
          </cell>
          <cell r="AS678" t="str">
            <v>CHARTER</v>
          </cell>
        </row>
        <row r="679">
          <cell r="A679">
            <v>12610</v>
          </cell>
          <cell r="B679" t="str">
            <v>19</v>
          </cell>
          <cell r="C679" t="str">
            <v>64733</v>
          </cell>
          <cell r="D679" t="str">
            <v>0124883</v>
          </cell>
          <cell r="E679" t="str">
            <v>1342</v>
          </cell>
          <cell r="F679" t="str">
            <v>D</v>
          </cell>
          <cell r="G679" t="str">
            <v>Animo College Preparatory Academy</v>
          </cell>
          <cell r="H679">
            <v>1</v>
          </cell>
          <cell r="I679">
            <v>3311612</v>
          </cell>
          <cell r="J679">
            <v>165581</v>
          </cell>
          <cell r="K679">
            <v>165581</v>
          </cell>
          <cell r="L679">
            <v>298045</v>
          </cell>
          <cell r="M679">
            <v>298045</v>
          </cell>
          <cell r="N679">
            <v>298045</v>
          </cell>
          <cell r="O679">
            <v>298045</v>
          </cell>
          <cell r="P679">
            <v>298045</v>
          </cell>
          <cell r="Q679">
            <v>1821387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3311612</v>
          </cell>
          <cell r="AK679">
            <v>165581</v>
          </cell>
          <cell r="AL679">
            <v>165581</v>
          </cell>
          <cell r="AM679">
            <v>298045</v>
          </cell>
          <cell r="AN679">
            <v>298045</v>
          </cell>
          <cell r="AO679">
            <v>298045</v>
          </cell>
          <cell r="AP679">
            <v>298045</v>
          </cell>
          <cell r="AQ679">
            <v>298045</v>
          </cell>
          <cell r="AR679">
            <v>1821387</v>
          </cell>
          <cell r="AS679" t="str">
            <v>CHARTER</v>
          </cell>
        </row>
        <row r="680">
          <cell r="A680">
            <v>12611</v>
          </cell>
          <cell r="B680" t="str">
            <v>19</v>
          </cell>
          <cell r="C680" t="str">
            <v>64733</v>
          </cell>
          <cell r="D680" t="str">
            <v>0124891</v>
          </cell>
          <cell r="E680" t="str">
            <v>1343</v>
          </cell>
          <cell r="F680" t="str">
            <v>D</v>
          </cell>
          <cell r="G680" t="str">
            <v>Alliance Renee and Meyer Luskin Academy High</v>
          </cell>
          <cell r="H680">
            <v>1</v>
          </cell>
          <cell r="I680">
            <v>4065270</v>
          </cell>
          <cell r="J680">
            <v>203264</v>
          </cell>
          <cell r="K680">
            <v>203264</v>
          </cell>
          <cell r="L680">
            <v>365874</v>
          </cell>
          <cell r="M680">
            <v>365874</v>
          </cell>
          <cell r="N680">
            <v>365874</v>
          </cell>
          <cell r="O680">
            <v>365874</v>
          </cell>
          <cell r="P680">
            <v>365874</v>
          </cell>
          <cell r="Q680">
            <v>2235898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4065270</v>
          </cell>
          <cell r="AK680">
            <v>203264</v>
          </cell>
          <cell r="AL680">
            <v>203264</v>
          </cell>
          <cell r="AM680">
            <v>365874</v>
          </cell>
          <cell r="AN680">
            <v>365874</v>
          </cell>
          <cell r="AO680">
            <v>365874</v>
          </cell>
          <cell r="AP680">
            <v>365874</v>
          </cell>
          <cell r="AQ680">
            <v>365874</v>
          </cell>
          <cell r="AR680">
            <v>2235898</v>
          </cell>
          <cell r="AS680" t="str">
            <v>CHARTER</v>
          </cell>
        </row>
        <row r="681">
          <cell r="A681">
            <v>12612</v>
          </cell>
          <cell r="B681" t="str">
            <v>19</v>
          </cell>
          <cell r="C681" t="str">
            <v>64733</v>
          </cell>
          <cell r="D681" t="str">
            <v>0124933</v>
          </cell>
          <cell r="E681" t="str">
            <v>1354</v>
          </cell>
          <cell r="F681" t="str">
            <v>D</v>
          </cell>
          <cell r="G681" t="str">
            <v>PUC Early College Academy for Leaders and Scholars (ECALS)</v>
          </cell>
          <cell r="H681">
            <v>1</v>
          </cell>
          <cell r="I681">
            <v>2378484</v>
          </cell>
          <cell r="J681">
            <v>118924</v>
          </cell>
          <cell r="K681">
            <v>118924</v>
          </cell>
          <cell r="L681">
            <v>214064</v>
          </cell>
          <cell r="M681">
            <v>214064</v>
          </cell>
          <cell r="N681">
            <v>214064</v>
          </cell>
          <cell r="O681">
            <v>214064</v>
          </cell>
          <cell r="P681">
            <v>214064</v>
          </cell>
          <cell r="Q681">
            <v>1308168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2378484</v>
          </cell>
          <cell r="AK681">
            <v>118924</v>
          </cell>
          <cell r="AL681">
            <v>118924</v>
          </cell>
          <cell r="AM681">
            <v>214064</v>
          </cell>
          <cell r="AN681">
            <v>214064</v>
          </cell>
          <cell r="AO681">
            <v>214064</v>
          </cell>
          <cell r="AP681">
            <v>214064</v>
          </cell>
          <cell r="AQ681">
            <v>214064</v>
          </cell>
          <cell r="AR681">
            <v>1308168</v>
          </cell>
          <cell r="AS681" t="str">
            <v>CHARTER</v>
          </cell>
        </row>
        <row r="682">
          <cell r="A682">
            <v>12613</v>
          </cell>
          <cell r="B682" t="str">
            <v>19</v>
          </cell>
          <cell r="C682" t="str">
            <v>64733</v>
          </cell>
          <cell r="D682" t="str">
            <v>0124941</v>
          </cell>
          <cell r="E682" t="str">
            <v>1356</v>
          </cell>
          <cell r="F682" t="str">
            <v>D</v>
          </cell>
          <cell r="G682" t="str">
            <v>Alliance Margaret M. Bloomfield Technology Academy High</v>
          </cell>
          <cell r="H682">
            <v>1</v>
          </cell>
          <cell r="I682">
            <v>4909734</v>
          </cell>
          <cell r="J682">
            <v>245487</v>
          </cell>
          <cell r="K682">
            <v>245487</v>
          </cell>
          <cell r="L682">
            <v>441876</v>
          </cell>
          <cell r="M682">
            <v>441876</v>
          </cell>
          <cell r="N682">
            <v>441876</v>
          </cell>
          <cell r="O682">
            <v>441876</v>
          </cell>
          <cell r="P682">
            <v>441876</v>
          </cell>
          <cell r="Q682">
            <v>2700354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4909734</v>
          </cell>
          <cell r="AK682">
            <v>245487</v>
          </cell>
          <cell r="AL682">
            <v>245487</v>
          </cell>
          <cell r="AM682">
            <v>441876</v>
          </cell>
          <cell r="AN682">
            <v>441876</v>
          </cell>
          <cell r="AO682">
            <v>441876</v>
          </cell>
          <cell r="AP682">
            <v>441876</v>
          </cell>
          <cell r="AQ682">
            <v>441876</v>
          </cell>
          <cell r="AR682">
            <v>2700354</v>
          </cell>
          <cell r="AS682" t="str">
            <v>CHARTER</v>
          </cell>
        </row>
        <row r="683">
          <cell r="A683">
            <v>12714</v>
          </cell>
          <cell r="B683" t="str">
            <v>19</v>
          </cell>
          <cell r="C683" t="str">
            <v>64733</v>
          </cell>
          <cell r="D683" t="str">
            <v>0125609</v>
          </cell>
          <cell r="E683" t="str">
            <v>1378</v>
          </cell>
          <cell r="F683" t="str">
            <v>D</v>
          </cell>
          <cell r="G683" t="str">
            <v>KIPP Philosophers Academy</v>
          </cell>
          <cell r="H683">
            <v>1</v>
          </cell>
          <cell r="I683">
            <v>1901750</v>
          </cell>
          <cell r="J683">
            <v>95088</v>
          </cell>
          <cell r="K683">
            <v>95088</v>
          </cell>
          <cell r="L683">
            <v>171158</v>
          </cell>
          <cell r="M683">
            <v>171158</v>
          </cell>
          <cell r="N683">
            <v>171158</v>
          </cell>
          <cell r="O683">
            <v>171158</v>
          </cell>
          <cell r="P683">
            <v>171158</v>
          </cell>
          <cell r="Q683">
            <v>1045966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1901750</v>
          </cell>
          <cell r="AK683">
            <v>95088</v>
          </cell>
          <cell r="AL683">
            <v>95088</v>
          </cell>
          <cell r="AM683">
            <v>171158</v>
          </cell>
          <cell r="AN683">
            <v>171158</v>
          </cell>
          <cell r="AO683">
            <v>171158</v>
          </cell>
          <cell r="AP683">
            <v>171158</v>
          </cell>
          <cell r="AQ683">
            <v>171158</v>
          </cell>
          <cell r="AR683">
            <v>1045966</v>
          </cell>
          <cell r="AS683" t="str">
            <v>CHARTER</v>
          </cell>
        </row>
        <row r="684">
          <cell r="A684">
            <v>12715</v>
          </cell>
          <cell r="B684" t="str">
            <v>19</v>
          </cell>
          <cell r="C684" t="str">
            <v>64733</v>
          </cell>
          <cell r="D684" t="str">
            <v>0125625</v>
          </cell>
          <cell r="E684" t="str">
            <v>1377</v>
          </cell>
          <cell r="F684" t="str">
            <v>D</v>
          </cell>
          <cell r="G684" t="str">
            <v>KIPP Scholar Academy</v>
          </cell>
          <cell r="H684">
            <v>1</v>
          </cell>
          <cell r="I684">
            <v>2310380</v>
          </cell>
          <cell r="J684">
            <v>115519</v>
          </cell>
          <cell r="K684">
            <v>115519</v>
          </cell>
          <cell r="L684">
            <v>207934</v>
          </cell>
          <cell r="M684">
            <v>207934</v>
          </cell>
          <cell r="N684">
            <v>207934</v>
          </cell>
          <cell r="O684">
            <v>207934</v>
          </cell>
          <cell r="P684">
            <v>207934</v>
          </cell>
          <cell r="Q684">
            <v>1270708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2310380</v>
          </cell>
          <cell r="AK684">
            <v>115519</v>
          </cell>
          <cell r="AL684">
            <v>115519</v>
          </cell>
          <cell r="AM684">
            <v>207934</v>
          </cell>
          <cell r="AN684">
            <v>207934</v>
          </cell>
          <cell r="AO684">
            <v>207934</v>
          </cell>
          <cell r="AP684">
            <v>207934</v>
          </cell>
          <cell r="AQ684">
            <v>207934</v>
          </cell>
          <cell r="AR684">
            <v>1270708</v>
          </cell>
          <cell r="AS684" t="str">
            <v>CHARTER</v>
          </cell>
        </row>
        <row r="685">
          <cell r="A685">
            <v>12895</v>
          </cell>
          <cell r="B685" t="str">
            <v>19</v>
          </cell>
          <cell r="C685" t="str">
            <v>64733</v>
          </cell>
          <cell r="D685" t="str">
            <v>0125641</v>
          </cell>
          <cell r="E685" t="str">
            <v>1379</v>
          </cell>
          <cell r="F685" t="str">
            <v>D</v>
          </cell>
          <cell r="G685" t="str">
            <v>KIPP Sol Academy</v>
          </cell>
          <cell r="H685">
            <v>1</v>
          </cell>
          <cell r="I685">
            <v>3806415</v>
          </cell>
          <cell r="J685">
            <v>190321</v>
          </cell>
          <cell r="K685">
            <v>190321</v>
          </cell>
          <cell r="L685">
            <v>342577</v>
          </cell>
          <cell r="M685">
            <v>342577</v>
          </cell>
          <cell r="N685">
            <v>342577</v>
          </cell>
          <cell r="O685">
            <v>342577</v>
          </cell>
          <cell r="P685">
            <v>342577</v>
          </cell>
          <cell r="Q685">
            <v>2093527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3806415</v>
          </cell>
          <cell r="AK685">
            <v>190321</v>
          </cell>
          <cell r="AL685">
            <v>190321</v>
          </cell>
          <cell r="AM685">
            <v>342577</v>
          </cell>
          <cell r="AN685">
            <v>342577</v>
          </cell>
          <cell r="AO685">
            <v>342577</v>
          </cell>
          <cell r="AP685">
            <v>342577</v>
          </cell>
          <cell r="AQ685">
            <v>342577</v>
          </cell>
          <cell r="AR685">
            <v>2093527</v>
          </cell>
          <cell r="AS685" t="str">
            <v>CHARTER</v>
          </cell>
        </row>
        <row r="686">
          <cell r="A686">
            <v>12716</v>
          </cell>
          <cell r="B686" t="str">
            <v>19</v>
          </cell>
          <cell r="C686" t="str">
            <v>64733</v>
          </cell>
          <cell r="D686" t="str">
            <v>0125864</v>
          </cell>
          <cell r="E686" t="str">
            <v>1401</v>
          </cell>
          <cell r="F686" t="str">
            <v>D</v>
          </cell>
          <cell r="G686" t="str">
            <v>Ednovate - USC Hybrid High College Prep</v>
          </cell>
          <cell r="H686">
            <v>1</v>
          </cell>
          <cell r="I686">
            <v>4011043</v>
          </cell>
          <cell r="J686">
            <v>200552</v>
          </cell>
          <cell r="K686">
            <v>200552</v>
          </cell>
          <cell r="L686">
            <v>360994</v>
          </cell>
          <cell r="M686">
            <v>360994</v>
          </cell>
          <cell r="N686">
            <v>360994</v>
          </cell>
          <cell r="O686">
            <v>360994</v>
          </cell>
          <cell r="P686">
            <v>360994</v>
          </cell>
          <cell r="Q686">
            <v>2206074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4011043</v>
          </cell>
          <cell r="AK686">
            <v>200552</v>
          </cell>
          <cell r="AL686">
            <v>200552</v>
          </cell>
          <cell r="AM686">
            <v>360994</v>
          </cell>
          <cell r="AN686">
            <v>360994</v>
          </cell>
          <cell r="AO686">
            <v>360994</v>
          </cell>
          <cell r="AP686">
            <v>360994</v>
          </cell>
          <cell r="AQ686">
            <v>360994</v>
          </cell>
          <cell r="AR686">
            <v>2206074</v>
          </cell>
          <cell r="AS686" t="str">
            <v>CHARTER</v>
          </cell>
        </row>
        <row r="687">
          <cell r="A687">
            <v>12719</v>
          </cell>
          <cell r="B687" t="str">
            <v>19</v>
          </cell>
          <cell r="C687" t="str">
            <v>64733</v>
          </cell>
          <cell r="D687" t="str">
            <v>0126136</v>
          </cell>
          <cell r="E687" t="str">
            <v>1412</v>
          </cell>
          <cell r="F687" t="str">
            <v>D</v>
          </cell>
          <cell r="G687" t="str">
            <v>Math and Science College Preparatory</v>
          </cell>
          <cell r="H687">
            <v>1</v>
          </cell>
          <cell r="I687">
            <v>5185136</v>
          </cell>
          <cell r="J687">
            <v>259257</v>
          </cell>
          <cell r="K687">
            <v>259257</v>
          </cell>
          <cell r="L687">
            <v>466662</v>
          </cell>
          <cell r="M687">
            <v>466662</v>
          </cell>
          <cell r="N687">
            <v>466662</v>
          </cell>
          <cell r="O687">
            <v>466662</v>
          </cell>
          <cell r="P687">
            <v>466662</v>
          </cell>
          <cell r="Q687">
            <v>2851824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5185136</v>
          </cell>
          <cell r="AK687">
            <v>259257</v>
          </cell>
          <cell r="AL687">
            <v>259257</v>
          </cell>
          <cell r="AM687">
            <v>466662</v>
          </cell>
          <cell r="AN687">
            <v>466662</v>
          </cell>
          <cell r="AO687">
            <v>466662</v>
          </cell>
          <cell r="AP687">
            <v>466662</v>
          </cell>
          <cell r="AQ687">
            <v>466662</v>
          </cell>
          <cell r="AR687">
            <v>2851824</v>
          </cell>
          <cell r="AS687" t="str">
            <v>CHARTER</v>
          </cell>
        </row>
        <row r="688">
          <cell r="A688">
            <v>12897</v>
          </cell>
          <cell r="B688" t="str">
            <v>19</v>
          </cell>
          <cell r="C688" t="str">
            <v>64733</v>
          </cell>
          <cell r="D688" t="str">
            <v>0126169</v>
          </cell>
          <cell r="E688" t="str">
            <v>1402</v>
          </cell>
          <cell r="F688" t="str">
            <v>D</v>
          </cell>
          <cell r="G688" t="str">
            <v>Equitas Academy #2 Charter</v>
          </cell>
          <cell r="H688">
            <v>1</v>
          </cell>
          <cell r="I688">
            <v>2974317</v>
          </cell>
          <cell r="J688">
            <v>148716</v>
          </cell>
          <cell r="K688">
            <v>148716</v>
          </cell>
          <cell r="L688">
            <v>267689</v>
          </cell>
          <cell r="M688">
            <v>267689</v>
          </cell>
          <cell r="N688">
            <v>267689</v>
          </cell>
          <cell r="O688">
            <v>267689</v>
          </cell>
          <cell r="P688">
            <v>267689</v>
          </cell>
          <cell r="Q688">
            <v>1635877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2974317</v>
          </cell>
          <cell r="AK688">
            <v>148716</v>
          </cell>
          <cell r="AL688">
            <v>148716</v>
          </cell>
          <cell r="AM688">
            <v>267689</v>
          </cell>
          <cell r="AN688">
            <v>267689</v>
          </cell>
          <cell r="AO688">
            <v>267689</v>
          </cell>
          <cell r="AP688">
            <v>267689</v>
          </cell>
          <cell r="AQ688">
            <v>267689</v>
          </cell>
          <cell r="AR688">
            <v>1635877</v>
          </cell>
          <cell r="AS688" t="str">
            <v>CHARTER</v>
          </cell>
        </row>
        <row r="689">
          <cell r="A689">
            <v>12720</v>
          </cell>
          <cell r="B689" t="str">
            <v>19</v>
          </cell>
          <cell r="C689" t="str">
            <v>64733</v>
          </cell>
          <cell r="D689" t="str">
            <v>0126177</v>
          </cell>
          <cell r="E689" t="str">
            <v>1413</v>
          </cell>
          <cell r="F689" t="str">
            <v>D</v>
          </cell>
          <cell r="G689" t="str">
            <v>Citizens of the World Charter School Silver Lake</v>
          </cell>
          <cell r="H689">
            <v>1</v>
          </cell>
          <cell r="I689">
            <v>3456272</v>
          </cell>
          <cell r="J689">
            <v>172814</v>
          </cell>
          <cell r="K689">
            <v>172814</v>
          </cell>
          <cell r="L689">
            <v>311064</v>
          </cell>
          <cell r="M689">
            <v>311064</v>
          </cell>
          <cell r="N689">
            <v>311064</v>
          </cell>
          <cell r="O689">
            <v>311064</v>
          </cell>
          <cell r="P689">
            <v>311064</v>
          </cell>
          <cell r="Q689">
            <v>1900948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3456272</v>
          </cell>
          <cell r="AK689">
            <v>172814</v>
          </cell>
          <cell r="AL689">
            <v>172814</v>
          </cell>
          <cell r="AM689">
            <v>311064</v>
          </cell>
          <cell r="AN689">
            <v>311064</v>
          </cell>
          <cell r="AO689">
            <v>311064</v>
          </cell>
          <cell r="AP689">
            <v>311064</v>
          </cell>
          <cell r="AQ689">
            <v>311064</v>
          </cell>
          <cell r="AR689">
            <v>1900948</v>
          </cell>
          <cell r="AS689" t="str">
            <v>CHARTER</v>
          </cell>
        </row>
        <row r="690">
          <cell r="A690">
            <v>12899</v>
          </cell>
          <cell r="B690" t="str">
            <v>19</v>
          </cell>
          <cell r="C690" t="str">
            <v>64733</v>
          </cell>
          <cell r="D690" t="str">
            <v>0126193</v>
          </cell>
          <cell r="E690" t="str">
            <v>1414</v>
          </cell>
          <cell r="F690" t="str">
            <v>D</v>
          </cell>
          <cell r="G690" t="str">
            <v>Citizens of the World Charter School Mar Vista</v>
          </cell>
          <cell r="H690">
            <v>1</v>
          </cell>
          <cell r="I690">
            <v>3698787</v>
          </cell>
          <cell r="J690">
            <v>184939</v>
          </cell>
          <cell r="K690">
            <v>184939</v>
          </cell>
          <cell r="L690">
            <v>332891</v>
          </cell>
          <cell r="M690">
            <v>332891</v>
          </cell>
          <cell r="N690">
            <v>332891</v>
          </cell>
          <cell r="O690">
            <v>332891</v>
          </cell>
          <cell r="P690">
            <v>332891</v>
          </cell>
          <cell r="Q690">
            <v>2034333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3698787</v>
          </cell>
          <cell r="AK690">
            <v>184939</v>
          </cell>
          <cell r="AL690">
            <v>184939</v>
          </cell>
          <cell r="AM690">
            <v>332891</v>
          </cell>
          <cell r="AN690">
            <v>332891</v>
          </cell>
          <cell r="AO690">
            <v>332891</v>
          </cell>
          <cell r="AP690">
            <v>332891</v>
          </cell>
          <cell r="AQ690">
            <v>332891</v>
          </cell>
          <cell r="AR690">
            <v>2034333</v>
          </cell>
          <cell r="AS690" t="str">
            <v>CHARTER</v>
          </cell>
        </row>
        <row r="691">
          <cell r="A691">
            <v>12771</v>
          </cell>
          <cell r="B691" t="str">
            <v>19</v>
          </cell>
          <cell r="C691" t="str">
            <v>64733</v>
          </cell>
          <cell r="D691" t="str">
            <v>0126797</v>
          </cell>
          <cell r="E691" t="str">
            <v>1436</v>
          </cell>
          <cell r="F691" t="str">
            <v>D</v>
          </cell>
          <cell r="G691" t="str">
            <v>Aspire Centennial College Preparatory Academy</v>
          </cell>
          <cell r="H691">
            <v>1</v>
          </cell>
          <cell r="I691">
            <v>4091260</v>
          </cell>
          <cell r="J691">
            <v>204563</v>
          </cell>
          <cell r="K691">
            <v>204563</v>
          </cell>
          <cell r="L691">
            <v>368213</v>
          </cell>
          <cell r="M691">
            <v>368213</v>
          </cell>
          <cell r="N691">
            <v>368213</v>
          </cell>
          <cell r="O691">
            <v>368213</v>
          </cell>
          <cell r="P691">
            <v>368213</v>
          </cell>
          <cell r="Q691">
            <v>2250191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4091260</v>
          </cell>
          <cell r="AK691">
            <v>204563</v>
          </cell>
          <cell r="AL691">
            <v>204563</v>
          </cell>
          <cell r="AM691">
            <v>368213</v>
          </cell>
          <cell r="AN691">
            <v>368213</v>
          </cell>
          <cell r="AO691">
            <v>368213</v>
          </cell>
          <cell r="AP691">
            <v>368213</v>
          </cell>
          <cell r="AQ691">
            <v>368213</v>
          </cell>
          <cell r="AR691">
            <v>2250191</v>
          </cell>
          <cell r="AS691" t="str">
            <v>CHARTER</v>
          </cell>
        </row>
        <row r="692">
          <cell r="A692">
            <v>12904</v>
          </cell>
          <cell r="B692" t="str">
            <v>19</v>
          </cell>
          <cell r="C692" t="str">
            <v>64733</v>
          </cell>
          <cell r="D692" t="str">
            <v>0127217</v>
          </cell>
          <cell r="E692" t="str">
            <v>1460</v>
          </cell>
          <cell r="F692" t="str">
            <v>D</v>
          </cell>
          <cell r="G692" t="str">
            <v>Alliance Alice M. Baxter College-Ready High</v>
          </cell>
          <cell r="H692">
            <v>1</v>
          </cell>
          <cell r="I692">
            <v>2611564</v>
          </cell>
          <cell r="J692">
            <v>130578</v>
          </cell>
          <cell r="K692">
            <v>130578</v>
          </cell>
          <cell r="L692">
            <v>235041</v>
          </cell>
          <cell r="M692">
            <v>235041</v>
          </cell>
          <cell r="N692">
            <v>235041</v>
          </cell>
          <cell r="O692">
            <v>235041</v>
          </cell>
          <cell r="P692">
            <v>235041</v>
          </cell>
          <cell r="Q692">
            <v>1436361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2611564</v>
          </cell>
          <cell r="AK692">
            <v>130578</v>
          </cell>
          <cell r="AL692">
            <v>130578</v>
          </cell>
          <cell r="AM692">
            <v>235041</v>
          </cell>
          <cell r="AN692">
            <v>235041</v>
          </cell>
          <cell r="AO692">
            <v>235041</v>
          </cell>
          <cell r="AP692">
            <v>235041</v>
          </cell>
          <cell r="AQ692">
            <v>235041</v>
          </cell>
          <cell r="AR692">
            <v>1436361</v>
          </cell>
          <cell r="AS692" t="str">
            <v>CHARTER</v>
          </cell>
        </row>
        <row r="693">
          <cell r="A693">
            <v>12918</v>
          </cell>
          <cell r="B693" t="str">
            <v>19</v>
          </cell>
          <cell r="C693" t="str">
            <v>64733</v>
          </cell>
          <cell r="D693" t="str">
            <v>0127670</v>
          </cell>
          <cell r="E693" t="str">
            <v>1508</v>
          </cell>
          <cell r="F693" t="str">
            <v>D</v>
          </cell>
          <cell r="G693" t="str">
            <v>KIPP Iluminar Academy</v>
          </cell>
          <cell r="H693">
            <v>1</v>
          </cell>
          <cell r="I693">
            <v>4533514</v>
          </cell>
          <cell r="J693">
            <v>226676</v>
          </cell>
          <cell r="K693">
            <v>226676</v>
          </cell>
          <cell r="L693">
            <v>408016</v>
          </cell>
          <cell r="M693">
            <v>408016</v>
          </cell>
          <cell r="N693">
            <v>408016</v>
          </cell>
          <cell r="O693">
            <v>408016</v>
          </cell>
          <cell r="P693">
            <v>408016</v>
          </cell>
          <cell r="Q693">
            <v>2493432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4533514</v>
          </cell>
          <cell r="AK693">
            <v>226676</v>
          </cell>
          <cell r="AL693">
            <v>226676</v>
          </cell>
          <cell r="AM693">
            <v>408016</v>
          </cell>
          <cell r="AN693">
            <v>408016</v>
          </cell>
          <cell r="AO693">
            <v>408016</v>
          </cell>
          <cell r="AP693">
            <v>408016</v>
          </cell>
          <cell r="AQ693">
            <v>408016</v>
          </cell>
          <cell r="AR693">
            <v>2493432</v>
          </cell>
          <cell r="AS693" t="str">
            <v>CHARTER</v>
          </cell>
        </row>
        <row r="694">
          <cell r="A694">
            <v>12940</v>
          </cell>
          <cell r="B694" t="str">
            <v>19</v>
          </cell>
          <cell r="C694" t="str">
            <v>64733</v>
          </cell>
          <cell r="D694" t="str">
            <v>0127886</v>
          </cell>
          <cell r="E694" t="str">
            <v>1538</v>
          </cell>
          <cell r="F694" t="str">
            <v>D</v>
          </cell>
          <cell r="G694" t="str">
            <v>City Language Immersion Charter</v>
          </cell>
          <cell r="H694">
            <v>1</v>
          </cell>
          <cell r="I694">
            <v>2478241</v>
          </cell>
          <cell r="J694">
            <v>123912</v>
          </cell>
          <cell r="K694">
            <v>123912</v>
          </cell>
          <cell r="L694">
            <v>223042</v>
          </cell>
          <cell r="M694">
            <v>223042</v>
          </cell>
          <cell r="N694">
            <v>223042</v>
          </cell>
          <cell r="O694">
            <v>223042</v>
          </cell>
          <cell r="P694">
            <v>223042</v>
          </cell>
          <cell r="Q694">
            <v>1363034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2478241</v>
          </cell>
          <cell r="AK694">
            <v>123912</v>
          </cell>
          <cell r="AL694">
            <v>123912</v>
          </cell>
          <cell r="AM694">
            <v>223042</v>
          </cell>
          <cell r="AN694">
            <v>223042</v>
          </cell>
          <cell r="AO694">
            <v>223042</v>
          </cell>
          <cell r="AP694">
            <v>223042</v>
          </cell>
          <cell r="AQ694">
            <v>223042</v>
          </cell>
          <cell r="AR694">
            <v>1363034</v>
          </cell>
          <cell r="AS694" t="str">
            <v>CHARTER</v>
          </cell>
        </row>
        <row r="695">
          <cell r="A695">
            <v>12941</v>
          </cell>
          <cell r="B695" t="str">
            <v>19</v>
          </cell>
          <cell r="C695" t="str">
            <v>64733</v>
          </cell>
          <cell r="D695" t="str">
            <v>0127894</v>
          </cell>
          <cell r="E695" t="str">
            <v>1539</v>
          </cell>
          <cell r="F695" t="str">
            <v>D</v>
          </cell>
          <cell r="G695" t="str">
            <v>Valor Academy Charter High</v>
          </cell>
          <cell r="H695">
            <v>1</v>
          </cell>
          <cell r="I695">
            <v>4775234</v>
          </cell>
          <cell r="J695">
            <v>238762</v>
          </cell>
          <cell r="K695">
            <v>238762</v>
          </cell>
          <cell r="L695">
            <v>429771</v>
          </cell>
          <cell r="M695">
            <v>429771</v>
          </cell>
          <cell r="N695">
            <v>429771</v>
          </cell>
          <cell r="O695">
            <v>429771</v>
          </cell>
          <cell r="P695">
            <v>429771</v>
          </cell>
          <cell r="Q695">
            <v>2626379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4775234</v>
          </cell>
          <cell r="AK695">
            <v>238762</v>
          </cell>
          <cell r="AL695">
            <v>238762</v>
          </cell>
          <cell r="AM695">
            <v>429771</v>
          </cell>
          <cell r="AN695">
            <v>429771</v>
          </cell>
          <cell r="AO695">
            <v>429771</v>
          </cell>
          <cell r="AP695">
            <v>429771</v>
          </cell>
          <cell r="AQ695">
            <v>429771</v>
          </cell>
          <cell r="AR695">
            <v>2626379</v>
          </cell>
          <cell r="AS695" t="str">
            <v>CHARTER</v>
          </cell>
        </row>
        <row r="696">
          <cell r="A696">
            <v>12942</v>
          </cell>
          <cell r="B696" t="str">
            <v>19</v>
          </cell>
          <cell r="C696" t="str">
            <v>64733</v>
          </cell>
          <cell r="D696" t="str">
            <v>0127910</v>
          </cell>
          <cell r="E696" t="str">
            <v>1540</v>
          </cell>
          <cell r="F696" t="str">
            <v>D</v>
          </cell>
          <cell r="G696" t="str">
            <v>Camino Nuevo High No. 2</v>
          </cell>
          <cell r="H696">
            <v>1</v>
          </cell>
          <cell r="I696">
            <v>4322012</v>
          </cell>
          <cell r="J696">
            <v>216101</v>
          </cell>
          <cell r="K696">
            <v>216101</v>
          </cell>
          <cell r="L696">
            <v>388981</v>
          </cell>
          <cell r="M696">
            <v>388981</v>
          </cell>
          <cell r="N696">
            <v>388981</v>
          </cell>
          <cell r="O696">
            <v>388981</v>
          </cell>
          <cell r="P696">
            <v>388981</v>
          </cell>
          <cell r="Q696">
            <v>2377107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4322012</v>
          </cell>
          <cell r="AK696">
            <v>216101</v>
          </cell>
          <cell r="AL696">
            <v>216101</v>
          </cell>
          <cell r="AM696">
            <v>388981</v>
          </cell>
          <cell r="AN696">
            <v>388981</v>
          </cell>
          <cell r="AO696">
            <v>388981</v>
          </cell>
          <cell r="AP696">
            <v>388981</v>
          </cell>
          <cell r="AQ696">
            <v>388981</v>
          </cell>
          <cell r="AR696">
            <v>2377107</v>
          </cell>
          <cell r="AS696" t="str">
            <v>CHARTER</v>
          </cell>
        </row>
        <row r="697">
          <cell r="A697">
            <v>12943</v>
          </cell>
          <cell r="B697" t="str">
            <v>19</v>
          </cell>
          <cell r="C697" t="str">
            <v>64733</v>
          </cell>
          <cell r="D697" t="str">
            <v>0127936</v>
          </cell>
          <cell r="E697" t="str">
            <v>1542</v>
          </cell>
          <cell r="F697" t="str">
            <v>D</v>
          </cell>
          <cell r="G697" t="str">
            <v>PREPA TEC - Los Angeles</v>
          </cell>
          <cell r="H697">
            <v>1</v>
          </cell>
          <cell r="I697">
            <v>2604526</v>
          </cell>
          <cell r="J697">
            <v>130226</v>
          </cell>
          <cell r="K697">
            <v>130226</v>
          </cell>
          <cell r="L697">
            <v>234407</v>
          </cell>
          <cell r="M697">
            <v>234407</v>
          </cell>
          <cell r="N697">
            <v>234407</v>
          </cell>
          <cell r="O697">
            <v>234407</v>
          </cell>
          <cell r="P697">
            <v>234407</v>
          </cell>
          <cell r="Q697">
            <v>1432487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2604526</v>
          </cell>
          <cell r="AK697">
            <v>130226</v>
          </cell>
          <cell r="AL697">
            <v>130226</v>
          </cell>
          <cell r="AM697">
            <v>234407</v>
          </cell>
          <cell r="AN697">
            <v>234407</v>
          </cell>
          <cell r="AO697">
            <v>234407</v>
          </cell>
          <cell r="AP697">
            <v>234407</v>
          </cell>
          <cell r="AQ697">
            <v>234407</v>
          </cell>
          <cell r="AR697">
            <v>1432487</v>
          </cell>
          <cell r="AS697" t="str">
            <v>CHARTER</v>
          </cell>
        </row>
        <row r="698">
          <cell r="A698">
            <v>12937</v>
          </cell>
          <cell r="B698" t="str">
            <v>19</v>
          </cell>
          <cell r="C698" t="str">
            <v>64733</v>
          </cell>
          <cell r="D698" t="str">
            <v>0127977</v>
          </cell>
          <cell r="E698" t="str">
            <v>1535</v>
          </cell>
          <cell r="F698" t="str">
            <v>D</v>
          </cell>
          <cell r="G698" t="str">
            <v>Metro Charter</v>
          </cell>
          <cell r="H698">
            <v>1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 t="str">
            <v>CHARTER</v>
          </cell>
        </row>
        <row r="699">
          <cell r="A699">
            <v>12938</v>
          </cell>
          <cell r="B699" t="str">
            <v>19</v>
          </cell>
          <cell r="C699" t="str">
            <v>64733</v>
          </cell>
          <cell r="D699" t="str">
            <v>0127985</v>
          </cell>
          <cell r="E699" t="str">
            <v>1536</v>
          </cell>
          <cell r="F699" t="str">
            <v>D</v>
          </cell>
          <cell r="G699" t="str">
            <v>Ingenium Charter Middle</v>
          </cell>
          <cell r="H699">
            <v>1</v>
          </cell>
          <cell r="I699">
            <v>1691236</v>
          </cell>
          <cell r="J699">
            <v>84562</v>
          </cell>
          <cell r="K699">
            <v>84562</v>
          </cell>
          <cell r="L699">
            <v>152211</v>
          </cell>
          <cell r="M699">
            <v>152211</v>
          </cell>
          <cell r="N699">
            <v>152211</v>
          </cell>
          <cell r="O699">
            <v>152211</v>
          </cell>
          <cell r="P699">
            <v>152211</v>
          </cell>
          <cell r="Q699">
            <v>930179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1691236</v>
          </cell>
          <cell r="AK699">
            <v>84562</v>
          </cell>
          <cell r="AL699">
            <v>84562</v>
          </cell>
          <cell r="AM699">
            <v>152211</v>
          </cell>
          <cell r="AN699">
            <v>152211</v>
          </cell>
          <cell r="AO699">
            <v>152211</v>
          </cell>
          <cell r="AP699">
            <v>152211</v>
          </cell>
          <cell r="AQ699">
            <v>152211</v>
          </cell>
          <cell r="AR699">
            <v>930179</v>
          </cell>
          <cell r="AS699" t="str">
            <v>CHARTER</v>
          </cell>
        </row>
        <row r="700">
          <cell r="A700">
            <v>12932</v>
          </cell>
          <cell r="B700" t="str">
            <v>19</v>
          </cell>
          <cell r="C700" t="str">
            <v>64733</v>
          </cell>
          <cell r="D700" t="str">
            <v>0128009</v>
          </cell>
          <cell r="E700" t="str">
            <v>1530</v>
          </cell>
          <cell r="F700" t="str">
            <v>D</v>
          </cell>
          <cell r="G700" t="str">
            <v>Alliance Virgil Roberts Leadership Academy</v>
          </cell>
          <cell r="H700">
            <v>1</v>
          </cell>
          <cell r="I700">
            <v>3266637</v>
          </cell>
          <cell r="J700">
            <v>163332</v>
          </cell>
          <cell r="K700">
            <v>163332</v>
          </cell>
          <cell r="L700">
            <v>293997</v>
          </cell>
          <cell r="M700">
            <v>293997</v>
          </cell>
          <cell r="N700">
            <v>293997</v>
          </cell>
          <cell r="O700">
            <v>293997</v>
          </cell>
          <cell r="P700">
            <v>293997</v>
          </cell>
          <cell r="Q700">
            <v>1796649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3266637</v>
          </cell>
          <cell r="AK700">
            <v>163332</v>
          </cell>
          <cell r="AL700">
            <v>163332</v>
          </cell>
          <cell r="AM700">
            <v>293997</v>
          </cell>
          <cell r="AN700">
            <v>293997</v>
          </cell>
          <cell r="AO700">
            <v>293997</v>
          </cell>
          <cell r="AP700">
            <v>293997</v>
          </cell>
          <cell r="AQ700">
            <v>293997</v>
          </cell>
          <cell r="AR700">
            <v>1796649</v>
          </cell>
          <cell r="AS700" t="str">
            <v>CHARTER</v>
          </cell>
        </row>
        <row r="701">
          <cell r="A701">
            <v>12933</v>
          </cell>
          <cell r="B701" t="str">
            <v>19</v>
          </cell>
          <cell r="C701" t="str">
            <v>64733</v>
          </cell>
          <cell r="D701" t="str">
            <v>0128033</v>
          </cell>
          <cell r="E701" t="str">
            <v>1531</v>
          </cell>
          <cell r="F701" t="str">
            <v>D</v>
          </cell>
          <cell r="G701" t="str">
            <v>Alliance College-Ready Middle Academy 8</v>
          </cell>
          <cell r="H701">
            <v>1</v>
          </cell>
          <cell r="I701">
            <v>3408714</v>
          </cell>
          <cell r="J701">
            <v>170436</v>
          </cell>
          <cell r="K701">
            <v>170436</v>
          </cell>
          <cell r="L701">
            <v>306784</v>
          </cell>
          <cell r="M701">
            <v>306784</v>
          </cell>
          <cell r="N701">
            <v>306784</v>
          </cell>
          <cell r="O701">
            <v>306784</v>
          </cell>
          <cell r="P701">
            <v>306784</v>
          </cell>
          <cell r="Q701">
            <v>1874792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3408714</v>
          </cell>
          <cell r="AK701">
            <v>170436</v>
          </cell>
          <cell r="AL701">
            <v>170436</v>
          </cell>
          <cell r="AM701">
            <v>306784</v>
          </cell>
          <cell r="AN701">
            <v>306784</v>
          </cell>
          <cell r="AO701">
            <v>306784</v>
          </cell>
          <cell r="AP701">
            <v>306784</v>
          </cell>
          <cell r="AQ701">
            <v>306784</v>
          </cell>
          <cell r="AR701">
            <v>1874792</v>
          </cell>
          <cell r="AS701" t="str">
            <v>CHARTER</v>
          </cell>
        </row>
        <row r="702">
          <cell r="A702">
            <v>12934</v>
          </cell>
          <cell r="B702" t="str">
            <v>19</v>
          </cell>
          <cell r="C702" t="str">
            <v>64733</v>
          </cell>
          <cell r="D702" t="str">
            <v>0128041</v>
          </cell>
          <cell r="E702" t="str">
            <v>1532</v>
          </cell>
          <cell r="F702" t="str">
            <v>D</v>
          </cell>
          <cell r="G702" t="str">
            <v>Alliance Kory Hunter Middle</v>
          </cell>
          <cell r="H702">
            <v>1</v>
          </cell>
          <cell r="I702">
            <v>3508664</v>
          </cell>
          <cell r="J702">
            <v>175433</v>
          </cell>
          <cell r="K702">
            <v>175433</v>
          </cell>
          <cell r="L702">
            <v>315780</v>
          </cell>
          <cell r="M702">
            <v>315780</v>
          </cell>
          <cell r="N702">
            <v>315780</v>
          </cell>
          <cell r="O702">
            <v>315780</v>
          </cell>
          <cell r="P702">
            <v>315780</v>
          </cell>
          <cell r="Q702">
            <v>1929766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3508664</v>
          </cell>
          <cell r="AK702">
            <v>175433</v>
          </cell>
          <cell r="AL702">
            <v>175433</v>
          </cell>
          <cell r="AM702">
            <v>315780</v>
          </cell>
          <cell r="AN702">
            <v>315780</v>
          </cell>
          <cell r="AO702">
            <v>315780</v>
          </cell>
          <cell r="AP702">
            <v>315780</v>
          </cell>
          <cell r="AQ702">
            <v>315780</v>
          </cell>
          <cell r="AR702">
            <v>1929766</v>
          </cell>
          <cell r="AS702" t="str">
            <v>CHARTER</v>
          </cell>
        </row>
        <row r="703">
          <cell r="A703">
            <v>12935</v>
          </cell>
          <cell r="B703" t="str">
            <v>19</v>
          </cell>
          <cell r="C703" t="str">
            <v>64733</v>
          </cell>
          <cell r="D703" t="str">
            <v>0128058</v>
          </cell>
          <cell r="E703" t="str">
            <v>1533</v>
          </cell>
          <cell r="F703" t="str">
            <v>D</v>
          </cell>
          <cell r="G703" t="str">
            <v>Alliance College-Ready Middle Academy 12</v>
          </cell>
          <cell r="H703">
            <v>1</v>
          </cell>
          <cell r="I703">
            <v>3543819</v>
          </cell>
          <cell r="J703">
            <v>177191</v>
          </cell>
          <cell r="K703">
            <v>177191</v>
          </cell>
          <cell r="L703">
            <v>318944</v>
          </cell>
          <cell r="M703">
            <v>318944</v>
          </cell>
          <cell r="N703">
            <v>318944</v>
          </cell>
          <cell r="O703">
            <v>318944</v>
          </cell>
          <cell r="P703">
            <v>318944</v>
          </cell>
          <cell r="Q703">
            <v>1949102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3543819</v>
          </cell>
          <cell r="AK703">
            <v>177191</v>
          </cell>
          <cell r="AL703">
            <v>177191</v>
          </cell>
          <cell r="AM703">
            <v>318944</v>
          </cell>
          <cell r="AN703">
            <v>318944</v>
          </cell>
          <cell r="AO703">
            <v>318944</v>
          </cell>
          <cell r="AP703">
            <v>318944</v>
          </cell>
          <cell r="AQ703">
            <v>318944</v>
          </cell>
          <cell r="AR703">
            <v>1949102</v>
          </cell>
          <cell r="AS703" t="str">
            <v>CHARTER</v>
          </cell>
        </row>
        <row r="704">
          <cell r="A704">
            <v>12950</v>
          </cell>
          <cell r="B704" t="str">
            <v>19</v>
          </cell>
          <cell r="C704" t="str">
            <v>64733</v>
          </cell>
          <cell r="D704" t="str">
            <v>0128132</v>
          </cell>
          <cell r="E704" t="str">
            <v>1562</v>
          </cell>
          <cell r="F704" t="str">
            <v>D</v>
          </cell>
          <cell r="G704" t="str">
            <v>Extera Public School No. 2</v>
          </cell>
          <cell r="H704">
            <v>1</v>
          </cell>
          <cell r="I704">
            <v>3312512</v>
          </cell>
          <cell r="J704">
            <v>165626</v>
          </cell>
          <cell r="K704">
            <v>165626</v>
          </cell>
          <cell r="L704">
            <v>298126</v>
          </cell>
          <cell r="M704">
            <v>298126</v>
          </cell>
          <cell r="N704">
            <v>298126</v>
          </cell>
          <cell r="O704">
            <v>298126</v>
          </cell>
          <cell r="P704">
            <v>298126</v>
          </cell>
          <cell r="Q704">
            <v>1821882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3312512</v>
          </cell>
          <cell r="AK704">
            <v>165626</v>
          </cell>
          <cell r="AL704">
            <v>165626</v>
          </cell>
          <cell r="AM704">
            <v>298126</v>
          </cell>
          <cell r="AN704">
            <v>298126</v>
          </cell>
          <cell r="AO704">
            <v>298126</v>
          </cell>
          <cell r="AP704">
            <v>298126</v>
          </cell>
          <cell r="AQ704">
            <v>298126</v>
          </cell>
          <cell r="AR704">
            <v>1821882</v>
          </cell>
          <cell r="AS704" t="str">
            <v>CHARTER</v>
          </cell>
        </row>
        <row r="705">
          <cell r="A705">
            <v>13955</v>
          </cell>
          <cell r="B705" t="str">
            <v>19</v>
          </cell>
          <cell r="C705" t="str">
            <v>64733</v>
          </cell>
          <cell r="D705" t="str">
            <v>0128371</v>
          </cell>
          <cell r="E705" t="str">
            <v>1567</v>
          </cell>
          <cell r="F705" t="str">
            <v>D</v>
          </cell>
          <cell r="G705" t="str">
            <v>new Horizons Charter Academy</v>
          </cell>
          <cell r="H705">
            <v>1</v>
          </cell>
          <cell r="I705">
            <v>2166816</v>
          </cell>
          <cell r="J705">
            <v>108341</v>
          </cell>
          <cell r="K705">
            <v>108341</v>
          </cell>
          <cell r="L705">
            <v>195013</v>
          </cell>
          <cell r="M705">
            <v>195013</v>
          </cell>
          <cell r="N705">
            <v>195013</v>
          </cell>
          <cell r="O705">
            <v>195013</v>
          </cell>
          <cell r="P705">
            <v>195013</v>
          </cell>
          <cell r="Q705">
            <v>1191747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2166816</v>
          </cell>
          <cell r="AK705">
            <v>108341</v>
          </cell>
          <cell r="AL705">
            <v>108341</v>
          </cell>
          <cell r="AM705">
            <v>195013</v>
          </cell>
          <cell r="AN705">
            <v>195013</v>
          </cell>
          <cell r="AO705">
            <v>195013</v>
          </cell>
          <cell r="AP705">
            <v>195013</v>
          </cell>
          <cell r="AQ705">
            <v>195013</v>
          </cell>
          <cell r="AR705">
            <v>1191747</v>
          </cell>
          <cell r="AS705" t="str">
            <v>CHARTER</v>
          </cell>
        </row>
        <row r="706">
          <cell r="A706">
            <v>13957</v>
          </cell>
          <cell r="B706" t="str">
            <v>19</v>
          </cell>
          <cell r="C706" t="str">
            <v>64733</v>
          </cell>
          <cell r="D706" t="str">
            <v>0128389</v>
          </cell>
          <cell r="E706" t="str">
            <v>1570</v>
          </cell>
          <cell r="F706" t="str">
            <v>D</v>
          </cell>
          <cell r="G706" t="str">
            <v>Ivy Bound Academy Math, Science, and Technology Charter Middle 2</v>
          </cell>
          <cell r="H706">
            <v>1</v>
          </cell>
          <cell r="I706">
            <v>1046024</v>
          </cell>
          <cell r="J706">
            <v>52301</v>
          </cell>
          <cell r="K706">
            <v>52301</v>
          </cell>
          <cell r="L706">
            <v>94142</v>
          </cell>
          <cell r="M706">
            <v>94142</v>
          </cell>
          <cell r="N706">
            <v>94142</v>
          </cell>
          <cell r="O706">
            <v>94142</v>
          </cell>
          <cell r="P706">
            <v>94142</v>
          </cell>
          <cell r="Q706">
            <v>575312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1046024</v>
          </cell>
          <cell r="AK706">
            <v>52301</v>
          </cell>
          <cell r="AL706">
            <v>52301</v>
          </cell>
          <cell r="AM706">
            <v>94142</v>
          </cell>
          <cell r="AN706">
            <v>94142</v>
          </cell>
          <cell r="AO706">
            <v>94142</v>
          </cell>
          <cell r="AP706">
            <v>94142</v>
          </cell>
          <cell r="AQ706">
            <v>94142</v>
          </cell>
          <cell r="AR706">
            <v>575312</v>
          </cell>
          <cell r="AS706" t="str">
            <v>CHARTER</v>
          </cell>
        </row>
        <row r="707">
          <cell r="A707">
            <v>14066</v>
          </cell>
          <cell r="B707" t="str">
            <v>19</v>
          </cell>
          <cell r="C707" t="str">
            <v>64733</v>
          </cell>
          <cell r="D707" t="str">
            <v>0128512</v>
          </cell>
          <cell r="E707" t="str">
            <v>1586</v>
          </cell>
          <cell r="F707" t="str">
            <v>D</v>
          </cell>
          <cell r="G707" t="str">
            <v>KIPP Academy of Innovation</v>
          </cell>
          <cell r="H707">
            <v>1</v>
          </cell>
          <cell r="I707">
            <v>3543485</v>
          </cell>
          <cell r="J707">
            <v>177174</v>
          </cell>
          <cell r="K707">
            <v>177174</v>
          </cell>
          <cell r="L707">
            <v>318914</v>
          </cell>
          <cell r="M707">
            <v>318914</v>
          </cell>
          <cell r="N707">
            <v>318914</v>
          </cell>
          <cell r="O707">
            <v>318914</v>
          </cell>
          <cell r="P707">
            <v>318914</v>
          </cell>
          <cell r="Q707">
            <v>1948918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3543485</v>
          </cell>
          <cell r="AK707">
            <v>177174</v>
          </cell>
          <cell r="AL707">
            <v>177174</v>
          </cell>
          <cell r="AM707">
            <v>318914</v>
          </cell>
          <cell r="AN707">
            <v>318914</v>
          </cell>
          <cell r="AO707">
            <v>318914</v>
          </cell>
          <cell r="AP707">
            <v>318914</v>
          </cell>
          <cell r="AQ707">
            <v>318914</v>
          </cell>
          <cell r="AR707">
            <v>1948918</v>
          </cell>
          <cell r="AS707" t="str">
            <v>CHARTER</v>
          </cell>
        </row>
        <row r="708">
          <cell r="A708">
            <v>14069</v>
          </cell>
          <cell r="B708" t="str">
            <v>19</v>
          </cell>
          <cell r="C708" t="str">
            <v>64733</v>
          </cell>
          <cell r="D708" t="str">
            <v>0129270</v>
          </cell>
          <cell r="E708" t="str">
            <v>1624</v>
          </cell>
          <cell r="F708" t="str">
            <v>D</v>
          </cell>
          <cell r="G708" t="str">
            <v>Animo Mae Jemison Charter Middle</v>
          </cell>
          <cell r="H708">
            <v>1</v>
          </cell>
          <cell r="I708">
            <v>3992832</v>
          </cell>
          <cell r="J708">
            <v>199642</v>
          </cell>
          <cell r="K708">
            <v>199642</v>
          </cell>
          <cell r="L708">
            <v>359355</v>
          </cell>
          <cell r="M708">
            <v>359355</v>
          </cell>
          <cell r="N708">
            <v>359355</v>
          </cell>
          <cell r="O708">
            <v>359355</v>
          </cell>
          <cell r="P708">
            <v>359355</v>
          </cell>
          <cell r="Q708">
            <v>2196059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3992832</v>
          </cell>
          <cell r="AK708">
            <v>199642</v>
          </cell>
          <cell r="AL708">
            <v>199642</v>
          </cell>
          <cell r="AM708">
            <v>359355</v>
          </cell>
          <cell r="AN708">
            <v>359355</v>
          </cell>
          <cell r="AO708">
            <v>359355</v>
          </cell>
          <cell r="AP708">
            <v>359355</v>
          </cell>
          <cell r="AQ708">
            <v>359355</v>
          </cell>
          <cell r="AR708">
            <v>2196059</v>
          </cell>
          <cell r="AS708" t="str">
            <v>CHARTER</v>
          </cell>
        </row>
        <row r="709">
          <cell r="A709">
            <v>14067</v>
          </cell>
          <cell r="B709" t="str">
            <v>19</v>
          </cell>
          <cell r="C709" t="str">
            <v>64733</v>
          </cell>
          <cell r="D709" t="str">
            <v>0129460</v>
          </cell>
          <cell r="E709" t="str">
            <v>1587</v>
          </cell>
          <cell r="F709" t="str">
            <v>D</v>
          </cell>
          <cell r="G709" t="str">
            <v>KIPP Vida Preparatory Academy</v>
          </cell>
          <cell r="H709">
            <v>1</v>
          </cell>
          <cell r="I709">
            <v>4304212</v>
          </cell>
          <cell r="J709">
            <v>215211</v>
          </cell>
          <cell r="K709">
            <v>215211</v>
          </cell>
          <cell r="L709">
            <v>387379</v>
          </cell>
          <cell r="M709">
            <v>387379</v>
          </cell>
          <cell r="N709">
            <v>387379</v>
          </cell>
          <cell r="O709">
            <v>387379</v>
          </cell>
          <cell r="P709">
            <v>387379</v>
          </cell>
          <cell r="Q709">
            <v>2367317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4304212</v>
          </cell>
          <cell r="AK709">
            <v>215211</v>
          </cell>
          <cell r="AL709">
            <v>215211</v>
          </cell>
          <cell r="AM709">
            <v>387379</v>
          </cell>
          <cell r="AN709">
            <v>387379</v>
          </cell>
          <cell r="AO709">
            <v>387379</v>
          </cell>
          <cell r="AP709">
            <v>387379</v>
          </cell>
          <cell r="AQ709">
            <v>387379</v>
          </cell>
          <cell r="AR709">
            <v>2367317</v>
          </cell>
          <cell r="AS709" t="str">
            <v>CHARTER</v>
          </cell>
        </row>
        <row r="710">
          <cell r="A710">
            <v>14075</v>
          </cell>
          <cell r="B710" t="str">
            <v>19</v>
          </cell>
          <cell r="C710" t="str">
            <v>64733</v>
          </cell>
          <cell r="D710" t="str">
            <v>0129593</v>
          </cell>
          <cell r="E710" t="str">
            <v>1626</v>
          </cell>
          <cell r="F710" t="str">
            <v>D</v>
          </cell>
          <cell r="G710" t="str">
            <v>PUC Inspire Charter Academy</v>
          </cell>
          <cell r="H710">
            <v>1</v>
          </cell>
          <cell r="I710">
            <v>2432473</v>
          </cell>
          <cell r="J710">
            <v>121624</v>
          </cell>
          <cell r="K710">
            <v>121624</v>
          </cell>
          <cell r="L710">
            <v>218923</v>
          </cell>
          <cell r="M710">
            <v>218923</v>
          </cell>
          <cell r="N710">
            <v>218923</v>
          </cell>
          <cell r="O710">
            <v>218923</v>
          </cell>
          <cell r="P710">
            <v>218923</v>
          </cell>
          <cell r="Q710">
            <v>1337863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2432473</v>
          </cell>
          <cell r="AK710">
            <v>121624</v>
          </cell>
          <cell r="AL710">
            <v>121624</v>
          </cell>
          <cell r="AM710">
            <v>218923</v>
          </cell>
          <cell r="AN710">
            <v>218923</v>
          </cell>
          <cell r="AO710">
            <v>218923</v>
          </cell>
          <cell r="AP710">
            <v>218923</v>
          </cell>
          <cell r="AQ710">
            <v>218923</v>
          </cell>
          <cell r="AR710">
            <v>1337863</v>
          </cell>
          <cell r="AS710" t="str">
            <v>CHARTER</v>
          </cell>
        </row>
        <row r="711">
          <cell r="A711">
            <v>14077</v>
          </cell>
          <cell r="B711" t="str">
            <v>19</v>
          </cell>
          <cell r="C711" t="str">
            <v>64733</v>
          </cell>
          <cell r="D711" t="str">
            <v>0129619</v>
          </cell>
          <cell r="E711" t="str">
            <v>1657</v>
          </cell>
          <cell r="F711" t="str">
            <v>D</v>
          </cell>
          <cell r="G711" t="str">
            <v>PUC Community Charter Elementary</v>
          </cell>
          <cell r="H711">
            <v>1</v>
          </cell>
          <cell r="I711">
            <v>2334815</v>
          </cell>
          <cell r="J711">
            <v>116741</v>
          </cell>
          <cell r="K711">
            <v>116741</v>
          </cell>
          <cell r="L711">
            <v>210133</v>
          </cell>
          <cell r="M711">
            <v>210133</v>
          </cell>
          <cell r="N711">
            <v>210133</v>
          </cell>
          <cell r="O711">
            <v>210133</v>
          </cell>
          <cell r="P711">
            <v>210133</v>
          </cell>
          <cell r="Q711">
            <v>1284147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2334815</v>
          </cell>
          <cell r="AK711">
            <v>116741</v>
          </cell>
          <cell r="AL711">
            <v>116741</v>
          </cell>
          <cell r="AM711">
            <v>210133</v>
          </cell>
          <cell r="AN711">
            <v>210133</v>
          </cell>
          <cell r="AO711">
            <v>210133</v>
          </cell>
          <cell r="AP711">
            <v>210133</v>
          </cell>
          <cell r="AQ711">
            <v>210133</v>
          </cell>
          <cell r="AR711">
            <v>1284147</v>
          </cell>
          <cell r="AS711" t="str">
            <v>CHARTER</v>
          </cell>
        </row>
        <row r="712">
          <cell r="A712">
            <v>14065</v>
          </cell>
          <cell r="B712" t="str">
            <v>19</v>
          </cell>
          <cell r="C712" t="str">
            <v>64733</v>
          </cell>
          <cell r="D712" t="str">
            <v>0129627</v>
          </cell>
          <cell r="E712" t="str">
            <v>1658</v>
          </cell>
          <cell r="F712" t="str">
            <v>D</v>
          </cell>
          <cell r="G712" t="str">
            <v>TEACH Tech Charter high</v>
          </cell>
          <cell r="H712">
            <v>1</v>
          </cell>
          <cell r="I712">
            <v>3294425</v>
          </cell>
          <cell r="J712">
            <v>164721</v>
          </cell>
          <cell r="K712">
            <v>164721</v>
          </cell>
          <cell r="L712">
            <v>296498</v>
          </cell>
          <cell r="M712">
            <v>296498</v>
          </cell>
          <cell r="N712">
            <v>296498</v>
          </cell>
          <cell r="O712">
            <v>296498</v>
          </cell>
          <cell r="P712">
            <v>296498</v>
          </cell>
          <cell r="Q712">
            <v>1811932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3294425</v>
          </cell>
          <cell r="AK712">
            <v>164721</v>
          </cell>
          <cell r="AL712">
            <v>164721</v>
          </cell>
          <cell r="AM712">
            <v>296498</v>
          </cell>
          <cell r="AN712">
            <v>296498</v>
          </cell>
          <cell r="AO712">
            <v>296498</v>
          </cell>
          <cell r="AP712">
            <v>296498</v>
          </cell>
          <cell r="AQ712">
            <v>296498</v>
          </cell>
          <cell r="AR712">
            <v>1811932</v>
          </cell>
          <cell r="AS712" t="str">
            <v>CHARTER</v>
          </cell>
        </row>
        <row r="713">
          <cell r="A713">
            <v>14125</v>
          </cell>
          <cell r="B713" t="str">
            <v>19</v>
          </cell>
          <cell r="C713" t="str">
            <v>64733</v>
          </cell>
          <cell r="D713" t="str">
            <v>0129650</v>
          </cell>
          <cell r="E713" t="str">
            <v>1669</v>
          </cell>
          <cell r="F713" t="str">
            <v>D</v>
          </cell>
          <cell r="G713" t="str">
            <v>Equitas Academy #3 Charter</v>
          </cell>
          <cell r="H713">
            <v>1</v>
          </cell>
          <cell r="I713">
            <v>3311163</v>
          </cell>
          <cell r="J713">
            <v>165558</v>
          </cell>
          <cell r="K713">
            <v>165558</v>
          </cell>
          <cell r="L713">
            <v>298005</v>
          </cell>
          <cell r="M713">
            <v>298005</v>
          </cell>
          <cell r="N713">
            <v>298005</v>
          </cell>
          <cell r="O713">
            <v>298005</v>
          </cell>
          <cell r="P713">
            <v>298005</v>
          </cell>
          <cell r="Q713">
            <v>1821141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3311163</v>
          </cell>
          <cell r="AK713">
            <v>165558</v>
          </cell>
          <cell r="AL713">
            <v>165558</v>
          </cell>
          <cell r="AM713">
            <v>298005</v>
          </cell>
          <cell r="AN713">
            <v>298005</v>
          </cell>
          <cell r="AO713">
            <v>298005</v>
          </cell>
          <cell r="AP713">
            <v>298005</v>
          </cell>
          <cell r="AQ713">
            <v>298005</v>
          </cell>
          <cell r="AR713">
            <v>1821141</v>
          </cell>
          <cell r="AS713" t="str">
            <v>CHARTER</v>
          </cell>
        </row>
        <row r="714">
          <cell r="A714">
            <v>14076</v>
          </cell>
          <cell r="B714" t="str">
            <v>19</v>
          </cell>
          <cell r="C714" t="str">
            <v>64733</v>
          </cell>
          <cell r="D714" t="str">
            <v>0129833</v>
          </cell>
          <cell r="E714" t="str">
            <v>1641</v>
          </cell>
          <cell r="F714" t="str">
            <v>D</v>
          </cell>
          <cell r="G714" t="str">
            <v>Global Education Academy 2</v>
          </cell>
          <cell r="H714">
            <v>1</v>
          </cell>
          <cell r="I714">
            <v>1251948</v>
          </cell>
          <cell r="J714">
            <v>62597</v>
          </cell>
          <cell r="K714">
            <v>62597</v>
          </cell>
          <cell r="L714">
            <v>112675</v>
          </cell>
          <cell r="M714">
            <v>112675</v>
          </cell>
          <cell r="N714">
            <v>112675</v>
          </cell>
          <cell r="O714">
            <v>112675</v>
          </cell>
          <cell r="P714">
            <v>112675</v>
          </cell>
          <cell r="Q714">
            <v>688569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1251948</v>
          </cell>
          <cell r="AK714">
            <v>62597</v>
          </cell>
          <cell r="AL714">
            <v>62597</v>
          </cell>
          <cell r="AM714">
            <v>112675</v>
          </cell>
          <cell r="AN714">
            <v>112675</v>
          </cell>
          <cell r="AO714">
            <v>112675</v>
          </cell>
          <cell r="AP714">
            <v>112675</v>
          </cell>
          <cell r="AQ714">
            <v>112675</v>
          </cell>
          <cell r="AR714">
            <v>688569</v>
          </cell>
          <cell r="AS714" t="str">
            <v>CHARTER</v>
          </cell>
        </row>
        <row r="715">
          <cell r="A715">
            <v>14071</v>
          </cell>
          <cell r="B715" t="str">
            <v>19</v>
          </cell>
          <cell r="C715" t="str">
            <v>64733</v>
          </cell>
          <cell r="D715" t="str">
            <v>0129858</v>
          </cell>
          <cell r="E715" t="str">
            <v>1638</v>
          </cell>
          <cell r="F715" t="str">
            <v>D</v>
          </cell>
          <cell r="G715" t="str">
            <v>Everest Value</v>
          </cell>
          <cell r="H715">
            <v>1</v>
          </cell>
          <cell r="I715">
            <v>1917684</v>
          </cell>
          <cell r="J715">
            <v>95884</v>
          </cell>
          <cell r="K715">
            <v>95884</v>
          </cell>
          <cell r="L715">
            <v>172592</v>
          </cell>
          <cell r="M715">
            <v>172592</v>
          </cell>
          <cell r="N715">
            <v>172592</v>
          </cell>
          <cell r="O715">
            <v>172592</v>
          </cell>
          <cell r="P715">
            <v>172592</v>
          </cell>
          <cell r="Q715">
            <v>1054728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1917684</v>
          </cell>
          <cell r="AK715">
            <v>95884</v>
          </cell>
          <cell r="AL715">
            <v>95884</v>
          </cell>
          <cell r="AM715">
            <v>172592</v>
          </cell>
          <cell r="AN715">
            <v>172592</v>
          </cell>
          <cell r="AO715">
            <v>172592</v>
          </cell>
          <cell r="AP715">
            <v>172592</v>
          </cell>
          <cell r="AQ715">
            <v>172592</v>
          </cell>
          <cell r="AR715">
            <v>1054728</v>
          </cell>
          <cell r="AS715" t="str">
            <v>CHARTER</v>
          </cell>
        </row>
        <row r="716">
          <cell r="A716">
            <v>14072</v>
          </cell>
          <cell r="B716" t="str">
            <v>19</v>
          </cell>
          <cell r="C716" t="str">
            <v>64733</v>
          </cell>
          <cell r="D716" t="str">
            <v>0129866</v>
          </cell>
          <cell r="E716" t="str">
            <v>1639</v>
          </cell>
          <cell r="F716" t="str">
            <v>D</v>
          </cell>
          <cell r="G716" t="str">
            <v>Village Charter Academy</v>
          </cell>
          <cell r="H716">
            <v>1</v>
          </cell>
          <cell r="I716">
            <v>2238310</v>
          </cell>
          <cell r="J716">
            <v>111916</v>
          </cell>
          <cell r="K716">
            <v>111916</v>
          </cell>
          <cell r="L716">
            <v>201448</v>
          </cell>
          <cell r="M716">
            <v>201448</v>
          </cell>
          <cell r="N716">
            <v>201448</v>
          </cell>
          <cell r="O716">
            <v>201448</v>
          </cell>
          <cell r="P716">
            <v>201448</v>
          </cell>
          <cell r="Q716">
            <v>1231072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2238310</v>
          </cell>
          <cell r="AK716">
            <v>111916</v>
          </cell>
          <cell r="AL716">
            <v>111916</v>
          </cell>
          <cell r="AM716">
            <v>201448</v>
          </cell>
          <cell r="AN716">
            <v>201448</v>
          </cell>
          <cell r="AO716">
            <v>201448</v>
          </cell>
          <cell r="AP716">
            <v>201448</v>
          </cell>
          <cell r="AQ716">
            <v>201448</v>
          </cell>
          <cell r="AR716">
            <v>1231072</v>
          </cell>
          <cell r="AS716" t="str">
            <v>CHARTER</v>
          </cell>
        </row>
        <row r="717">
          <cell r="A717">
            <v>14202</v>
          </cell>
          <cell r="B717" t="str">
            <v>19</v>
          </cell>
          <cell r="C717" t="str">
            <v>64733</v>
          </cell>
          <cell r="D717" t="str">
            <v>0131466</v>
          </cell>
          <cell r="E717" t="str">
            <v>1605</v>
          </cell>
          <cell r="F717" t="str">
            <v>D</v>
          </cell>
          <cell r="G717" t="str">
            <v>Fenton STEM Academy: Elementary Center for Science, Technology, Engineering, and Math</v>
          </cell>
          <cell r="H717">
            <v>1</v>
          </cell>
          <cell r="I717">
            <v>2495495</v>
          </cell>
          <cell r="J717">
            <v>124775</v>
          </cell>
          <cell r="K717">
            <v>124775</v>
          </cell>
          <cell r="L717">
            <v>224595</v>
          </cell>
          <cell r="M717">
            <v>224595</v>
          </cell>
          <cell r="N717">
            <v>224595</v>
          </cell>
          <cell r="O717">
            <v>224595</v>
          </cell>
          <cell r="P717">
            <v>224595</v>
          </cell>
          <cell r="Q717">
            <v>1372525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2495495</v>
          </cell>
          <cell r="AK717">
            <v>124775</v>
          </cell>
          <cell r="AL717">
            <v>124775</v>
          </cell>
          <cell r="AM717">
            <v>224595</v>
          </cell>
          <cell r="AN717">
            <v>224595</v>
          </cell>
          <cell r="AO717">
            <v>224595</v>
          </cell>
          <cell r="AP717">
            <v>224595</v>
          </cell>
          <cell r="AQ717">
            <v>224595</v>
          </cell>
          <cell r="AR717">
            <v>1372525</v>
          </cell>
          <cell r="AS717" t="str">
            <v>CHARTER</v>
          </cell>
        </row>
        <row r="718">
          <cell r="A718">
            <v>14204</v>
          </cell>
          <cell r="B718" t="str">
            <v>19</v>
          </cell>
          <cell r="C718" t="str">
            <v>64733</v>
          </cell>
          <cell r="D718" t="str">
            <v>0131722</v>
          </cell>
          <cell r="E718" t="str">
            <v>1613</v>
          </cell>
          <cell r="F718" t="str">
            <v>D</v>
          </cell>
          <cell r="G718" t="str">
            <v>Fenton Charter Leadership Academy</v>
          </cell>
          <cell r="H718">
            <v>1</v>
          </cell>
          <cell r="I718">
            <v>2606019</v>
          </cell>
          <cell r="J718">
            <v>130301</v>
          </cell>
          <cell r="K718">
            <v>130301</v>
          </cell>
          <cell r="L718">
            <v>234542</v>
          </cell>
          <cell r="M718">
            <v>234542</v>
          </cell>
          <cell r="N718">
            <v>234542</v>
          </cell>
          <cell r="O718">
            <v>234542</v>
          </cell>
          <cell r="P718">
            <v>234542</v>
          </cell>
          <cell r="Q718">
            <v>1433312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2606019</v>
          </cell>
          <cell r="AK718">
            <v>130301</v>
          </cell>
          <cell r="AL718">
            <v>130301</v>
          </cell>
          <cell r="AM718">
            <v>234542</v>
          </cell>
          <cell r="AN718">
            <v>234542</v>
          </cell>
          <cell r="AO718">
            <v>234542</v>
          </cell>
          <cell r="AP718">
            <v>234542</v>
          </cell>
          <cell r="AQ718">
            <v>234542</v>
          </cell>
          <cell r="AR718">
            <v>1433312</v>
          </cell>
          <cell r="AS718" t="str">
            <v>CHARTER</v>
          </cell>
        </row>
        <row r="719">
          <cell r="A719">
            <v>14205</v>
          </cell>
          <cell r="B719" t="str">
            <v>19</v>
          </cell>
          <cell r="C719" t="str">
            <v>64733</v>
          </cell>
          <cell r="D719" t="str">
            <v>0131771</v>
          </cell>
          <cell r="E719" t="str">
            <v>1720</v>
          </cell>
          <cell r="F719" t="str">
            <v>D</v>
          </cell>
          <cell r="G719" t="str">
            <v>KIPP Ignite Academy</v>
          </cell>
          <cell r="H719">
            <v>1</v>
          </cell>
          <cell r="I719">
            <v>3361005</v>
          </cell>
          <cell r="J719">
            <v>168050</v>
          </cell>
          <cell r="K719">
            <v>168050</v>
          </cell>
          <cell r="L719">
            <v>302490</v>
          </cell>
          <cell r="M719">
            <v>302490</v>
          </cell>
          <cell r="N719">
            <v>302490</v>
          </cell>
          <cell r="O719">
            <v>302490</v>
          </cell>
          <cell r="P719">
            <v>302490</v>
          </cell>
          <cell r="Q719">
            <v>1848550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3361005</v>
          </cell>
          <cell r="AK719">
            <v>168050</v>
          </cell>
          <cell r="AL719">
            <v>168050</v>
          </cell>
          <cell r="AM719">
            <v>302490</v>
          </cell>
          <cell r="AN719">
            <v>302490</v>
          </cell>
          <cell r="AO719">
            <v>302490</v>
          </cell>
          <cell r="AP719">
            <v>302490</v>
          </cell>
          <cell r="AQ719">
            <v>302490</v>
          </cell>
          <cell r="AR719">
            <v>1848550</v>
          </cell>
          <cell r="AS719" t="str">
            <v>CHARTER</v>
          </cell>
        </row>
        <row r="720">
          <cell r="A720">
            <v>14206</v>
          </cell>
          <cell r="B720" t="str">
            <v>19</v>
          </cell>
          <cell r="C720" t="str">
            <v>64733</v>
          </cell>
          <cell r="D720" t="str">
            <v>0131797</v>
          </cell>
          <cell r="E720" t="str">
            <v>1721</v>
          </cell>
          <cell r="F720" t="str">
            <v>D</v>
          </cell>
          <cell r="G720" t="str">
            <v>KIPP Promesa Prep</v>
          </cell>
          <cell r="H720">
            <v>1</v>
          </cell>
          <cell r="I720">
            <v>3729933</v>
          </cell>
          <cell r="J720">
            <v>186497</v>
          </cell>
          <cell r="K720">
            <v>186497</v>
          </cell>
          <cell r="L720">
            <v>335694</v>
          </cell>
          <cell r="M720">
            <v>335694</v>
          </cell>
          <cell r="N720">
            <v>335694</v>
          </cell>
          <cell r="O720">
            <v>335694</v>
          </cell>
          <cell r="P720">
            <v>335694</v>
          </cell>
          <cell r="Q720">
            <v>2051464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3729933</v>
          </cell>
          <cell r="AK720">
            <v>186497</v>
          </cell>
          <cell r="AL720">
            <v>186497</v>
          </cell>
          <cell r="AM720">
            <v>335694</v>
          </cell>
          <cell r="AN720">
            <v>335694</v>
          </cell>
          <cell r="AO720">
            <v>335694</v>
          </cell>
          <cell r="AP720">
            <v>335694</v>
          </cell>
          <cell r="AQ720">
            <v>335694</v>
          </cell>
          <cell r="AR720">
            <v>2051464</v>
          </cell>
          <cell r="AS720" t="str">
            <v>CHARTER</v>
          </cell>
        </row>
        <row r="721">
          <cell r="A721">
            <v>14207</v>
          </cell>
          <cell r="B721" t="str">
            <v>19</v>
          </cell>
          <cell r="C721" t="str">
            <v>64733</v>
          </cell>
          <cell r="D721" t="str">
            <v>0131821</v>
          </cell>
          <cell r="E721" t="str">
            <v>1722</v>
          </cell>
          <cell r="F721" t="str">
            <v>D</v>
          </cell>
          <cell r="G721" t="str">
            <v>Collegiate Charter High School of Los Angeles</v>
          </cell>
          <cell r="H721">
            <v>1</v>
          </cell>
          <cell r="I721">
            <v>1593256</v>
          </cell>
          <cell r="J721">
            <v>79663</v>
          </cell>
          <cell r="K721">
            <v>79663</v>
          </cell>
          <cell r="L721">
            <v>143393</v>
          </cell>
          <cell r="M721">
            <v>143393</v>
          </cell>
          <cell r="N721">
            <v>143393</v>
          </cell>
          <cell r="O721">
            <v>143393</v>
          </cell>
          <cell r="P721">
            <v>143393</v>
          </cell>
          <cell r="Q721">
            <v>876291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1593256</v>
          </cell>
          <cell r="AK721">
            <v>79663</v>
          </cell>
          <cell r="AL721">
            <v>79663</v>
          </cell>
          <cell r="AM721">
            <v>143393</v>
          </cell>
          <cell r="AN721">
            <v>143393</v>
          </cell>
          <cell r="AO721">
            <v>143393</v>
          </cell>
          <cell r="AP721">
            <v>143393</v>
          </cell>
          <cell r="AQ721">
            <v>143393</v>
          </cell>
          <cell r="AR721">
            <v>876291</v>
          </cell>
          <cell r="AS721" t="str">
            <v>CHARTER</v>
          </cell>
        </row>
        <row r="722">
          <cell r="A722">
            <v>14209</v>
          </cell>
          <cell r="B722" t="str">
            <v>19</v>
          </cell>
          <cell r="C722" t="str">
            <v>64733</v>
          </cell>
          <cell r="D722" t="str">
            <v>0131847</v>
          </cell>
          <cell r="E722" t="str">
            <v>1703</v>
          </cell>
          <cell r="F722" t="str">
            <v>D</v>
          </cell>
          <cell r="G722" t="str">
            <v>Public Policy Charter School</v>
          </cell>
          <cell r="H722">
            <v>1</v>
          </cell>
          <cell r="I722">
            <v>798676</v>
          </cell>
          <cell r="J722">
            <v>39934</v>
          </cell>
          <cell r="K722">
            <v>39934</v>
          </cell>
          <cell r="L722">
            <v>71881</v>
          </cell>
          <cell r="M722">
            <v>71881</v>
          </cell>
          <cell r="N722">
            <v>71881</v>
          </cell>
          <cell r="O722">
            <v>71881</v>
          </cell>
          <cell r="P722">
            <v>71881</v>
          </cell>
          <cell r="Q722">
            <v>439273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798676</v>
          </cell>
          <cell r="AK722">
            <v>39934</v>
          </cell>
          <cell r="AL722">
            <v>39934</v>
          </cell>
          <cell r="AM722">
            <v>71881</v>
          </cell>
          <cell r="AN722">
            <v>71881</v>
          </cell>
          <cell r="AO722">
            <v>71881</v>
          </cell>
          <cell r="AP722">
            <v>71881</v>
          </cell>
          <cell r="AQ722">
            <v>71881</v>
          </cell>
          <cell r="AR722">
            <v>439273</v>
          </cell>
          <cell r="AS722" t="str">
            <v>CHARTER</v>
          </cell>
        </row>
        <row r="723">
          <cell r="A723">
            <v>14210</v>
          </cell>
          <cell r="B723" t="str">
            <v>19</v>
          </cell>
          <cell r="C723" t="str">
            <v>64733</v>
          </cell>
          <cell r="D723" t="str">
            <v>0131870</v>
          </cell>
          <cell r="E723" t="str">
            <v>1642</v>
          </cell>
          <cell r="F723" t="str">
            <v>D</v>
          </cell>
          <cell r="G723" t="str">
            <v>Resolute Academy Charter</v>
          </cell>
          <cell r="H723">
            <v>1</v>
          </cell>
          <cell r="I723">
            <v>1844075</v>
          </cell>
          <cell r="J723">
            <v>92204</v>
          </cell>
          <cell r="K723">
            <v>92204</v>
          </cell>
          <cell r="L723">
            <v>165967</v>
          </cell>
          <cell r="M723">
            <v>165967</v>
          </cell>
          <cell r="N723">
            <v>165967</v>
          </cell>
          <cell r="O723">
            <v>165967</v>
          </cell>
          <cell r="P723">
            <v>165967</v>
          </cell>
          <cell r="Q723">
            <v>1014243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1844075</v>
          </cell>
          <cell r="AK723">
            <v>92204</v>
          </cell>
          <cell r="AL723">
            <v>92204</v>
          </cell>
          <cell r="AM723">
            <v>165967</v>
          </cell>
          <cell r="AN723">
            <v>165967</v>
          </cell>
          <cell r="AO723">
            <v>165967</v>
          </cell>
          <cell r="AP723">
            <v>165967</v>
          </cell>
          <cell r="AQ723">
            <v>165967</v>
          </cell>
          <cell r="AR723">
            <v>1014243</v>
          </cell>
          <cell r="AS723" t="str">
            <v>CHARTER</v>
          </cell>
        </row>
        <row r="724">
          <cell r="A724">
            <v>14211</v>
          </cell>
          <cell r="B724" t="str">
            <v>19</v>
          </cell>
          <cell r="C724" t="str">
            <v>64733</v>
          </cell>
          <cell r="D724" t="str">
            <v>0131904</v>
          </cell>
          <cell r="E724" t="str">
            <v>1711</v>
          </cell>
          <cell r="F724" t="str">
            <v>D</v>
          </cell>
          <cell r="G724" t="str">
            <v>Libertas College Preparatory Charter School</v>
          </cell>
          <cell r="H724">
            <v>1</v>
          </cell>
          <cell r="I724">
            <v>1950767</v>
          </cell>
          <cell r="J724">
            <v>97538</v>
          </cell>
          <cell r="K724">
            <v>97538</v>
          </cell>
          <cell r="L724">
            <v>175569</v>
          </cell>
          <cell r="M724">
            <v>175569</v>
          </cell>
          <cell r="N724">
            <v>175569</v>
          </cell>
          <cell r="O724">
            <v>175569</v>
          </cell>
          <cell r="P724">
            <v>175569</v>
          </cell>
          <cell r="Q724">
            <v>1072921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1950767</v>
          </cell>
          <cell r="AK724">
            <v>97538</v>
          </cell>
          <cell r="AL724">
            <v>97538</v>
          </cell>
          <cell r="AM724">
            <v>175569</v>
          </cell>
          <cell r="AN724">
            <v>175569</v>
          </cell>
          <cell r="AO724">
            <v>175569</v>
          </cell>
          <cell r="AP724">
            <v>175569</v>
          </cell>
          <cell r="AQ724">
            <v>175569</v>
          </cell>
          <cell r="AR724">
            <v>1072921</v>
          </cell>
          <cell r="AS724" t="str">
            <v>CHARTER</v>
          </cell>
        </row>
        <row r="725">
          <cell r="A725">
            <v>14212</v>
          </cell>
          <cell r="B725" t="str">
            <v>19</v>
          </cell>
          <cell r="C725" t="str">
            <v>64733</v>
          </cell>
          <cell r="D725" t="str">
            <v>0132027</v>
          </cell>
          <cell r="E725" t="str">
            <v>1723</v>
          </cell>
          <cell r="F725" t="str">
            <v>D</v>
          </cell>
          <cell r="G725" t="str">
            <v>University Preparatory Value High</v>
          </cell>
          <cell r="H725">
            <v>1</v>
          </cell>
          <cell r="I725">
            <v>4603786</v>
          </cell>
          <cell r="J725">
            <v>230189</v>
          </cell>
          <cell r="K725">
            <v>230189</v>
          </cell>
          <cell r="L725">
            <v>414341</v>
          </cell>
          <cell r="M725">
            <v>414341</v>
          </cell>
          <cell r="N725">
            <v>414341</v>
          </cell>
          <cell r="O725">
            <v>414341</v>
          </cell>
          <cell r="P725">
            <v>414341</v>
          </cell>
          <cell r="Q725">
            <v>2532083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4603786</v>
          </cell>
          <cell r="AK725">
            <v>230189</v>
          </cell>
          <cell r="AL725">
            <v>230189</v>
          </cell>
          <cell r="AM725">
            <v>414341</v>
          </cell>
          <cell r="AN725">
            <v>414341</v>
          </cell>
          <cell r="AO725">
            <v>414341</v>
          </cell>
          <cell r="AP725">
            <v>414341</v>
          </cell>
          <cell r="AQ725">
            <v>414341</v>
          </cell>
          <cell r="AR725">
            <v>2532083</v>
          </cell>
          <cell r="AS725" t="str">
            <v>CHARTER</v>
          </cell>
        </row>
        <row r="726">
          <cell r="A726">
            <v>14213</v>
          </cell>
          <cell r="B726" t="str">
            <v>19</v>
          </cell>
          <cell r="C726" t="str">
            <v>64733</v>
          </cell>
          <cell r="D726" t="str">
            <v>0132084</v>
          </cell>
          <cell r="E726" t="str">
            <v>1738</v>
          </cell>
          <cell r="F726" t="str">
            <v>D</v>
          </cell>
          <cell r="G726" t="str">
            <v>Alliance Marine - Innovation and Technology 6-12 Complex</v>
          </cell>
          <cell r="H726">
            <v>1</v>
          </cell>
          <cell r="I726">
            <v>5879515</v>
          </cell>
          <cell r="J726">
            <v>293976</v>
          </cell>
          <cell r="K726">
            <v>293976</v>
          </cell>
          <cell r="L726">
            <v>529156</v>
          </cell>
          <cell r="M726">
            <v>529156</v>
          </cell>
          <cell r="N726">
            <v>529156</v>
          </cell>
          <cell r="O726">
            <v>529156</v>
          </cell>
          <cell r="P726">
            <v>529156</v>
          </cell>
          <cell r="Q726">
            <v>3233732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5879515</v>
          </cell>
          <cell r="AK726">
            <v>293976</v>
          </cell>
          <cell r="AL726">
            <v>293976</v>
          </cell>
          <cell r="AM726">
            <v>529156</v>
          </cell>
          <cell r="AN726">
            <v>529156</v>
          </cell>
          <cell r="AO726">
            <v>529156</v>
          </cell>
          <cell r="AP726">
            <v>529156</v>
          </cell>
          <cell r="AQ726">
            <v>529156</v>
          </cell>
          <cell r="AR726">
            <v>3233732</v>
          </cell>
          <cell r="AS726" t="str">
            <v>CHARTER</v>
          </cell>
        </row>
        <row r="727">
          <cell r="A727">
            <v>14214</v>
          </cell>
          <cell r="B727" t="str">
            <v>19</v>
          </cell>
          <cell r="C727" t="str">
            <v>64733</v>
          </cell>
          <cell r="D727" t="str">
            <v>0132126</v>
          </cell>
          <cell r="E727" t="str">
            <v>1724</v>
          </cell>
          <cell r="F727" t="str">
            <v>D</v>
          </cell>
          <cell r="G727" t="str">
            <v>Bert Corona Charter High</v>
          </cell>
          <cell r="H727">
            <v>1</v>
          </cell>
          <cell r="I727">
            <v>2194929</v>
          </cell>
          <cell r="J727">
            <v>109746</v>
          </cell>
          <cell r="K727">
            <v>109746</v>
          </cell>
          <cell r="L727">
            <v>197544</v>
          </cell>
          <cell r="M727">
            <v>197544</v>
          </cell>
          <cell r="N727">
            <v>197544</v>
          </cell>
          <cell r="O727">
            <v>197544</v>
          </cell>
          <cell r="P727">
            <v>197544</v>
          </cell>
          <cell r="Q727">
            <v>1207212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2194929</v>
          </cell>
          <cell r="AK727">
            <v>109746</v>
          </cell>
          <cell r="AL727">
            <v>109746</v>
          </cell>
          <cell r="AM727">
            <v>197544</v>
          </cell>
          <cell r="AN727">
            <v>197544</v>
          </cell>
          <cell r="AO727">
            <v>197544</v>
          </cell>
          <cell r="AP727">
            <v>197544</v>
          </cell>
          <cell r="AQ727">
            <v>197544</v>
          </cell>
          <cell r="AR727">
            <v>1207212</v>
          </cell>
          <cell r="AS727" t="str">
            <v>CHARTER</v>
          </cell>
        </row>
        <row r="728">
          <cell r="A728">
            <v>14215</v>
          </cell>
          <cell r="B728" t="str">
            <v>19</v>
          </cell>
          <cell r="C728" t="str">
            <v>64733</v>
          </cell>
          <cell r="D728" t="str">
            <v>0132282</v>
          </cell>
          <cell r="E728" t="str">
            <v>1702</v>
          </cell>
          <cell r="F728" t="str">
            <v>D</v>
          </cell>
          <cell r="G728" t="str">
            <v>Ednovate - East College Prep</v>
          </cell>
          <cell r="H728">
            <v>1</v>
          </cell>
          <cell r="I728">
            <v>3455444</v>
          </cell>
          <cell r="J728">
            <v>172772</v>
          </cell>
          <cell r="K728">
            <v>172772</v>
          </cell>
          <cell r="L728">
            <v>310990</v>
          </cell>
          <cell r="M728">
            <v>310990</v>
          </cell>
          <cell r="N728">
            <v>310990</v>
          </cell>
          <cell r="O728">
            <v>310990</v>
          </cell>
          <cell r="P728">
            <v>310990</v>
          </cell>
          <cell r="Q728">
            <v>1900494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3455444</v>
          </cell>
          <cell r="AK728">
            <v>172772</v>
          </cell>
          <cell r="AL728">
            <v>172772</v>
          </cell>
          <cell r="AM728">
            <v>310990</v>
          </cell>
          <cell r="AN728">
            <v>310990</v>
          </cell>
          <cell r="AO728">
            <v>310990</v>
          </cell>
          <cell r="AP728">
            <v>310990</v>
          </cell>
          <cell r="AQ728">
            <v>310990</v>
          </cell>
          <cell r="AR728">
            <v>1900494</v>
          </cell>
          <cell r="AS728" t="str">
            <v>CHARTER</v>
          </cell>
        </row>
        <row r="729">
          <cell r="A729">
            <v>11993</v>
          </cell>
          <cell r="B729" t="str">
            <v>19</v>
          </cell>
          <cell r="C729" t="str">
            <v>64733</v>
          </cell>
          <cell r="D729" t="str">
            <v>0132928</v>
          </cell>
          <cell r="E729" t="str">
            <v>1685</v>
          </cell>
          <cell r="F729" t="str">
            <v>D</v>
          </cell>
          <cell r="G729" t="str">
            <v>Anahuacalmecac International University Preparatory of North America</v>
          </cell>
          <cell r="H729">
            <v>1</v>
          </cell>
          <cell r="I729">
            <v>1942704</v>
          </cell>
          <cell r="J729">
            <v>97135</v>
          </cell>
          <cell r="K729">
            <v>97135</v>
          </cell>
          <cell r="L729">
            <v>174843</v>
          </cell>
          <cell r="M729">
            <v>174843</v>
          </cell>
          <cell r="N729">
            <v>174843</v>
          </cell>
          <cell r="O729">
            <v>174843</v>
          </cell>
          <cell r="P729">
            <v>174843</v>
          </cell>
          <cell r="Q729">
            <v>1068485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1942704</v>
          </cell>
          <cell r="AK729">
            <v>97135</v>
          </cell>
          <cell r="AL729">
            <v>97135</v>
          </cell>
          <cell r="AM729">
            <v>174843</v>
          </cell>
          <cell r="AN729">
            <v>174843</v>
          </cell>
          <cell r="AO729">
            <v>174843</v>
          </cell>
          <cell r="AP729">
            <v>174843</v>
          </cell>
          <cell r="AQ729">
            <v>174843</v>
          </cell>
          <cell r="AR729">
            <v>1068485</v>
          </cell>
          <cell r="AS729" t="str">
            <v>CHARTER</v>
          </cell>
        </row>
        <row r="730">
          <cell r="A730">
            <v>11366</v>
          </cell>
          <cell r="B730" t="str">
            <v>19</v>
          </cell>
          <cell r="C730" t="str">
            <v>64733</v>
          </cell>
          <cell r="D730" t="str">
            <v>0133272</v>
          </cell>
          <cell r="E730" t="str">
            <v>0797</v>
          </cell>
          <cell r="F730" t="str">
            <v>D</v>
          </cell>
          <cell r="G730" t="str">
            <v>PUC Triumph Charter Academy and PUC Triumph Charter High</v>
          </cell>
          <cell r="H730">
            <v>1</v>
          </cell>
          <cell r="I730">
            <v>5411235</v>
          </cell>
          <cell r="J730">
            <v>270562</v>
          </cell>
          <cell r="K730">
            <v>270562</v>
          </cell>
          <cell r="L730">
            <v>487011</v>
          </cell>
          <cell r="M730">
            <v>487011</v>
          </cell>
          <cell r="N730">
            <v>487011</v>
          </cell>
          <cell r="O730">
            <v>487011</v>
          </cell>
          <cell r="P730">
            <v>487011</v>
          </cell>
          <cell r="Q730">
            <v>2976179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5411235</v>
          </cell>
          <cell r="AK730">
            <v>270562</v>
          </cell>
          <cell r="AL730">
            <v>270562</v>
          </cell>
          <cell r="AM730">
            <v>487011</v>
          </cell>
          <cell r="AN730">
            <v>487011</v>
          </cell>
          <cell r="AO730">
            <v>487011</v>
          </cell>
          <cell r="AP730">
            <v>487011</v>
          </cell>
          <cell r="AQ730">
            <v>487011</v>
          </cell>
          <cell r="AR730">
            <v>2976179</v>
          </cell>
          <cell r="AS730" t="str">
            <v>CHARTER</v>
          </cell>
        </row>
        <row r="731">
          <cell r="A731">
            <v>12181</v>
          </cell>
          <cell r="B731" t="str">
            <v>19</v>
          </cell>
          <cell r="C731" t="str">
            <v>64733</v>
          </cell>
          <cell r="D731" t="str">
            <v>0133280</v>
          </cell>
          <cell r="E731" t="str">
            <v>1092</v>
          </cell>
          <cell r="F731" t="str">
            <v>D</v>
          </cell>
          <cell r="G731" t="str">
            <v>PUC Nueva Esperanza Charter Academy</v>
          </cell>
          <cell r="H731">
            <v>1</v>
          </cell>
          <cell r="I731">
            <v>1928697</v>
          </cell>
          <cell r="J731">
            <v>96435</v>
          </cell>
          <cell r="K731">
            <v>96435</v>
          </cell>
          <cell r="L731">
            <v>173583</v>
          </cell>
          <cell r="M731">
            <v>173583</v>
          </cell>
          <cell r="N731">
            <v>173583</v>
          </cell>
          <cell r="O731">
            <v>173583</v>
          </cell>
          <cell r="P731">
            <v>173583</v>
          </cell>
          <cell r="Q731">
            <v>1060785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1928697</v>
          </cell>
          <cell r="AK731">
            <v>96435</v>
          </cell>
          <cell r="AL731">
            <v>96435</v>
          </cell>
          <cell r="AM731">
            <v>173583</v>
          </cell>
          <cell r="AN731">
            <v>173583</v>
          </cell>
          <cell r="AO731">
            <v>173583</v>
          </cell>
          <cell r="AP731">
            <v>173583</v>
          </cell>
          <cell r="AQ731">
            <v>173583</v>
          </cell>
          <cell r="AR731">
            <v>1060785</v>
          </cell>
          <cell r="AS731" t="str">
            <v>CHARTER</v>
          </cell>
        </row>
        <row r="732">
          <cell r="A732">
            <v>1198</v>
          </cell>
          <cell r="B732" t="str">
            <v>19</v>
          </cell>
          <cell r="C732" t="str">
            <v>64733</v>
          </cell>
          <cell r="D732" t="str">
            <v>0133298</v>
          </cell>
          <cell r="E732" t="str">
            <v>0331</v>
          </cell>
          <cell r="F732" t="str">
            <v>D</v>
          </cell>
          <cell r="G732" t="str">
            <v>PUC CALS Middle and Early College High</v>
          </cell>
          <cell r="H732">
            <v>1</v>
          </cell>
          <cell r="I732">
            <v>3683748</v>
          </cell>
          <cell r="J732">
            <v>184187</v>
          </cell>
          <cell r="K732">
            <v>184187</v>
          </cell>
          <cell r="L732">
            <v>331537</v>
          </cell>
          <cell r="M732">
            <v>331537</v>
          </cell>
          <cell r="N732">
            <v>331537</v>
          </cell>
          <cell r="O732">
            <v>331537</v>
          </cell>
          <cell r="P732">
            <v>331537</v>
          </cell>
          <cell r="Q732">
            <v>2026059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3683748</v>
          </cell>
          <cell r="AK732">
            <v>184187</v>
          </cell>
          <cell r="AL732">
            <v>184187</v>
          </cell>
          <cell r="AM732">
            <v>331537</v>
          </cell>
          <cell r="AN732">
            <v>331537</v>
          </cell>
          <cell r="AO732">
            <v>331537</v>
          </cell>
          <cell r="AP732">
            <v>331537</v>
          </cell>
          <cell r="AQ732">
            <v>331537</v>
          </cell>
          <cell r="AR732">
            <v>2026059</v>
          </cell>
          <cell r="AS732" t="str">
            <v>CHARTER</v>
          </cell>
        </row>
        <row r="733">
          <cell r="A733">
            <v>14433</v>
          </cell>
          <cell r="B733" t="str">
            <v>19</v>
          </cell>
          <cell r="C733" t="str">
            <v>64733</v>
          </cell>
          <cell r="D733" t="str">
            <v>0133686</v>
          </cell>
          <cell r="E733" t="str">
            <v>1785</v>
          </cell>
          <cell r="F733" t="str">
            <v>D</v>
          </cell>
          <cell r="G733" t="str">
            <v>Equitas Academy 4</v>
          </cell>
          <cell r="H733">
            <v>1</v>
          </cell>
          <cell r="I733">
            <v>1056782</v>
          </cell>
          <cell r="J733">
            <v>52839</v>
          </cell>
          <cell r="K733">
            <v>52839</v>
          </cell>
          <cell r="L733">
            <v>95110</v>
          </cell>
          <cell r="M733">
            <v>95110</v>
          </cell>
          <cell r="N733">
            <v>95110</v>
          </cell>
          <cell r="O733">
            <v>95110</v>
          </cell>
          <cell r="P733">
            <v>95110</v>
          </cell>
          <cell r="Q733">
            <v>581228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1056782</v>
          </cell>
          <cell r="AK733">
            <v>52839</v>
          </cell>
          <cell r="AL733">
            <v>52839</v>
          </cell>
          <cell r="AM733">
            <v>95110</v>
          </cell>
          <cell r="AN733">
            <v>95110</v>
          </cell>
          <cell r="AO733">
            <v>95110</v>
          </cell>
          <cell r="AP733">
            <v>95110</v>
          </cell>
          <cell r="AQ733">
            <v>95110</v>
          </cell>
          <cell r="AR733">
            <v>581228</v>
          </cell>
          <cell r="AS733" t="str">
            <v>CHARTER</v>
          </cell>
        </row>
        <row r="734">
          <cell r="A734">
            <v>14331</v>
          </cell>
          <cell r="B734" t="str">
            <v>19</v>
          </cell>
          <cell r="C734" t="str">
            <v>64733</v>
          </cell>
          <cell r="D734" t="str">
            <v>0133694</v>
          </cell>
          <cell r="E734" t="str">
            <v>1787</v>
          </cell>
          <cell r="F734" t="str">
            <v>D</v>
          </cell>
          <cell r="G734" t="str">
            <v>Valor Academy Elementary</v>
          </cell>
          <cell r="H734">
            <v>1</v>
          </cell>
          <cell r="I734">
            <v>2547890</v>
          </cell>
          <cell r="J734">
            <v>127395</v>
          </cell>
          <cell r="K734">
            <v>127395</v>
          </cell>
          <cell r="L734">
            <v>229310</v>
          </cell>
          <cell r="M734">
            <v>229310</v>
          </cell>
          <cell r="N734">
            <v>229310</v>
          </cell>
          <cell r="O734">
            <v>229310</v>
          </cell>
          <cell r="P734">
            <v>229310</v>
          </cell>
          <cell r="Q734">
            <v>1401340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2547890</v>
          </cell>
          <cell r="AK734">
            <v>127395</v>
          </cell>
          <cell r="AL734">
            <v>127395</v>
          </cell>
          <cell r="AM734">
            <v>229310</v>
          </cell>
          <cell r="AN734">
            <v>229310</v>
          </cell>
          <cell r="AO734">
            <v>229310</v>
          </cell>
          <cell r="AP734">
            <v>229310</v>
          </cell>
          <cell r="AQ734">
            <v>229310</v>
          </cell>
          <cell r="AR734">
            <v>1401340</v>
          </cell>
          <cell r="AS734" t="str">
            <v>CHARTER</v>
          </cell>
        </row>
        <row r="735">
          <cell r="A735">
            <v>14332</v>
          </cell>
          <cell r="B735" t="str">
            <v>19</v>
          </cell>
          <cell r="C735" t="str">
            <v>64733</v>
          </cell>
          <cell r="D735" t="str">
            <v>0133702</v>
          </cell>
          <cell r="E735" t="str">
            <v>1788</v>
          </cell>
          <cell r="F735" t="str">
            <v>D</v>
          </cell>
          <cell r="G735" t="str">
            <v>New Los Angeles Charter Elementary</v>
          </cell>
          <cell r="H735">
            <v>1</v>
          </cell>
          <cell r="I735">
            <v>1594381</v>
          </cell>
          <cell r="J735">
            <v>79719</v>
          </cell>
          <cell r="K735">
            <v>79719</v>
          </cell>
          <cell r="L735">
            <v>143494</v>
          </cell>
          <cell r="M735">
            <v>143494</v>
          </cell>
          <cell r="N735">
            <v>143494</v>
          </cell>
          <cell r="O735">
            <v>143494</v>
          </cell>
          <cell r="P735">
            <v>143494</v>
          </cell>
          <cell r="Q735">
            <v>876908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1594381</v>
          </cell>
          <cell r="AK735">
            <v>79719</v>
          </cell>
          <cell r="AL735">
            <v>79719</v>
          </cell>
          <cell r="AM735">
            <v>143494</v>
          </cell>
          <cell r="AN735">
            <v>143494</v>
          </cell>
          <cell r="AO735">
            <v>143494</v>
          </cell>
          <cell r="AP735">
            <v>143494</v>
          </cell>
          <cell r="AQ735">
            <v>143494</v>
          </cell>
          <cell r="AR735">
            <v>876908</v>
          </cell>
          <cell r="AS735" t="str">
            <v>CHARTER</v>
          </cell>
        </row>
        <row r="736">
          <cell r="A736">
            <v>14333</v>
          </cell>
          <cell r="B736" t="str">
            <v>19</v>
          </cell>
          <cell r="C736" t="str">
            <v>64733</v>
          </cell>
          <cell r="D736" t="str">
            <v>0133710</v>
          </cell>
          <cell r="E736" t="str">
            <v>1791</v>
          </cell>
          <cell r="F736" t="str">
            <v>D</v>
          </cell>
          <cell r="G736" t="str">
            <v>Girls Athletic Leadership School Los Angeles</v>
          </cell>
          <cell r="H736">
            <v>1</v>
          </cell>
          <cell r="I736">
            <v>2093451</v>
          </cell>
          <cell r="J736">
            <v>104673</v>
          </cell>
          <cell r="K736">
            <v>104673</v>
          </cell>
          <cell r="L736">
            <v>188411</v>
          </cell>
          <cell r="M736">
            <v>188411</v>
          </cell>
          <cell r="N736">
            <v>188411</v>
          </cell>
          <cell r="O736">
            <v>188411</v>
          </cell>
          <cell r="P736">
            <v>188411</v>
          </cell>
          <cell r="Q736">
            <v>1151401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2093451</v>
          </cell>
          <cell r="AK736">
            <v>104673</v>
          </cell>
          <cell r="AL736">
            <v>104673</v>
          </cell>
          <cell r="AM736">
            <v>188411</v>
          </cell>
          <cell r="AN736">
            <v>188411</v>
          </cell>
          <cell r="AO736">
            <v>188411</v>
          </cell>
          <cell r="AP736">
            <v>188411</v>
          </cell>
          <cell r="AQ736">
            <v>188411</v>
          </cell>
          <cell r="AR736">
            <v>1151401</v>
          </cell>
          <cell r="AS736" t="str">
            <v>CHARTER</v>
          </cell>
        </row>
        <row r="737">
          <cell r="A737">
            <v>14334</v>
          </cell>
          <cell r="B737" t="str">
            <v>19</v>
          </cell>
          <cell r="C737" t="str">
            <v>64733</v>
          </cell>
          <cell r="D737" t="str">
            <v>0133868</v>
          </cell>
          <cell r="E737" t="str">
            <v>1786</v>
          </cell>
          <cell r="F737" t="str">
            <v>D</v>
          </cell>
          <cell r="G737" t="str">
            <v>Rise Kohyang High</v>
          </cell>
          <cell r="H737">
            <v>1</v>
          </cell>
          <cell r="I737">
            <v>2766087</v>
          </cell>
          <cell r="J737">
            <v>138304</v>
          </cell>
          <cell r="K737">
            <v>138304</v>
          </cell>
          <cell r="L737">
            <v>248948</v>
          </cell>
          <cell r="M737">
            <v>248948</v>
          </cell>
          <cell r="N737">
            <v>248948</v>
          </cell>
          <cell r="O737">
            <v>248948</v>
          </cell>
          <cell r="P737">
            <v>248948</v>
          </cell>
          <cell r="Q737">
            <v>1521348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2766087</v>
          </cell>
          <cell r="AK737">
            <v>138304</v>
          </cell>
          <cell r="AL737">
            <v>138304</v>
          </cell>
          <cell r="AM737">
            <v>248948</v>
          </cell>
          <cell r="AN737">
            <v>248948</v>
          </cell>
          <cell r="AO737">
            <v>248948</v>
          </cell>
          <cell r="AP737">
            <v>248948</v>
          </cell>
          <cell r="AQ737">
            <v>248948</v>
          </cell>
          <cell r="AR737">
            <v>1521348</v>
          </cell>
          <cell r="AS737" t="str">
            <v>CHARTER</v>
          </cell>
        </row>
        <row r="738">
          <cell r="A738">
            <v>14335</v>
          </cell>
          <cell r="B738" t="str">
            <v>19</v>
          </cell>
          <cell r="C738" t="str">
            <v>64733</v>
          </cell>
          <cell r="D738" t="str">
            <v>0133884</v>
          </cell>
          <cell r="E738" t="str">
            <v>1771</v>
          </cell>
          <cell r="F738" t="str">
            <v>D</v>
          </cell>
          <cell r="G738" t="str">
            <v>California Collegiate Charter</v>
          </cell>
          <cell r="H738">
            <v>1</v>
          </cell>
          <cell r="I738">
            <v>1989083</v>
          </cell>
          <cell r="J738">
            <v>99454</v>
          </cell>
          <cell r="K738">
            <v>99454</v>
          </cell>
          <cell r="L738">
            <v>179017</v>
          </cell>
          <cell r="M738">
            <v>179017</v>
          </cell>
          <cell r="N738">
            <v>179017</v>
          </cell>
          <cell r="O738">
            <v>179017</v>
          </cell>
          <cell r="P738">
            <v>179017</v>
          </cell>
          <cell r="Q738">
            <v>1093993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1989083</v>
          </cell>
          <cell r="AK738">
            <v>99454</v>
          </cell>
          <cell r="AL738">
            <v>99454</v>
          </cell>
          <cell r="AM738">
            <v>179017</v>
          </cell>
          <cell r="AN738">
            <v>179017</v>
          </cell>
          <cell r="AO738">
            <v>179017</v>
          </cell>
          <cell r="AP738">
            <v>179017</v>
          </cell>
          <cell r="AQ738">
            <v>179017</v>
          </cell>
          <cell r="AR738">
            <v>1093993</v>
          </cell>
          <cell r="AS738" t="str">
            <v>CHARTER</v>
          </cell>
        </row>
        <row r="739">
          <cell r="A739">
            <v>14336</v>
          </cell>
          <cell r="B739" t="str">
            <v>19</v>
          </cell>
          <cell r="C739" t="str">
            <v>64733</v>
          </cell>
          <cell r="D739" t="str">
            <v>0134023</v>
          </cell>
          <cell r="E739" t="str">
            <v>1794</v>
          </cell>
          <cell r="F739" t="str">
            <v>D</v>
          </cell>
          <cell r="G739" t="str">
            <v>Animo Florence-Firestone Charter Middle</v>
          </cell>
          <cell r="H739">
            <v>1</v>
          </cell>
          <cell r="I739">
            <v>3271504</v>
          </cell>
          <cell r="J739">
            <v>163575</v>
          </cell>
          <cell r="K739">
            <v>163575</v>
          </cell>
          <cell r="L739">
            <v>294435</v>
          </cell>
          <cell r="M739">
            <v>294435</v>
          </cell>
          <cell r="N739">
            <v>294435</v>
          </cell>
          <cell r="O739">
            <v>294435</v>
          </cell>
          <cell r="P739">
            <v>294435</v>
          </cell>
          <cell r="Q739">
            <v>1799325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3271504</v>
          </cell>
          <cell r="AK739">
            <v>163575</v>
          </cell>
          <cell r="AL739">
            <v>163575</v>
          </cell>
          <cell r="AM739">
            <v>294435</v>
          </cell>
          <cell r="AN739">
            <v>294435</v>
          </cell>
          <cell r="AO739">
            <v>294435</v>
          </cell>
          <cell r="AP739">
            <v>294435</v>
          </cell>
          <cell r="AQ739">
            <v>294435</v>
          </cell>
          <cell r="AR739">
            <v>1799325</v>
          </cell>
          <cell r="AS739" t="str">
            <v>CHARTER</v>
          </cell>
        </row>
        <row r="740">
          <cell r="A740">
            <v>14216</v>
          </cell>
          <cell r="B740" t="str">
            <v>19</v>
          </cell>
          <cell r="C740" t="str">
            <v>64733</v>
          </cell>
          <cell r="D740" t="str">
            <v>0134148</v>
          </cell>
          <cell r="E740" t="str">
            <v>1710</v>
          </cell>
          <cell r="F740" t="str">
            <v>D</v>
          </cell>
          <cell r="G740" t="str">
            <v>The City</v>
          </cell>
          <cell r="H740">
            <v>1</v>
          </cell>
          <cell r="I740">
            <v>1834139</v>
          </cell>
          <cell r="J740">
            <v>91707</v>
          </cell>
          <cell r="K740">
            <v>91707</v>
          </cell>
          <cell r="L740">
            <v>165073</v>
          </cell>
          <cell r="M740">
            <v>165073</v>
          </cell>
          <cell r="N740">
            <v>165073</v>
          </cell>
          <cell r="O740">
            <v>165073</v>
          </cell>
          <cell r="P740">
            <v>165073</v>
          </cell>
          <cell r="Q740">
            <v>1008779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1834139</v>
          </cell>
          <cell r="AK740">
            <v>91707</v>
          </cell>
          <cell r="AL740">
            <v>91707</v>
          </cell>
          <cell r="AM740">
            <v>165073</v>
          </cell>
          <cell r="AN740">
            <v>165073</v>
          </cell>
          <cell r="AO740">
            <v>165073</v>
          </cell>
          <cell r="AP740">
            <v>165073</v>
          </cell>
          <cell r="AQ740">
            <v>165073</v>
          </cell>
          <cell r="AR740">
            <v>1008779</v>
          </cell>
          <cell r="AS740" t="str">
            <v>CHARTER</v>
          </cell>
        </row>
        <row r="741">
          <cell r="A741">
            <v>14358</v>
          </cell>
          <cell r="B741" t="str">
            <v>19</v>
          </cell>
          <cell r="C741" t="str">
            <v>64733</v>
          </cell>
          <cell r="D741" t="str">
            <v>0134205</v>
          </cell>
          <cell r="E741" t="str">
            <v>1806</v>
          </cell>
          <cell r="F741" t="str">
            <v>D</v>
          </cell>
          <cell r="G741" t="str">
            <v>Arts in Action Community Middle</v>
          </cell>
          <cell r="H741">
            <v>1</v>
          </cell>
          <cell r="I741">
            <v>1106365</v>
          </cell>
          <cell r="J741">
            <v>55318</v>
          </cell>
          <cell r="K741">
            <v>55318</v>
          </cell>
          <cell r="L741">
            <v>99573</v>
          </cell>
          <cell r="M741">
            <v>99573</v>
          </cell>
          <cell r="N741">
            <v>99573</v>
          </cell>
          <cell r="O741">
            <v>99573</v>
          </cell>
          <cell r="P741">
            <v>99573</v>
          </cell>
          <cell r="Q741">
            <v>608501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1106365</v>
          </cell>
          <cell r="AK741">
            <v>55318</v>
          </cell>
          <cell r="AL741">
            <v>55318</v>
          </cell>
          <cell r="AM741">
            <v>99573</v>
          </cell>
          <cell r="AN741">
            <v>99573</v>
          </cell>
          <cell r="AO741">
            <v>99573</v>
          </cell>
          <cell r="AP741">
            <v>99573</v>
          </cell>
          <cell r="AQ741">
            <v>99573</v>
          </cell>
          <cell r="AR741">
            <v>608501</v>
          </cell>
          <cell r="AS741" t="str">
            <v>CHARTER</v>
          </cell>
        </row>
        <row r="742">
          <cell r="A742">
            <v>14435</v>
          </cell>
          <cell r="B742" t="str">
            <v>19</v>
          </cell>
          <cell r="C742" t="str">
            <v>64733</v>
          </cell>
          <cell r="D742" t="str">
            <v>0135509</v>
          </cell>
          <cell r="E742" t="str">
            <v>1853</v>
          </cell>
          <cell r="F742" t="str">
            <v>D</v>
          </cell>
          <cell r="G742" t="str">
            <v>Gabriella Charter 2</v>
          </cell>
          <cell r="H742">
            <v>1</v>
          </cell>
          <cell r="I742">
            <v>1496176</v>
          </cell>
          <cell r="J742">
            <v>74809</v>
          </cell>
          <cell r="K742">
            <v>74809</v>
          </cell>
          <cell r="L742">
            <v>134656</v>
          </cell>
          <cell r="M742">
            <v>134656</v>
          </cell>
          <cell r="N742">
            <v>134656</v>
          </cell>
          <cell r="O742">
            <v>134656</v>
          </cell>
          <cell r="P742">
            <v>134656</v>
          </cell>
          <cell r="Q742">
            <v>822898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1496176</v>
          </cell>
          <cell r="AK742">
            <v>74809</v>
          </cell>
          <cell r="AL742">
            <v>74809</v>
          </cell>
          <cell r="AM742">
            <v>134656</v>
          </cell>
          <cell r="AN742">
            <v>134656</v>
          </cell>
          <cell r="AO742">
            <v>134656</v>
          </cell>
          <cell r="AP742">
            <v>134656</v>
          </cell>
          <cell r="AQ742">
            <v>134656</v>
          </cell>
          <cell r="AR742">
            <v>822898</v>
          </cell>
          <cell r="AS742" t="str">
            <v>CHARTER</v>
          </cell>
        </row>
        <row r="743">
          <cell r="A743">
            <v>14436</v>
          </cell>
          <cell r="B743" t="str">
            <v>19</v>
          </cell>
          <cell r="C743" t="str">
            <v>64733</v>
          </cell>
          <cell r="D743" t="str">
            <v>0135517</v>
          </cell>
          <cell r="E743" t="str">
            <v>1855</v>
          </cell>
          <cell r="F743" t="str">
            <v>D</v>
          </cell>
          <cell r="G743" t="str">
            <v>KIPP Corazon Academy</v>
          </cell>
          <cell r="H743">
            <v>1</v>
          </cell>
          <cell r="I743">
            <v>3383828</v>
          </cell>
          <cell r="J743">
            <v>169191</v>
          </cell>
          <cell r="K743">
            <v>169191</v>
          </cell>
          <cell r="L743">
            <v>304545</v>
          </cell>
          <cell r="M743">
            <v>304545</v>
          </cell>
          <cell r="N743">
            <v>304545</v>
          </cell>
          <cell r="O743">
            <v>304545</v>
          </cell>
          <cell r="P743">
            <v>304545</v>
          </cell>
          <cell r="Q743">
            <v>1861107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3383828</v>
          </cell>
          <cell r="AK743">
            <v>169191</v>
          </cell>
          <cell r="AL743">
            <v>169191</v>
          </cell>
          <cell r="AM743">
            <v>304545</v>
          </cell>
          <cell r="AN743">
            <v>304545</v>
          </cell>
          <cell r="AO743">
            <v>304545</v>
          </cell>
          <cell r="AP743">
            <v>304545</v>
          </cell>
          <cell r="AQ743">
            <v>304545</v>
          </cell>
          <cell r="AR743">
            <v>1861107</v>
          </cell>
          <cell r="AS743" t="str">
            <v>CHARTER</v>
          </cell>
        </row>
        <row r="744">
          <cell r="A744">
            <v>14437</v>
          </cell>
          <cell r="B744" t="str">
            <v>19</v>
          </cell>
          <cell r="C744" t="str">
            <v>64733</v>
          </cell>
          <cell r="D744" t="str">
            <v>0135616</v>
          </cell>
          <cell r="E744" t="str">
            <v>1854</v>
          </cell>
          <cell r="F744" t="str">
            <v>D</v>
          </cell>
          <cell r="G744" t="str">
            <v>Crete Academy</v>
          </cell>
          <cell r="H744">
            <v>1</v>
          </cell>
          <cell r="I744">
            <v>1279618</v>
          </cell>
          <cell r="J744">
            <v>63981</v>
          </cell>
          <cell r="K744">
            <v>63981</v>
          </cell>
          <cell r="L744">
            <v>115166</v>
          </cell>
          <cell r="M744">
            <v>115166</v>
          </cell>
          <cell r="N744">
            <v>115166</v>
          </cell>
          <cell r="O744">
            <v>115166</v>
          </cell>
          <cell r="P744">
            <v>115166</v>
          </cell>
          <cell r="Q744">
            <v>703792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1279618</v>
          </cell>
          <cell r="AK744">
            <v>63981</v>
          </cell>
          <cell r="AL744">
            <v>63981</v>
          </cell>
          <cell r="AM744">
            <v>115166</v>
          </cell>
          <cell r="AN744">
            <v>115166</v>
          </cell>
          <cell r="AO744">
            <v>115166</v>
          </cell>
          <cell r="AP744">
            <v>115166</v>
          </cell>
          <cell r="AQ744">
            <v>115166</v>
          </cell>
          <cell r="AR744">
            <v>703792</v>
          </cell>
          <cell r="AS744" t="str">
            <v>CHARTER</v>
          </cell>
        </row>
        <row r="745">
          <cell r="A745">
            <v>14438</v>
          </cell>
          <cell r="B745" t="str">
            <v>19</v>
          </cell>
          <cell r="C745" t="str">
            <v>64733</v>
          </cell>
          <cell r="D745" t="str">
            <v>0135632</v>
          </cell>
          <cell r="E745" t="str">
            <v>1863</v>
          </cell>
          <cell r="F745" t="str">
            <v>D</v>
          </cell>
          <cell r="G745" t="str">
            <v>WISH Academy High School</v>
          </cell>
          <cell r="H745">
            <v>1</v>
          </cell>
          <cell r="I745">
            <v>905203</v>
          </cell>
          <cell r="J745">
            <v>45260</v>
          </cell>
          <cell r="K745">
            <v>45260</v>
          </cell>
          <cell r="L745">
            <v>81468</v>
          </cell>
          <cell r="M745">
            <v>81468</v>
          </cell>
          <cell r="N745">
            <v>81468</v>
          </cell>
          <cell r="O745">
            <v>81468</v>
          </cell>
          <cell r="P745">
            <v>81468</v>
          </cell>
          <cell r="Q745">
            <v>497860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905203</v>
          </cell>
          <cell r="AK745">
            <v>45260</v>
          </cell>
          <cell r="AL745">
            <v>45260</v>
          </cell>
          <cell r="AM745">
            <v>81468</v>
          </cell>
          <cell r="AN745">
            <v>81468</v>
          </cell>
          <cell r="AO745">
            <v>81468</v>
          </cell>
          <cell r="AP745">
            <v>81468</v>
          </cell>
          <cell r="AQ745">
            <v>81468</v>
          </cell>
          <cell r="AR745">
            <v>497860</v>
          </cell>
          <cell r="AS745" t="str">
            <v>CHARTER</v>
          </cell>
        </row>
        <row r="746">
          <cell r="A746">
            <v>14439</v>
          </cell>
          <cell r="B746" t="str">
            <v>19</v>
          </cell>
          <cell r="C746" t="str">
            <v>64733</v>
          </cell>
          <cell r="D746" t="str">
            <v>0135715</v>
          </cell>
          <cell r="E746" t="str">
            <v>1842</v>
          </cell>
          <cell r="F746" t="str">
            <v>D</v>
          </cell>
          <cell r="G746" t="str">
            <v>Ednovate - Esperanza College Prep</v>
          </cell>
          <cell r="H746">
            <v>1</v>
          </cell>
          <cell r="I746">
            <v>1998028</v>
          </cell>
          <cell r="J746">
            <v>99901</v>
          </cell>
          <cell r="K746">
            <v>99901</v>
          </cell>
          <cell r="L746">
            <v>179823</v>
          </cell>
          <cell r="M746">
            <v>179823</v>
          </cell>
          <cell r="N746">
            <v>179823</v>
          </cell>
          <cell r="O746">
            <v>179823</v>
          </cell>
          <cell r="P746">
            <v>179823</v>
          </cell>
          <cell r="Q746">
            <v>1098917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1998028</v>
          </cell>
          <cell r="AK746">
            <v>99901</v>
          </cell>
          <cell r="AL746">
            <v>99901</v>
          </cell>
          <cell r="AM746">
            <v>179823</v>
          </cell>
          <cell r="AN746">
            <v>179823</v>
          </cell>
          <cell r="AO746">
            <v>179823</v>
          </cell>
          <cell r="AP746">
            <v>179823</v>
          </cell>
          <cell r="AQ746">
            <v>179823</v>
          </cell>
          <cell r="AR746">
            <v>1098917</v>
          </cell>
          <cell r="AS746" t="str">
            <v>CHARTER</v>
          </cell>
        </row>
        <row r="747">
          <cell r="A747">
            <v>14440</v>
          </cell>
          <cell r="B747" t="str">
            <v>19</v>
          </cell>
          <cell r="C747" t="str">
            <v>64733</v>
          </cell>
          <cell r="D747" t="str">
            <v>0135723</v>
          </cell>
          <cell r="E747" t="str">
            <v>1843</v>
          </cell>
          <cell r="F747" t="str">
            <v>D</v>
          </cell>
          <cell r="G747" t="str">
            <v>Ednovate - Brio College Prep</v>
          </cell>
          <cell r="H747">
            <v>1</v>
          </cell>
          <cell r="I747">
            <v>1811974</v>
          </cell>
          <cell r="J747">
            <v>90599</v>
          </cell>
          <cell r="K747">
            <v>90599</v>
          </cell>
          <cell r="L747">
            <v>163078</v>
          </cell>
          <cell r="M747">
            <v>163078</v>
          </cell>
          <cell r="N747">
            <v>163078</v>
          </cell>
          <cell r="O747">
            <v>163078</v>
          </cell>
          <cell r="P747">
            <v>163078</v>
          </cell>
          <cell r="Q747">
            <v>996588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1811974</v>
          </cell>
          <cell r="AK747">
            <v>90599</v>
          </cell>
          <cell r="AL747">
            <v>90599</v>
          </cell>
          <cell r="AM747">
            <v>163078</v>
          </cell>
          <cell r="AN747">
            <v>163078</v>
          </cell>
          <cell r="AO747">
            <v>163078</v>
          </cell>
          <cell r="AP747">
            <v>163078</v>
          </cell>
          <cell r="AQ747">
            <v>163078</v>
          </cell>
          <cell r="AR747">
            <v>996588</v>
          </cell>
          <cell r="AS747" t="str">
            <v>CHARTER</v>
          </cell>
        </row>
        <row r="748">
          <cell r="A748">
            <v>14074</v>
          </cell>
          <cell r="B748" t="str">
            <v>19</v>
          </cell>
          <cell r="C748" t="str">
            <v>64733</v>
          </cell>
          <cell r="D748" t="str">
            <v>0135921</v>
          </cell>
          <cell r="E748" t="str">
            <v>1627</v>
          </cell>
          <cell r="F748" t="str">
            <v>D</v>
          </cell>
          <cell r="G748" t="str">
            <v>WISH Community School</v>
          </cell>
          <cell r="H748">
            <v>1</v>
          </cell>
          <cell r="I748">
            <v>4154124</v>
          </cell>
          <cell r="J748">
            <v>207706</v>
          </cell>
          <cell r="K748">
            <v>207706</v>
          </cell>
          <cell r="L748">
            <v>373871</v>
          </cell>
          <cell r="M748">
            <v>373871</v>
          </cell>
          <cell r="N748">
            <v>373871</v>
          </cell>
          <cell r="O748">
            <v>373871</v>
          </cell>
          <cell r="P748">
            <v>373871</v>
          </cell>
          <cell r="Q748">
            <v>2284767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4154124</v>
          </cell>
          <cell r="AK748">
            <v>207706</v>
          </cell>
          <cell r="AL748">
            <v>207706</v>
          </cell>
          <cell r="AM748">
            <v>373871</v>
          </cell>
          <cell r="AN748">
            <v>373871</v>
          </cell>
          <cell r="AO748">
            <v>373871</v>
          </cell>
          <cell r="AP748">
            <v>373871</v>
          </cell>
          <cell r="AQ748">
            <v>373871</v>
          </cell>
          <cell r="AR748">
            <v>2284767</v>
          </cell>
          <cell r="AS748" t="str">
            <v>CHARTER</v>
          </cell>
        </row>
        <row r="749">
          <cell r="A749">
            <v>14506</v>
          </cell>
          <cell r="B749" t="str">
            <v>19</v>
          </cell>
          <cell r="C749" t="str">
            <v>64733</v>
          </cell>
          <cell r="D749" t="str">
            <v>0136986</v>
          </cell>
          <cell r="E749" t="str">
            <v>1925</v>
          </cell>
          <cell r="F749" t="str">
            <v>D</v>
          </cell>
          <cell r="G749" t="str">
            <v>STEM Preparatory Elementary</v>
          </cell>
          <cell r="H749">
            <v>1</v>
          </cell>
          <cell r="I749">
            <v>1198038</v>
          </cell>
          <cell r="J749">
            <v>59902</v>
          </cell>
          <cell r="K749">
            <v>59902</v>
          </cell>
          <cell r="L749">
            <v>107823</v>
          </cell>
          <cell r="M749">
            <v>107823</v>
          </cell>
          <cell r="N749">
            <v>107823</v>
          </cell>
          <cell r="O749">
            <v>107823</v>
          </cell>
          <cell r="P749">
            <v>107823</v>
          </cell>
          <cell r="Q749">
            <v>658919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1198038</v>
          </cell>
          <cell r="AK749">
            <v>59902</v>
          </cell>
          <cell r="AL749">
            <v>59902</v>
          </cell>
          <cell r="AM749">
            <v>107823</v>
          </cell>
          <cell r="AN749">
            <v>107823</v>
          </cell>
          <cell r="AO749">
            <v>107823</v>
          </cell>
          <cell r="AP749">
            <v>107823</v>
          </cell>
          <cell r="AQ749">
            <v>107823</v>
          </cell>
          <cell r="AR749">
            <v>658919</v>
          </cell>
          <cell r="AS749" t="str">
            <v>CHARTER</v>
          </cell>
        </row>
        <row r="750">
          <cell r="A750">
            <v>14507</v>
          </cell>
          <cell r="B750" t="str">
            <v>19</v>
          </cell>
          <cell r="C750" t="str">
            <v>64733</v>
          </cell>
          <cell r="D750" t="str">
            <v>0136994</v>
          </cell>
          <cell r="E750" t="str">
            <v>1927</v>
          </cell>
          <cell r="F750" t="str">
            <v>D</v>
          </cell>
          <cell r="G750" t="str">
            <v>Rise Kohyang Elementary School</v>
          </cell>
          <cell r="H750">
            <v>1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 t="str">
            <v>CHARTER</v>
          </cell>
        </row>
        <row r="751">
          <cell r="A751">
            <v>14508</v>
          </cell>
          <cell r="B751" t="str">
            <v>19</v>
          </cell>
          <cell r="C751" t="str">
            <v>64733</v>
          </cell>
          <cell r="D751" t="str">
            <v>0137463</v>
          </cell>
          <cell r="E751" t="str">
            <v>1960</v>
          </cell>
          <cell r="F751" t="str">
            <v>D</v>
          </cell>
          <cell r="G751" t="str">
            <v>Los Feliz Charter Middle School for the Arts</v>
          </cell>
          <cell r="H751">
            <v>1</v>
          </cell>
          <cell r="I751">
            <v>188785</v>
          </cell>
          <cell r="J751">
            <v>9439</v>
          </cell>
          <cell r="K751">
            <v>9439</v>
          </cell>
          <cell r="L751">
            <v>16991</v>
          </cell>
          <cell r="M751">
            <v>16991</v>
          </cell>
          <cell r="N751">
            <v>16991</v>
          </cell>
          <cell r="O751">
            <v>16991</v>
          </cell>
          <cell r="P751">
            <v>16991</v>
          </cell>
          <cell r="Q751">
            <v>103833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188785</v>
          </cell>
          <cell r="AK751">
            <v>9439</v>
          </cell>
          <cell r="AL751">
            <v>9439</v>
          </cell>
          <cell r="AM751">
            <v>16991</v>
          </cell>
          <cell r="AN751">
            <v>16991</v>
          </cell>
          <cell r="AO751">
            <v>16991</v>
          </cell>
          <cell r="AP751">
            <v>16991</v>
          </cell>
          <cell r="AQ751">
            <v>16991</v>
          </cell>
          <cell r="AR751">
            <v>103833</v>
          </cell>
          <cell r="AS751" t="str">
            <v>CHARTER</v>
          </cell>
        </row>
        <row r="752">
          <cell r="A752">
            <v>14509</v>
          </cell>
          <cell r="B752" t="str">
            <v>19</v>
          </cell>
          <cell r="C752" t="str">
            <v>64733</v>
          </cell>
          <cell r="D752" t="str">
            <v>0137471</v>
          </cell>
          <cell r="E752" t="str">
            <v>1929</v>
          </cell>
          <cell r="F752" t="str">
            <v>D</v>
          </cell>
          <cell r="G752" t="str">
            <v>High Tech LA Middle School</v>
          </cell>
          <cell r="H752">
            <v>1</v>
          </cell>
          <cell r="I752">
            <v>354053</v>
          </cell>
          <cell r="J752">
            <v>17703</v>
          </cell>
          <cell r="K752">
            <v>17703</v>
          </cell>
          <cell r="L752">
            <v>31865</v>
          </cell>
          <cell r="M752">
            <v>31865</v>
          </cell>
          <cell r="N752">
            <v>31865</v>
          </cell>
          <cell r="O752">
            <v>31865</v>
          </cell>
          <cell r="P752">
            <v>31865</v>
          </cell>
          <cell r="Q752">
            <v>194731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354053</v>
          </cell>
          <cell r="AK752">
            <v>17703</v>
          </cell>
          <cell r="AL752">
            <v>17703</v>
          </cell>
          <cell r="AM752">
            <v>31865</v>
          </cell>
          <cell r="AN752">
            <v>31865</v>
          </cell>
          <cell r="AO752">
            <v>31865</v>
          </cell>
          <cell r="AP752">
            <v>31865</v>
          </cell>
          <cell r="AQ752">
            <v>31865</v>
          </cell>
          <cell r="AR752">
            <v>194731</v>
          </cell>
          <cell r="AS752" t="str">
            <v>CHARTER</v>
          </cell>
        </row>
        <row r="753">
          <cell r="A753">
            <v>14510</v>
          </cell>
          <cell r="B753" t="str">
            <v>19</v>
          </cell>
          <cell r="C753" t="str">
            <v>64733</v>
          </cell>
          <cell r="D753" t="str">
            <v>0137513</v>
          </cell>
          <cell r="E753" t="str">
            <v>1959</v>
          </cell>
          <cell r="F753" t="str">
            <v>D</v>
          </cell>
          <cell r="G753" t="str">
            <v>Learning by Design Charter School</v>
          </cell>
          <cell r="H753">
            <v>1</v>
          </cell>
          <cell r="I753">
            <v>214386</v>
          </cell>
          <cell r="J753">
            <v>10719</v>
          </cell>
          <cell r="K753">
            <v>10719</v>
          </cell>
          <cell r="L753">
            <v>19295</v>
          </cell>
          <cell r="M753">
            <v>19295</v>
          </cell>
          <cell r="N753">
            <v>19295</v>
          </cell>
          <cell r="O753">
            <v>19295</v>
          </cell>
          <cell r="P753">
            <v>19295</v>
          </cell>
          <cell r="Q753">
            <v>117913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214386</v>
          </cell>
          <cell r="AK753">
            <v>10719</v>
          </cell>
          <cell r="AL753">
            <v>10719</v>
          </cell>
          <cell r="AM753">
            <v>19295</v>
          </cell>
          <cell r="AN753">
            <v>19295</v>
          </cell>
          <cell r="AO753">
            <v>19295</v>
          </cell>
          <cell r="AP753">
            <v>19295</v>
          </cell>
          <cell r="AQ753">
            <v>19295</v>
          </cell>
          <cell r="AR753">
            <v>117913</v>
          </cell>
          <cell r="AS753" t="str">
            <v>CHARTER</v>
          </cell>
        </row>
        <row r="754">
          <cell r="A754">
            <v>14511</v>
          </cell>
          <cell r="B754" t="str">
            <v>19</v>
          </cell>
          <cell r="C754" t="str">
            <v>64733</v>
          </cell>
          <cell r="D754" t="str">
            <v>0137521</v>
          </cell>
          <cell r="E754" t="str">
            <v>1917</v>
          </cell>
          <cell r="F754" t="str">
            <v>D</v>
          </cell>
          <cell r="G754" t="str">
            <v>Vox Collegiate of Los Angeles</v>
          </cell>
          <cell r="H754">
            <v>1</v>
          </cell>
          <cell r="I754">
            <v>344424</v>
          </cell>
          <cell r="J754">
            <v>17221</v>
          </cell>
          <cell r="K754">
            <v>17221</v>
          </cell>
          <cell r="L754">
            <v>30998</v>
          </cell>
          <cell r="M754">
            <v>30998</v>
          </cell>
          <cell r="N754">
            <v>30998</v>
          </cell>
          <cell r="O754">
            <v>30998</v>
          </cell>
          <cell r="P754">
            <v>30998</v>
          </cell>
          <cell r="Q754">
            <v>189432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344424</v>
          </cell>
          <cell r="AK754">
            <v>17221</v>
          </cell>
          <cell r="AL754">
            <v>17221</v>
          </cell>
          <cell r="AM754">
            <v>30998</v>
          </cell>
          <cell r="AN754">
            <v>30998</v>
          </cell>
          <cell r="AO754">
            <v>30998</v>
          </cell>
          <cell r="AP754">
            <v>30998</v>
          </cell>
          <cell r="AQ754">
            <v>30998</v>
          </cell>
          <cell r="AR754">
            <v>189432</v>
          </cell>
          <cell r="AS754" t="str">
            <v>CHARTER</v>
          </cell>
        </row>
        <row r="755">
          <cell r="A755">
            <v>14512</v>
          </cell>
          <cell r="B755" t="str">
            <v>19</v>
          </cell>
          <cell r="C755" t="str">
            <v>64733</v>
          </cell>
          <cell r="D755" t="str">
            <v>0137554</v>
          </cell>
          <cell r="E755" t="str">
            <v>1918</v>
          </cell>
          <cell r="F755" t="str">
            <v>D</v>
          </cell>
          <cell r="G755" t="str">
            <v>Excelencia Charter Academy</v>
          </cell>
          <cell r="H755">
            <v>1</v>
          </cell>
          <cell r="I755">
            <v>454114</v>
          </cell>
          <cell r="J755">
            <v>22706</v>
          </cell>
          <cell r="K755">
            <v>22706</v>
          </cell>
          <cell r="L755">
            <v>40870</v>
          </cell>
          <cell r="M755">
            <v>40870</v>
          </cell>
          <cell r="N755">
            <v>40870</v>
          </cell>
          <cell r="O755">
            <v>40870</v>
          </cell>
          <cell r="P755">
            <v>40870</v>
          </cell>
          <cell r="Q755">
            <v>249762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454114</v>
          </cell>
          <cell r="AK755">
            <v>22706</v>
          </cell>
          <cell r="AL755">
            <v>22706</v>
          </cell>
          <cell r="AM755">
            <v>40870</v>
          </cell>
          <cell r="AN755">
            <v>40870</v>
          </cell>
          <cell r="AO755">
            <v>40870</v>
          </cell>
          <cell r="AP755">
            <v>40870</v>
          </cell>
          <cell r="AQ755">
            <v>40870</v>
          </cell>
          <cell r="AR755">
            <v>249762</v>
          </cell>
          <cell r="AS755" t="str">
            <v>CHARTER</v>
          </cell>
        </row>
        <row r="756">
          <cell r="A756">
            <v>14513</v>
          </cell>
          <cell r="B756" t="str">
            <v>19</v>
          </cell>
          <cell r="C756" t="str">
            <v>64733</v>
          </cell>
          <cell r="D756" t="str">
            <v>0137562</v>
          </cell>
          <cell r="E756" t="str">
            <v>1961</v>
          </cell>
          <cell r="F756" t="str">
            <v>D</v>
          </cell>
          <cell r="G756" t="str">
            <v>Matrix For Success Academy</v>
          </cell>
          <cell r="H756">
            <v>1</v>
          </cell>
          <cell r="I756">
            <v>338748</v>
          </cell>
          <cell r="J756">
            <v>16937</v>
          </cell>
          <cell r="K756">
            <v>16937</v>
          </cell>
          <cell r="L756">
            <v>30487</v>
          </cell>
          <cell r="M756">
            <v>30487</v>
          </cell>
          <cell r="N756">
            <v>30487</v>
          </cell>
          <cell r="O756">
            <v>30487</v>
          </cell>
          <cell r="P756">
            <v>30487</v>
          </cell>
          <cell r="Q756">
            <v>186309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338748</v>
          </cell>
          <cell r="AK756">
            <v>16937</v>
          </cell>
          <cell r="AL756">
            <v>16937</v>
          </cell>
          <cell r="AM756">
            <v>30487</v>
          </cell>
          <cell r="AN756">
            <v>30487</v>
          </cell>
          <cell r="AO756">
            <v>30487</v>
          </cell>
          <cell r="AP756">
            <v>30487</v>
          </cell>
          <cell r="AQ756">
            <v>30487</v>
          </cell>
          <cell r="AR756">
            <v>186309</v>
          </cell>
          <cell r="AS756" t="str">
            <v>CHARTER</v>
          </cell>
        </row>
        <row r="757">
          <cell r="A757">
            <v>14514</v>
          </cell>
          <cell r="B757" t="str">
            <v>19</v>
          </cell>
          <cell r="C757" t="str">
            <v>64733</v>
          </cell>
          <cell r="D757" t="str">
            <v>0137604</v>
          </cell>
          <cell r="E757" t="str">
            <v>1866</v>
          </cell>
          <cell r="F757" t="str">
            <v>D</v>
          </cell>
          <cell r="G757" t="str">
            <v>Stella Elementary Charter Academy</v>
          </cell>
          <cell r="H757">
            <v>1</v>
          </cell>
          <cell r="I757">
            <v>305742</v>
          </cell>
          <cell r="J757">
            <v>15287</v>
          </cell>
          <cell r="K757">
            <v>15287</v>
          </cell>
          <cell r="L757">
            <v>27517</v>
          </cell>
          <cell r="M757">
            <v>27517</v>
          </cell>
          <cell r="N757">
            <v>27517</v>
          </cell>
          <cell r="O757">
            <v>27517</v>
          </cell>
          <cell r="P757">
            <v>27517</v>
          </cell>
          <cell r="Q757">
            <v>168159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305742</v>
          </cell>
          <cell r="AK757">
            <v>15287</v>
          </cell>
          <cell r="AL757">
            <v>15287</v>
          </cell>
          <cell r="AM757">
            <v>27517</v>
          </cell>
          <cell r="AN757">
            <v>27517</v>
          </cell>
          <cell r="AO757">
            <v>27517</v>
          </cell>
          <cell r="AP757">
            <v>27517</v>
          </cell>
          <cell r="AQ757">
            <v>27517</v>
          </cell>
          <cell r="AR757">
            <v>168159</v>
          </cell>
          <cell r="AS757" t="str">
            <v>CHARTER</v>
          </cell>
        </row>
        <row r="758">
          <cell r="A758">
            <v>14515</v>
          </cell>
          <cell r="B758" t="str">
            <v>19</v>
          </cell>
          <cell r="C758" t="str">
            <v>64733</v>
          </cell>
          <cell r="D758" t="str">
            <v>0137612</v>
          </cell>
          <cell r="E758" t="str">
            <v>1926</v>
          </cell>
          <cell r="F758" t="str">
            <v>D</v>
          </cell>
          <cell r="G758" t="str">
            <v>Valley International Preparatory High School</v>
          </cell>
          <cell r="H758">
            <v>1</v>
          </cell>
          <cell r="I758">
            <v>1438180</v>
          </cell>
          <cell r="J758">
            <v>71909</v>
          </cell>
          <cell r="K758">
            <v>71909</v>
          </cell>
          <cell r="L758">
            <v>129436</v>
          </cell>
          <cell r="M758">
            <v>129436</v>
          </cell>
          <cell r="N758">
            <v>129436</v>
          </cell>
          <cell r="O758">
            <v>129436</v>
          </cell>
          <cell r="P758">
            <v>129436</v>
          </cell>
          <cell r="Q758">
            <v>790998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1438180</v>
          </cell>
          <cell r="AK758">
            <v>71909</v>
          </cell>
          <cell r="AL758">
            <v>71909</v>
          </cell>
          <cell r="AM758">
            <v>129436</v>
          </cell>
          <cell r="AN758">
            <v>129436</v>
          </cell>
          <cell r="AO758">
            <v>129436</v>
          </cell>
          <cell r="AP758">
            <v>129436</v>
          </cell>
          <cell r="AQ758">
            <v>129436</v>
          </cell>
          <cell r="AR758">
            <v>790998</v>
          </cell>
          <cell r="AS758" t="str">
            <v>CHARTER</v>
          </cell>
        </row>
        <row r="759">
          <cell r="A759">
            <v>14591</v>
          </cell>
          <cell r="B759" t="str">
            <v>19</v>
          </cell>
          <cell r="C759" t="str">
            <v>64733</v>
          </cell>
          <cell r="D759" t="str">
            <v>0138305</v>
          </cell>
          <cell r="E759" t="str">
            <v>2004</v>
          </cell>
          <cell r="F759" t="str">
            <v>D</v>
          </cell>
          <cell r="G759" t="str">
            <v>TEACH Preparatory Mildred S. Cunningham &amp; Edith H. Morris Elementary</v>
          </cell>
          <cell r="H759">
            <v>1</v>
          </cell>
          <cell r="I759">
            <v>599841</v>
          </cell>
          <cell r="J759">
            <v>29992</v>
          </cell>
          <cell r="K759">
            <v>29992</v>
          </cell>
          <cell r="L759">
            <v>53986</v>
          </cell>
          <cell r="M759">
            <v>53986</v>
          </cell>
          <cell r="N759">
            <v>53986</v>
          </cell>
          <cell r="O759">
            <v>53986</v>
          </cell>
          <cell r="P759">
            <v>53986</v>
          </cell>
          <cell r="Q759">
            <v>329914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599841</v>
          </cell>
          <cell r="AK759">
            <v>29992</v>
          </cell>
          <cell r="AL759">
            <v>29992</v>
          </cell>
          <cell r="AM759">
            <v>53986</v>
          </cell>
          <cell r="AN759">
            <v>53986</v>
          </cell>
          <cell r="AO759">
            <v>53986</v>
          </cell>
          <cell r="AP759">
            <v>53986</v>
          </cell>
          <cell r="AQ759">
            <v>53986</v>
          </cell>
          <cell r="AR759">
            <v>329914</v>
          </cell>
          <cell r="AS759" t="str">
            <v>CHARTER</v>
          </cell>
        </row>
        <row r="760">
          <cell r="A760">
            <v>14612</v>
          </cell>
          <cell r="B760" t="str">
            <v>19</v>
          </cell>
          <cell r="C760" t="str">
            <v>64733</v>
          </cell>
          <cell r="D760" t="str">
            <v>0138883</v>
          </cell>
          <cell r="E760" t="str">
            <v>2030</v>
          </cell>
          <cell r="F760" t="str">
            <v>D</v>
          </cell>
          <cell r="G760" t="str">
            <v>Equitas Academy 6</v>
          </cell>
          <cell r="H760">
            <v>1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 t="str">
            <v>CHARTER</v>
          </cell>
        </row>
        <row r="761">
          <cell r="A761">
            <v>14613</v>
          </cell>
          <cell r="B761" t="str">
            <v>19</v>
          </cell>
          <cell r="C761" t="str">
            <v>64733</v>
          </cell>
          <cell r="D761" t="str">
            <v>0139014</v>
          </cell>
          <cell r="E761" t="str">
            <v>2026</v>
          </cell>
          <cell r="F761" t="str">
            <v>D</v>
          </cell>
          <cell r="G761" t="str">
            <v>GANAS Academy</v>
          </cell>
          <cell r="H761">
            <v>1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 t="str">
            <v>CHARTER</v>
          </cell>
        </row>
        <row r="762">
          <cell r="A762">
            <v>14614</v>
          </cell>
          <cell r="B762" t="str">
            <v>19</v>
          </cell>
          <cell r="C762" t="str">
            <v>64733</v>
          </cell>
          <cell r="D762" t="str">
            <v>0139055</v>
          </cell>
          <cell r="E762" t="str">
            <v>2038</v>
          </cell>
          <cell r="F762" t="str">
            <v>D</v>
          </cell>
          <cell r="G762" t="str">
            <v>Academy of Media Arts</v>
          </cell>
          <cell r="H762">
            <v>1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 t="str">
            <v>CHARTER</v>
          </cell>
        </row>
        <row r="763">
          <cell r="A763">
            <v>14615</v>
          </cell>
          <cell r="B763" t="str">
            <v>19</v>
          </cell>
          <cell r="C763" t="str">
            <v>64733</v>
          </cell>
          <cell r="D763" t="str">
            <v>0139071</v>
          </cell>
          <cell r="E763" t="str">
            <v>2041</v>
          </cell>
          <cell r="F763" t="str">
            <v>D</v>
          </cell>
          <cell r="G763" t="str">
            <v>KIPP Pueblo Unido</v>
          </cell>
          <cell r="H763">
            <v>1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 t="str">
            <v>CHARTER</v>
          </cell>
        </row>
        <row r="764">
          <cell r="A764">
            <v>14616</v>
          </cell>
          <cell r="B764" t="str">
            <v>19</v>
          </cell>
          <cell r="C764" t="str">
            <v>64733</v>
          </cell>
          <cell r="D764" t="str">
            <v>0139089</v>
          </cell>
          <cell r="E764" t="str">
            <v>2043</v>
          </cell>
          <cell r="F764" t="str">
            <v>D</v>
          </cell>
          <cell r="G764" t="str">
            <v>Vista Horizon Global Academy</v>
          </cell>
          <cell r="H764">
            <v>1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 t="str">
            <v>CHARTER</v>
          </cell>
        </row>
        <row r="765">
          <cell r="A765">
            <v>14617</v>
          </cell>
          <cell r="B765" t="str">
            <v>19</v>
          </cell>
          <cell r="C765" t="str">
            <v>64733</v>
          </cell>
          <cell r="D765" t="str">
            <v>0139097</v>
          </cell>
          <cell r="E765" t="str">
            <v>2042</v>
          </cell>
          <cell r="F765" t="str">
            <v>D</v>
          </cell>
          <cell r="G765" t="str">
            <v>Scholarship Prep - Lomita-Harbor City</v>
          </cell>
          <cell r="H765">
            <v>1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 t="str">
            <v>CHARTER</v>
          </cell>
        </row>
        <row r="766">
          <cell r="A766">
            <v>14618</v>
          </cell>
          <cell r="B766" t="str">
            <v>19</v>
          </cell>
          <cell r="C766" t="str">
            <v>64733</v>
          </cell>
          <cell r="D766" t="str">
            <v>0139121</v>
          </cell>
          <cell r="E766" t="str">
            <v>2040</v>
          </cell>
          <cell r="F766" t="str">
            <v>D</v>
          </cell>
          <cell r="G766" t="str">
            <v>Equitas Academy 5</v>
          </cell>
          <cell r="H766">
            <v>1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 t="str">
            <v>CHARTER</v>
          </cell>
        </row>
        <row r="767">
          <cell r="A767">
            <v>3504</v>
          </cell>
          <cell r="B767" t="str">
            <v>19</v>
          </cell>
          <cell r="C767" t="str">
            <v>64733</v>
          </cell>
          <cell r="D767" t="str">
            <v>1931047</v>
          </cell>
          <cell r="E767" t="str">
            <v>1119</v>
          </cell>
          <cell r="F767" t="str">
            <v>D</v>
          </cell>
          <cell r="G767" t="str">
            <v>Birmingham Community Charter High</v>
          </cell>
          <cell r="H767">
            <v>1</v>
          </cell>
          <cell r="I767">
            <v>24280777</v>
          </cell>
          <cell r="J767">
            <v>1214039</v>
          </cell>
          <cell r="K767">
            <v>1214039</v>
          </cell>
          <cell r="L767">
            <v>2185270</v>
          </cell>
          <cell r="M767">
            <v>2185270</v>
          </cell>
          <cell r="N767">
            <v>2185270</v>
          </cell>
          <cell r="O767">
            <v>2185270</v>
          </cell>
          <cell r="P767">
            <v>2185270</v>
          </cell>
          <cell r="Q767">
            <v>13354428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24280777</v>
          </cell>
          <cell r="AK767">
            <v>1214039</v>
          </cell>
          <cell r="AL767">
            <v>1214039</v>
          </cell>
          <cell r="AM767">
            <v>2185270</v>
          </cell>
          <cell r="AN767">
            <v>2185270</v>
          </cell>
          <cell r="AO767">
            <v>2185270</v>
          </cell>
          <cell r="AP767">
            <v>2185270</v>
          </cell>
          <cell r="AQ767">
            <v>2185270</v>
          </cell>
          <cell r="AR767">
            <v>13354428</v>
          </cell>
          <cell r="AS767" t="str">
            <v>CHARTER</v>
          </cell>
        </row>
        <row r="768">
          <cell r="A768">
            <v>3525</v>
          </cell>
          <cell r="B768" t="str">
            <v>19</v>
          </cell>
          <cell r="C768" t="str">
            <v>64733</v>
          </cell>
          <cell r="D768" t="str">
            <v>1931708</v>
          </cell>
          <cell r="E768" t="str">
            <v>1581</v>
          </cell>
          <cell r="F768" t="str">
            <v>L</v>
          </cell>
          <cell r="G768" t="str">
            <v>Chatsworth Charter High</v>
          </cell>
          <cell r="H768">
            <v>1</v>
          </cell>
          <cell r="I768">
            <v>14158576</v>
          </cell>
          <cell r="J768">
            <v>707929</v>
          </cell>
          <cell r="K768">
            <v>707929</v>
          </cell>
          <cell r="L768">
            <v>1274272</v>
          </cell>
          <cell r="M768">
            <v>1274272</v>
          </cell>
          <cell r="N768">
            <v>1274272</v>
          </cell>
          <cell r="O768">
            <v>1274272</v>
          </cell>
          <cell r="P768">
            <v>1274272</v>
          </cell>
          <cell r="Q768">
            <v>7787218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14158576</v>
          </cell>
          <cell r="AK768">
            <v>707929</v>
          </cell>
          <cell r="AL768">
            <v>707929</v>
          </cell>
          <cell r="AM768">
            <v>1274272</v>
          </cell>
          <cell r="AN768">
            <v>1274272</v>
          </cell>
          <cell r="AO768">
            <v>1274272</v>
          </cell>
          <cell r="AP768">
            <v>1274272</v>
          </cell>
          <cell r="AQ768">
            <v>1274272</v>
          </cell>
          <cell r="AR768">
            <v>7787218</v>
          </cell>
          <cell r="AS768" t="str">
            <v>CHARTER</v>
          </cell>
        </row>
        <row r="769">
          <cell r="A769">
            <v>3527</v>
          </cell>
          <cell r="B769" t="str">
            <v>19</v>
          </cell>
          <cell r="C769" t="str">
            <v>64733</v>
          </cell>
          <cell r="D769" t="str">
            <v>1931864</v>
          </cell>
          <cell r="E769" t="str">
            <v>1571</v>
          </cell>
          <cell r="F769" t="str">
            <v>L</v>
          </cell>
          <cell r="G769" t="str">
            <v>Grover Cleveland Charter High</v>
          </cell>
          <cell r="H769">
            <v>1</v>
          </cell>
          <cell r="I769">
            <v>24903402</v>
          </cell>
          <cell r="J769">
            <v>1245170</v>
          </cell>
          <cell r="K769">
            <v>1245170</v>
          </cell>
          <cell r="L769">
            <v>2241306</v>
          </cell>
          <cell r="M769">
            <v>2241306</v>
          </cell>
          <cell r="N769">
            <v>2241306</v>
          </cell>
          <cell r="O769">
            <v>2241306</v>
          </cell>
          <cell r="P769">
            <v>2241306</v>
          </cell>
          <cell r="Q769">
            <v>13696870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24903402</v>
          </cell>
          <cell r="AK769">
            <v>1245170</v>
          </cell>
          <cell r="AL769">
            <v>1245170</v>
          </cell>
          <cell r="AM769">
            <v>2241306</v>
          </cell>
          <cell r="AN769">
            <v>2241306</v>
          </cell>
          <cell r="AO769">
            <v>2241306</v>
          </cell>
          <cell r="AP769">
            <v>2241306</v>
          </cell>
          <cell r="AQ769">
            <v>2241306</v>
          </cell>
          <cell r="AR769">
            <v>13696870</v>
          </cell>
          <cell r="AS769" t="str">
            <v>CHARTER</v>
          </cell>
        </row>
        <row r="770">
          <cell r="A770">
            <v>3541</v>
          </cell>
          <cell r="B770" t="str">
            <v>19</v>
          </cell>
          <cell r="C770" t="str">
            <v>64733</v>
          </cell>
          <cell r="D770" t="str">
            <v>1932623</v>
          </cell>
          <cell r="E770" t="str">
            <v>1314</v>
          </cell>
          <cell r="F770" t="str">
            <v>D</v>
          </cell>
          <cell r="G770" t="str">
            <v>El Camino Real Charter High</v>
          </cell>
          <cell r="H770">
            <v>1</v>
          </cell>
          <cell r="I770">
            <v>18660332</v>
          </cell>
          <cell r="J770">
            <v>933017</v>
          </cell>
          <cell r="K770">
            <v>933017</v>
          </cell>
          <cell r="L770">
            <v>1679430</v>
          </cell>
          <cell r="M770">
            <v>1679430</v>
          </cell>
          <cell r="N770">
            <v>1679430</v>
          </cell>
          <cell r="O770">
            <v>1679430</v>
          </cell>
          <cell r="P770">
            <v>1679430</v>
          </cell>
          <cell r="Q770">
            <v>10263184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18660332</v>
          </cell>
          <cell r="AK770">
            <v>933017</v>
          </cell>
          <cell r="AL770">
            <v>933017</v>
          </cell>
          <cell r="AM770">
            <v>1679430</v>
          </cell>
          <cell r="AN770">
            <v>1679430</v>
          </cell>
          <cell r="AO770">
            <v>1679430</v>
          </cell>
          <cell r="AP770">
            <v>1679430</v>
          </cell>
          <cell r="AQ770">
            <v>1679430</v>
          </cell>
          <cell r="AR770">
            <v>10263184</v>
          </cell>
          <cell r="AS770" t="str">
            <v>CHARTER</v>
          </cell>
        </row>
        <row r="771">
          <cell r="A771">
            <v>3556</v>
          </cell>
          <cell r="B771" t="str">
            <v>19</v>
          </cell>
          <cell r="C771" t="str">
            <v>64733</v>
          </cell>
          <cell r="D771" t="str">
            <v>1933746</v>
          </cell>
          <cell r="E771" t="str">
            <v>0572</v>
          </cell>
          <cell r="F771" t="str">
            <v>D</v>
          </cell>
          <cell r="G771" t="str">
            <v>Granada Hills Charter</v>
          </cell>
          <cell r="H771">
            <v>1</v>
          </cell>
          <cell r="I771">
            <v>27423225</v>
          </cell>
          <cell r="J771">
            <v>1371161</v>
          </cell>
          <cell r="K771">
            <v>1371161</v>
          </cell>
          <cell r="L771">
            <v>2468090</v>
          </cell>
          <cell r="M771">
            <v>2468090</v>
          </cell>
          <cell r="N771">
            <v>2468090</v>
          </cell>
          <cell r="O771">
            <v>2468090</v>
          </cell>
          <cell r="P771">
            <v>2468090</v>
          </cell>
          <cell r="Q771">
            <v>15082772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27423225</v>
          </cell>
          <cell r="AK771">
            <v>1371161</v>
          </cell>
          <cell r="AL771">
            <v>1371161</v>
          </cell>
          <cell r="AM771">
            <v>2468090</v>
          </cell>
          <cell r="AN771">
            <v>2468090</v>
          </cell>
          <cell r="AO771">
            <v>2468090</v>
          </cell>
          <cell r="AP771">
            <v>2468090</v>
          </cell>
          <cell r="AQ771">
            <v>2468090</v>
          </cell>
          <cell r="AR771">
            <v>15082772</v>
          </cell>
          <cell r="AS771" t="str">
            <v>CHARTER</v>
          </cell>
        </row>
        <row r="772">
          <cell r="A772">
            <v>3572</v>
          </cell>
          <cell r="B772" t="str">
            <v>19</v>
          </cell>
          <cell r="C772" t="str">
            <v>64733</v>
          </cell>
          <cell r="D772" t="str">
            <v>1937226</v>
          </cell>
          <cell r="E772" t="str">
            <v>2005</v>
          </cell>
          <cell r="F772" t="str">
            <v>L</v>
          </cell>
          <cell r="G772" t="str">
            <v>Reseda Charter High</v>
          </cell>
          <cell r="H772">
            <v>1</v>
          </cell>
          <cell r="I772">
            <v>12052345</v>
          </cell>
          <cell r="J772">
            <v>602617</v>
          </cell>
          <cell r="K772">
            <v>602617</v>
          </cell>
          <cell r="L772">
            <v>1084711</v>
          </cell>
          <cell r="M772">
            <v>1084711</v>
          </cell>
          <cell r="N772">
            <v>1084711</v>
          </cell>
          <cell r="O772">
            <v>1084711</v>
          </cell>
          <cell r="P772">
            <v>1084711</v>
          </cell>
          <cell r="Q772">
            <v>6628789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12052345</v>
          </cell>
          <cell r="AK772">
            <v>602617</v>
          </cell>
          <cell r="AL772">
            <v>602617</v>
          </cell>
          <cell r="AM772">
            <v>1084711</v>
          </cell>
          <cell r="AN772">
            <v>1084711</v>
          </cell>
          <cell r="AO772">
            <v>1084711</v>
          </cell>
          <cell r="AP772">
            <v>1084711</v>
          </cell>
          <cell r="AQ772">
            <v>1084711</v>
          </cell>
          <cell r="AR772">
            <v>6628789</v>
          </cell>
          <cell r="AS772" t="str">
            <v>CHARTER</v>
          </cell>
        </row>
        <row r="773">
          <cell r="A773">
            <v>3577</v>
          </cell>
          <cell r="B773" t="str">
            <v>19</v>
          </cell>
          <cell r="C773" t="str">
            <v>64733</v>
          </cell>
          <cell r="D773" t="str">
            <v>1938554</v>
          </cell>
          <cell r="E773" t="str">
            <v>1834</v>
          </cell>
          <cell r="F773" t="str">
            <v>L</v>
          </cell>
          <cell r="G773" t="str">
            <v>Sylmar Charter High</v>
          </cell>
          <cell r="H773">
            <v>1</v>
          </cell>
          <cell r="I773">
            <v>14073898</v>
          </cell>
          <cell r="J773">
            <v>703695</v>
          </cell>
          <cell r="K773">
            <v>703695</v>
          </cell>
          <cell r="L773">
            <v>1266651</v>
          </cell>
          <cell r="M773">
            <v>1266651</v>
          </cell>
          <cell r="N773">
            <v>1266651</v>
          </cell>
          <cell r="O773">
            <v>1266651</v>
          </cell>
          <cell r="P773">
            <v>1266651</v>
          </cell>
          <cell r="Q773">
            <v>7740645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14073898</v>
          </cell>
          <cell r="AK773">
            <v>703695</v>
          </cell>
          <cell r="AL773">
            <v>703695</v>
          </cell>
          <cell r="AM773">
            <v>1266651</v>
          </cell>
          <cell r="AN773">
            <v>1266651</v>
          </cell>
          <cell r="AO773">
            <v>1266651</v>
          </cell>
          <cell r="AP773">
            <v>1266651</v>
          </cell>
          <cell r="AQ773">
            <v>1266651</v>
          </cell>
          <cell r="AR773">
            <v>7740645</v>
          </cell>
          <cell r="AS773" t="str">
            <v>CHARTER</v>
          </cell>
        </row>
        <row r="774">
          <cell r="A774">
            <v>3578</v>
          </cell>
          <cell r="B774" t="str">
            <v>19</v>
          </cell>
          <cell r="C774" t="str">
            <v>64733</v>
          </cell>
          <cell r="D774" t="str">
            <v>1938612</v>
          </cell>
          <cell r="E774" t="str">
            <v>1580</v>
          </cell>
          <cell r="F774" t="str">
            <v>L</v>
          </cell>
          <cell r="G774" t="str">
            <v>Taft Charter High</v>
          </cell>
          <cell r="H774">
            <v>1</v>
          </cell>
          <cell r="I774">
            <v>18618651</v>
          </cell>
          <cell r="J774">
            <v>930933</v>
          </cell>
          <cell r="K774">
            <v>930933</v>
          </cell>
          <cell r="L774">
            <v>1675679</v>
          </cell>
          <cell r="M774">
            <v>1675679</v>
          </cell>
          <cell r="N774">
            <v>1675679</v>
          </cell>
          <cell r="O774">
            <v>1675679</v>
          </cell>
          <cell r="P774">
            <v>1675679</v>
          </cell>
          <cell r="Q774">
            <v>10240261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18618651</v>
          </cell>
          <cell r="AK774">
            <v>930933</v>
          </cell>
          <cell r="AL774">
            <v>930933</v>
          </cell>
          <cell r="AM774">
            <v>1675679</v>
          </cell>
          <cell r="AN774">
            <v>1675679</v>
          </cell>
          <cell r="AO774">
            <v>1675679</v>
          </cell>
          <cell r="AP774">
            <v>1675679</v>
          </cell>
          <cell r="AQ774">
            <v>1675679</v>
          </cell>
          <cell r="AR774">
            <v>10240261</v>
          </cell>
          <cell r="AS774" t="str">
            <v>CHARTER</v>
          </cell>
        </row>
        <row r="775">
          <cell r="A775">
            <v>3579</v>
          </cell>
          <cell r="B775" t="str">
            <v>19</v>
          </cell>
          <cell r="C775" t="str">
            <v>64733</v>
          </cell>
          <cell r="D775" t="str">
            <v>1938885</v>
          </cell>
          <cell r="E775" t="str">
            <v>2006</v>
          </cell>
          <cell r="F775" t="str">
            <v>L</v>
          </cell>
          <cell r="G775" t="str">
            <v>University High School Charter</v>
          </cell>
          <cell r="H775">
            <v>1</v>
          </cell>
          <cell r="I775">
            <v>12694365</v>
          </cell>
          <cell r="J775">
            <v>634718</v>
          </cell>
          <cell r="K775">
            <v>634718</v>
          </cell>
          <cell r="L775">
            <v>1142493</v>
          </cell>
          <cell r="M775">
            <v>1142493</v>
          </cell>
          <cell r="N775">
            <v>1142493</v>
          </cell>
          <cell r="O775">
            <v>1142493</v>
          </cell>
          <cell r="P775">
            <v>1142493</v>
          </cell>
          <cell r="Q775">
            <v>6981901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12694365</v>
          </cell>
          <cell r="AK775">
            <v>634718</v>
          </cell>
          <cell r="AL775">
            <v>634718</v>
          </cell>
          <cell r="AM775">
            <v>1142493</v>
          </cell>
          <cell r="AN775">
            <v>1142493</v>
          </cell>
          <cell r="AO775">
            <v>1142493</v>
          </cell>
          <cell r="AP775">
            <v>1142493</v>
          </cell>
          <cell r="AQ775">
            <v>1142493</v>
          </cell>
          <cell r="AR775">
            <v>6981901</v>
          </cell>
          <cell r="AS775" t="str">
            <v>CHARTER</v>
          </cell>
        </row>
        <row r="776">
          <cell r="A776">
            <v>1163</v>
          </cell>
          <cell r="B776" t="str">
            <v>19</v>
          </cell>
          <cell r="C776" t="str">
            <v>64733</v>
          </cell>
          <cell r="D776" t="str">
            <v>1995836</v>
          </cell>
          <cell r="E776" t="str">
            <v>0037</v>
          </cell>
          <cell r="F776" t="str">
            <v>D</v>
          </cell>
          <cell r="G776" t="str">
            <v>Palisades Charter High</v>
          </cell>
          <cell r="H776">
            <v>1</v>
          </cell>
          <cell r="I776">
            <v>16164206</v>
          </cell>
          <cell r="J776">
            <v>808210</v>
          </cell>
          <cell r="K776">
            <v>808210</v>
          </cell>
          <cell r="L776">
            <v>1454779</v>
          </cell>
          <cell r="M776">
            <v>1454779</v>
          </cell>
          <cell r="N776">
            <v>1454779</v>
          </cell>
          <cell r="O776">
            <v>1454779</v>
          </cell>
          <cell r="P776">
            <v>1454779</v>
          </cell>
          <cell r="Q776">
            <v>8890315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16164206</v>
          </cell>
          <cell r="AK776">
            <v>808210</v>
          </cell>
          <cell r="AL776">
            <v>808210</v>
          </cell>
          <cell r="AM776">
            <v>1454779</v>
          </cell>
          <cell r="AN776">
            <v>1454779</v>
          </cell>
          <cell r="AO776">
            <v>1454779</v>
          </cell>
          <cell r="AP776">
            <v>1454779</v>
          </cell>
          <cell r="AQ776">
            <v>1454779</v>
          </cell>
          <cell r="AR776">
            <v>8890315</v>
          </cell>
          <cell r="AS776" t="str">
            <v>CHARTER</v>
          </cell>
        </row>
        <row r="777">
          <cell r="A777">
            <v>1165</v>
          </cell>
          <cell r="B777" t="str">
            <v>19</v>
          </cell>
          <cell r="C777" t="str">
            <v>64733</v>
          </cell>
          <cell r="D777" t="str">
            <v>1996610</v>
          </cell>
          <cell r="E777" t="str">
            <v>0461</v>
          </cell>
          <cell r="F777" t="str">
            <v>D</v>
          </cell>
          <cell r="G777" t="str">
            <v>Los Angeles Leadership Academy</v>
          </cell>
          <cell r="H777">
            <v>1</v>
          </cell>
          <cell r="I777">
            <v>3272756</v>
          </cell>
          <cell r="J777">
            <v>163638</v>
          </cell>
          <cell r="K777">
            <v>163638</v>
          </cell>
          <cell r="L777">
            <v>294548</v>
          </cell>
          <cell r="M777">
            <v>294548</v>
          </cell>
          <cell r="N777">
            <v>294548</v>
          </cell>
          <cell r="O777">
            <v>294548</v>
          </cell>
          <cell r="P777">
            <v>294548</v>
          </cell>
          <cell r="Q777">
            <v>1800016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3272756</v>
          </cell>
          <cell r="AK777">
            <v>163638</v>
          </cell>
          <cell r="AL777">
            <v>163638</v>
          </cell>
          <cell r="AM777">
            <v>294548</v>
          </cell>
          <cell r="AN777">
            <v>294548</v>
          </cell>
          <cell r="AO777">
            <v>294548</v>
          </cell>
          <cell r="AP777">
            <v>294548</v>
          </cell>
          <cell r="AQ777">
            <v>294548</v>
          </cell>
          <cell r="AR777">
            <v>1800016</v>
          </cell>
          <cell r="AS777" t="str">
            <v>CHARTER</v>
          </cell>
        </row>
        <row r="778">
          <cell r="A778">
            <v>3612</v>
          </cell>
          <cell r="B778" t="str">
            <v>19</v>
          </cell>
          <cell r="C778" t="str">
            <v>64733</v>
          </cell>
          <cell r="D778" t="str">
            <v>6015986</v>
          </cell>
          <cell r="E778" t="str">
            <v>1344</v>
          </cell>
          <cell r="F778" t="str">
            <v>L</v>
          </cell>
          <cell r="G778" t="str">
            <v>Beckford Charter for Enriched Studies</v>
          </cell>
          <cell r="H778">
            <v>1</v>
          </cell>
          <cell r="I778">
            <v>2547908</v>
          </cell>
          <cell r="J778">
            <v>127395</v>
          </cell>
          <cell r="K778">
            <v>127395</v>
          </cell>
          <cell r="L778">
            <v>229312</v>
          </cell>
          <cell r="M778">
            <v>229312</v>
          </cell>
          <cell r="N778">
            <v>229312</v>
          </cell>
          <cell r="O778">
            <v>229312</v>
          </cell>
          <cell r="P778">
            <v>229312</v>
          </cell>
          <cell r="Q778">
            <v>1401350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2547908</v>
          </cell>
          <cell r="AK778">
            <v>127395</v>
          </cell>
          <cell r="AL778">
            <v>127395</v>
          </cell>
          <cell r="AM778">
            <v>229312</v>
          </cell>
          <cell r="AN778">
            <v>229312</v>
          </cell>
          <cell r="AO778">
            <v>229312</v>
          </cell>
          <cell r="AP778">
            <v>229312</v>
          </cell>
          <cell r="AQ778">
            <v>229312</v>
          </cell>
          <cell r="AR778">
            <v>1401350</v>
          </cell>
          <cell r="AS778" t="str">
            <v>CHARTER</v>
          </cell>
        </row>
        <row r="779">
          <cell r="A779">
            <v>3637</v>
          </cell>
          <cell r="B779" t="str">
            <v>19</v>
          </cell>
          <cell r="C779" t="str">
            <v>64733</v>
          </cell>
          <cell r="D779" t="str">
            <v>6016240</v>
          </cell>
          <cell r="E779" t="str">
            <v>1345</v>
          </cell>
          <cell r="F779" t="str">
            <v>L</v>
          </cell>
          <cell r="G779" t="str">
            <v>Calabash Charter Academy</v>
          </cell>
          <cell r="H779">
            <v>1</v>
          </cell>
          <cell r="I779">
            <v>1772282</v>
          </cell>
          <cell r="J779">
            <v>88614</v>
          </cell>
          <cell r="K779">
            <v>88614</v>
          </cell>
          <cell r="L779">
            <v>159505</v>
          </cell>
          <cell r="M779">
            <v>159505</v>
          </cell>
          <cell r="N779">
            <v>159505</v>
          </cell>
          <cell r="O779">
            <v>159505</v>
          </cell>
          <cell r="P779">
            <v>159505</v>
          </cell>
          <cell r="Q779">
            <v>974753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1772282</v>
          </cell>
          <cell r="AK779">
            <v>88614</v>
          </cell>
          <cell r="AL779">
            <v>88614</v>
          </cell>
          <cell r="AM779">
            <v>159505</v>
          </cell>
          <cell r="AN779">
            <v>159505</v>
          </cell>
          <cell r="AO779">
            <v>159505</v>
          </cell>
          <cell r="AP779">
            <v>159505</v>
          </cell>
          <cell r="AQ779">
            <v>159505</v>
          </cell>
          <cell r="AR779">
            <v>974753</v>
          </cell>
          <cell r="AS779" t="str">
            <v>CHARTER</v>
          </cell>
        </row>
        <row r="780">
          <cell r="A780">
            <v>3639</v>
          </cell>
          <cell r="B780" t="str">
            <v>19</v>
          </cell>
          <cell r="C780" t="str">
            <v>64733</v>
          </cell>
          <cell r="D780" t="str">
            <v>6016265</v>
          </cell>
          <cell r="E780" t="str">
            <v>1585</v>
          </cell>
          <cell r="F780" t="str">
            <v>L</v>
          </cell>
          <cell r="G780" t="str">
            <v>Calvert Charter For Enriched Studies</v>
          </cell>
          <cell r="H780">
            <v>1</v>
          </cell>
          <cell r="I780">
            <v>2511023</v>
          </cell>
          <cell r="J780">
            <v>125551</v>
          </cell>
          <cell r="K780">
            <v>125551</v>
          </cell>
          <cell r="L780">
            <v>225992</v>
          </cell>
          <cell r="M780">
            <v>225992</v>
          </cell>
          <cell r="N780">
            <v>225992</v>
          </cell>
          <cell r="O780">
            <v>225992</v>
          </cell>
          <cell r="P780">
            <v>225992</v>
          </cell>
          <cell r="Q780">
            <v>1381062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2511023</v>
          </cell>
          <cell r="AK780">
            <v>125551</v>
          </cell>
          <cell r="AL780">
            <v>125551</v>
          </cell>
          <cell r="AM780">
            <v>225992</v>
          </cell>
          <cell r="AN780">
            <v>225992</v>
          </cell>
          <cell r="AO780">
            <v>225992</v>
          </cell>
          <cell r="AP780">
            <v>225992</v>
          </cell>
          <cell r="AQ780">
            <v>225992</v>
          </cell>
          <cell r="AR780">
            <v>1381062</v>
          </cell>
          <cell r="AS780" t="str">
            <v>CHARTER</v>
          </cell>
        </row>
        <row r="781">
          <cell r="A781">
            <v>1168</v>
          </cell>
          <cell r="B781" t="str">
            <v>19</v>
          </cell>
          <cell r="C781" t="str">
            <v>64733</v>
          </cell>
          <cell r="D781" t="str">
            <v>6016323</v>
          </cell>
          <cell r="E781" t="str">
            <v>0226</v>
          </cell>
          <cell r="F781" t="str">
            <v>L</v>
          </cell>
          <cell r="G781" t="str">
            <v>Canyon Charter Elementary</v>
          </cell>
          <cell r="H781">
            <v>1</v>
          </cell>
          <cell r="I781">
            <v>1529549</v>
          </cell>
          <cell r="J781">
            <v>76477</v>
          </cell>
          <cell r="K781">
            <v>76477</v>
          </cell>
          <cell r="L781">
            <v>137659</v>
          </cell>
          <cell r="M781">
            <v>137659</v>
          </cell>
          <cell r="N781">
            <v>137659</v>
          </cell>
          <cell r="O781">
            <v>137659</v>
          </cell>
          <cell r="P781">
            <v>137659</v>
          </cell>
          <cell r="Q781">
            <v>841249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1529549</v>
          </cell>
          <cell r="AK781">
            <v>76477</v>
          </cell>
          <cell r="AL781">
            <v>76477</v>
          </cell>
          <cell r="AM781">
            <v>137659</v>
          </cell>
          <cell r="AN781">
            <v>137659</v>
          </cell>
          <cell r="AO781">
            <v>137659</v>
          </cell>
          <cell r="AP781">
            <v>137659</v>
          </cell>
          <cell r="AQ781">
            <v>137659</v>
          </cell>
          <cell r="AR781">
            <v>841249</v>
          </cell>
          <cell r="AS781" t="str">
            <v>CHARTER</v>
          </cell>
        </row>
        <row r="782">
          <cell r="A782">
            <v>3647</v>
          </cell>
          <cell r="B782" t="str">
            <v>19</v>
          </cell>
          <cell r="C782" t="str">
            <v>64733</v>
          </cell>
          <cell r="D782" t="str">
            <v>6016356</v>
          </cell>
          <cell r="E782" t="str">
            <v>1235</v>
          </cell>
          <cell r="F782" t="str">
            <v>L</v>
          </cell>
          <cell r="G782" t="str">
            <v>Carpenter Community Charter</v>
          </cell>
          <cell r="H782">
            <v>1</v>
          </cell>
          <cell r="I782">
            <v>3940851</v>
          </cell>
          <cell r="J782">
            <v>197043</v>
          </cell>
          <cell r="K782">
            <v>197043</v>
          </cell>
          <cell r="L782">
            <v>354677</v>
          </cell>
          <cell r="M782">
            <v>354677</v>
          </cell>
          <cell r="N782">
            <v>354677</v>
          </cell>
          <cell r="O782">
            <v>354677</v>
          </cell>
          <cell r="P782">
            <v>354677</v>
          </cell>
          <cell r="Q782">
            <v>2167471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3940851</v>
          </cell>
          <cell r="AK782">
            <v>197043</v>
          </cell>
          <cell r="AL782">
            <v>197043</v>
          </cell>
          <cell r="AM782">
            <v>354677</v>
          </cell>
          <cell r="AN782">
            <v>354677</v>
          </cell>
          <cell r="AO782">
            <v>354677</v>
          </cell>
          <cell r="AP782">
            <v>354677</v>
          </cell>
          <cell r="AQ782">
            <v>354677</v>
          </cell>
          <cell r="AR782">
            <v>2167471</v>
          </cell>
          <cell r="AS782" t="str">
            <v>CHARTER</v>
          </cell>
        </row>
        <row r="783">
          <cell r="A783">
            <v>3668</v>
          </cell>
          <cell r="B783" t="str">
            <v>19</v>
          </cell>
          <cell r="C783" t="str">
            <v>64733</v>
          </cell>
          <cell r="D783" t="str">
            <v>6016562</v>
          </cell>
          <cell r="E783" t="str">
            <v>1041</v>
          </cell>
          <cell r="F783" t="str">
            <v>L</v>
          </cell>
          <cell r="G783" t="str">
            <v>Colfax Charter Elementary</v>
          </cell>
          <cell r="H783">
            <v>1</v>
          </cell>
          <cell r="I783">
            <v>3085883</v>
          </cell>
          <cell r="J783">
            <v>154294</v>
          </cell>
          <cell r="K783">
            <v>154294</v>
          </cell>
          <cell r="L783">
            <v>277729</v>
          </cell>
          <cell r="M783">
            <v>277729</v>
          </cell>
          <cell r="N783">
            <v>277729</v>
          </cell>
          <cell r="O783">
            <v>277729</v>
          </cell>
          <cell r="P783">
            <v>277729</v>
          </cell>
          <cell r="Q783">
            <v>1697233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3085883</v>
          </cell>
          <cell r="AK783">
            <v>154294</v>
          </cell>
          <cell r="AL783">
            <v>154294</v>
          </cell>
          <cell r="AM783">
            <v>277729</v>
          </cell>
          <cell r="AN783">
            <v>277729</v>
          </cell>
          <cell r="AO783">
            <v>277729</v>
          </cell>
          <cell r="AP783">
            <v>277729</v>
          </cell>
          <cell r="AQ783">
            <v>277729</v>
          </cell>
          <cell r="AR783">
            <v>1697233</v>
          </cell>
          <cell r="AS783" t="str">
            <v>CHARTER</v>
          </cell>
        </row>
        <row r="784">
          <cell r="A784">
            <v>3681</v>
          </cell>
          <cell r="B784" t="str">
            <v>19</v>
          </cell>
          <cell r="C784" t="str">
            <v>64733</v>
          </cell>
          <cell r="D784" t="str">
            <v>6016729</v>
          </cell>
          <cell r="E784" t="str">
            <v>1481</v>
          </cell>
          <cell r="F784" t="str">
            <v>L</v>
          </cell>
          <cell r="G784" t="str">
            <v>Dearborn Elementary Charter Academy</v>
          </cell>
          <cell r="H784">
            <v>1</v>
          </cell>
          <cell r="I784">
            <v>2648416</v>
          </cell>
          <cell r="J784">
            <v>132421</v>
          </cell>
          <cell r="K784">
            <v>132421</v>
          </cell>
          <cell r="L784">
            <v>238357</v>
          </cell>
          <cell r="M784">
            <v>238357</v>
          </cell>
          <cell r="N784">
            <v>238357</v>
          </cell>
          <cell r="O784">
            <v>238357</v>
          </cell>
          <cell r="P784">
            <v>238357</v>
          </cell>
          <cell r="Q784">
            <v>1456627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2648416</v>
          </cell>
          <cell r="AK784">
            <v>132421</v>
          </cell>
          <cell r="AL784">
            <v>132421</v>
          </cell>
          <cell r="AM784">
            <v>238357</v>
          </cell>
          <cell r="AN784">
            <v>238357</v>
          </cell>
          <cell r="AO784">
            <v>238357</v>
          </cell>
          <cell r="AP784">
            <v>238357</v>
          </cell>
          <cell r="AQ784">
            <v>238357</v>
          </cell>
          <cell r="AR784">
            <v>1456627</v>
          </cell>
          <cell r="AS784" t="str">
            <v>CHARTER</v>
          </cell>
        </row>
        <row r="785">
          <cell r="A785">
            <v>3685</v>
          </cell>
          <cell r="B785" t="str">
            <v>19</v>
          </cell>
          <cell r="C785" t="str">
            <v>64733</v>
          </cell>
          <cell r="D785" t="str">
            <v>6016778</v>
          </cell>
          <cell r="E785" t="str">
            <v>1469</v>
          </cell>
          <cell r="F785" t="str">
            <v>L</v>
          </cell>
          <cell r="G785" t="str">
            <v>Dixie Canyon Community Charter</v>
          </cell>
          <cell r="H785">
            <v>1</v>
          </cell>
          <cell r="I785">
            <v>3091373</v>
          </cell>
          <cell r="J785">
            <v>154569</v>
          </cell>
          <cell r="K785">
            <v>154569</v>
          </cell>
          <cell r="L785">
            <v>278224</v>
          </cell>
          <cell r="M785">
            <v>278224</v>
          </cell>
          <cell r="N785">
            <v>278224</v>
          </cell>
          <cell r="O785">
            <v>278224</v>
          </cell>
          <cell r="P785">
            <v>278224</v>
          </cell>
          <cell r="Q785">
            <v>1700258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3091373</v>
          </cell>
          <cell r="AK785">
            <v>154569</v>
          </cell>
          <cell r="AL785">
            <v>154569</v>
          </cell>
          <cell r="AM785">
            <v>278224</v>
          </cell>
          <cell r="AN785">
            <v>278224</v>
          </cell>
          <cell r="AO785">
            <v>278224</v>
          </cell>
          <cell r="AP785">
            <v>278224</v>
          </cell>
          <cell r="AQ785">
            <v>278224</v>
          </cell>
          <cell r="AR785">
            <v>1700258</v>
          </cell>
          <cell r="AS785" t="str">
            <v>CHARTER</v>
          </cell>
        </row>
        <row r="786">
          <cell r="A786">
            <v>3693</v>
          </cell>
          <cell r="B786" t="str">
            <v>19</v>
          </cell>
          <cell r="C786" t="str">
            <v>64733</v>
          </cell>
          <cell r="D786" t="str">
            <v>6016869</v>
          </cell>
          <cell r="E786" t="str">
            <v>1466</v>
          </cell>
          <cell r="F786" t="str">
            <v>L</v>
          </cell>
          <cell r="G786" t="str">
            <v>El Oro Way Charter For Enriched Studies</v>
          </cell>
          <cell r="H786">
            <v>1</v>
          </cell>
          <cell r="I786">
            <v>2018207</v>
          </cell>
          <cell r="J786">
            <v>100910</v>
          </cell>
          <cell r="K786">
            <v>100910</v>
          </cell>
          <cell r="L786">
            <v>181639</v>
          </cell>
          <cell r="M786">
            <v>181639</v>
          </cell>
          <cell r="N786">
            <v>181639</v>
          </cell>
          <cell r="O786">
            <v>181639</v>
          </cell>
          <cell r="P786">
            <v>181639</v>
          </cell>
          <cell r="Q786">
            <v>1110015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2018207</v>
          </cell>
          <cell r="AK786">
            <v>100910</v>
          </cell>
          <cell r="AL786">
            <v>100910</v>
          </cell>
          <cell r="AM786">
            <v>181639</v>
          </cell>
          <cell r="AN786">
            <v>181639</v>
          </cell>
          <cell r="AO786">
            <v>181639</v>
          </cell>
          <cell r="AP786">
            <v>181639</v>
          </cell>
          <cell r="AQ786">
            <v>181639</v>
          </cell>
          <cell r="AR786">
            <v>1110015</v>
          </cell>
          <cell r="AS786" t="str">
            <v>CHARTER</v>
          </cell>
        </row>
        <row r="787">
          <cell r="A787">
            <v>3697</v>
          </cell>
          <cell r="B787" t="str">
            <v>19</v>
          </cell>
          <cell r="C787" t="str">
            <v>64733</v>
          </cell>
          <cell r="D787" t="str">
            <v>6016935</v>
          </cell>
          <cell r="E787" t="str">
            <v>1471</v>
          </cell>
          <cell r="F787" t="str">
            <v>L</v>
          </cell>
          <cell r="G787" t="str">
            <v>Encino Charter Elementary</v>
          </cell>
          <cell r="H787">
            <v>1</v>
          </cell>
          <cell r="I787">
            <v>2516436</v>
          </cell>
          <cell r="J787">
            <v>125822</v>
          </cell>
          <cell r="K787">
            <v>125822</v>
          </cell>
          <cell r="L787">
            <v>226479</v>
          </cell>
          <cell r="M787">
            <v>226479</v>
          </cell>
          <cell r="N787">
            <v>226479</v>
          </cell>
          <cell r="O787">
            <v>226479</v>
          </cell>
          <cell r="P787">
            <v>226479</v>
          </cell>
          <cell r="Q787">
            <v>1384039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2516436</v>
          </cell>
          <cell r="AK787">
            <v>125822</v>
          </cell>
          <cell r="AL787">
            <v>125822</v>
          </cell>
          <cell r="AM787">
            <v>226479</v>
          </cell>
          <cell r="AN787">
            <v>226479</v>
          </cell>
          <cell r="AO787">
            <v>226479</v>
          </cell>
          <cell r="AP787">
            <v>226479</v>
          </cell>
          <cell r="AQ787">
            <v>226479</v>
          </cell>
          <cell r="AR787">
            <v>1384039</v>
          </cell>
          <cell r="AS787" t="str">
            <v>CHARTER</v>
          </cell>
        </row>
        <row r="788">
          <cell r="A788">
            <v>1171</v>
          </cell>
          <cell r="B788" t="str">
            <v>19</v>
          </cell>
          <cell r="C788" t="str">
            <v>64733</v>
          </cell>
          <cell r="D788" t="str">
            <v>6017016</v>
          </cell>
          <cell r="E788" t="str">
            <v>0030</v>
          </cell>
          <cell r="F788" t="str">
            <v>D</v>
          </cell>
          <cell r="G788" t="str">
            <v>Fenton Avenue Charter</v>
          </cell>
          <cell r="H788">
            <v>1</v>
          </cell>
          <cell r="I788">
            <v>4613536</v>
          </cell>
          <cell r="J788">
            <v>230677</v>
          </cell>
          <cell r="K788">
            <v>230677</v>
          </cell>
          <cell r="L788">
            <v>415218</v>
          </cell>
          <cell r="M788">
            <v>415218</v>
          </cell>
          <cell r="N788">
            <v>415218</v>
          </cell>
          <cell r="O788">
            <v>415218</v>
          </cell>
          <cell r="P788">
            <v>415218</v>
          </cell>
          <cell r="Q788">
            <v>2537444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4613536</v>
          </cell>
          <cell r="AK788">
            <v>230677</v>
          </cell>
          <cell r="AL788">
            <v>230677</v>
          </cell>
          <cell r="AM788">
            <v>415218</v>
          </cell>
          <cell r="AN788">
            <v>415218</v>
          </cell>
          <cell r="AO788">
            <v>415218</v>
          </cell>
          <cell r="AP788">
            <v>415218</v>
          </cell>
          <cell r="AQ788">
            <v>415218</v>
          </cell>
          <cell r="AR788">
            <v>2537444</v>
          </cell>
          <cell r="AS788" t="str">
            <v>CHARTER</v>
          </cell>
        </row>
        <row r="789">
          <cell r="A789">
            <v>3741</v>
          </cell>
          <cell r="B789" t="str">
            <v>19</v>
          </cell>
          <cell r="C789" t="str">
            <v>64733</v>
          </cell>
          <cell r="D789" t="str">
            <v>6017438</v>
          </cell>
          <cell r="E789" t="str">
            <v>1472</v>
          </cell>
          <cell r="F789" t="str">
            <v>L</v>
          </cell>
          <cell r="G789" t="str">
            <v>Hamlin Charter Academy</v>
          </cell>
          <cell r="H789">
            <v>1</v>
          </cell>
          <cell r="I789">
            <v>1690095</v>
          </cell>
          <cell r="J789">
            <v>84505</v>
          </cell>
          <cell r="K789">
            <v>84505</v>
          </cell>
          <cell r="L789">
            <v>152109</v>
          </cell>
          <cell r="M789">
            <v>152109</v>
          </cell>
          <cell r="N789">
            <v>152109</v>
          </cell>
          <cell r="O789">
            <v>152109</v>
          </cell>
          <cell r="P789">
            <v>152109</v>
          </cell>
          <cell r="Q789">
            <v>929555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1690095</v>
          </cell>
          <cell r="AK789">
            <v>84505</v>
          </cell>
          <cell r="AL789">
            <v>84505</v>
          </cell>
          <cell r="AM789">
            <v>152109</v>
          </cell>
          <cell r="AN789">
            <v>152109</v>
          </cell>
          <cell r="AO789">
            <v>152109</v>
          </cell>
          <cell r="AP789">
            <v>152109</v>
          </cell>
          <cell r="AQ789">
            <v>152109</v>
          </cell>
          <cell r="AR789">
            <v>929555</v>
          </cell>
          <cell r="AS789" t="str">
            <v>CHARTER</v>
          </cell>
        </row>
        <row r="790">
          <cell r="A790">
            <v>3750</v>
          </cell>
          <cell r="B790" t="str">
            <v>19</v>
          </cell>
          <cell r="C790" t="str">
            <v>64733</v>
          </cell>
          <cell r="D790" t="str">
            <v>6017529</v>
          </cell>
          <cell r="E790" t="str">
            <v>1470</v>
          </cell>
          <cell r="F790" t="str">
            <v>L</v>
          </cell>
          <cell r="G790" t="str">
            <v>Haynes Charter For Enriched Studies</v>
          </cell>
          <cell r="H790">
            <v>1</v>
          </cell>
          <cell r="I790">
            <v>1685107</v>
          </cell>
          <cell r="J790">
            <v>84255</v>
          </cell>
          <cell r="K790">
            <v>84255</v>
          </cell>
          <cell r="L790">
            <v>151660</v>
          </cell>
          <cell r="M790">
            <v>151660</v>
          </cell>
          <cell r="N790">
            <v>151660</v>
          </cell>
          <cell r="O790">
            <v>151660</v>
          </cell>
          <cell r="P790">
            <v>151660</v>
          </cell>
          <cell r="Q790">
            <v>926810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1685107</v>
          </cell>
          <cell r="AK790">
            <v>84255</v>
          </cell>
          <cell r="AL790">
            <v>84255</v>
          </cell>
          <cell r="AM790">
            <v>151660</v>
          </cell>
          <cell r="AN790">
            <v>151660</v>
          </cell>
          <cell r="AO790">
            <v>151660</v>
          </cell>
          <cell r="AP790">
            <v>151660</v>
          </cell>
          <cell r="AQ790">
            <v>151660</v>
          </cell>
          <cell r="AR790">
            <v>926810</v>
          </cell>
          <cell r="AS790" t="str">
            <v>CHARTER</v>
          </cell>
        </row>
        <row r="791">
          <cell r="A791">
            <v>3764</v>
          </cell>
          <cell r="B791" t="str">
            <v>19</v>
          </cell>
          <cell r="C791" t="str">
            <v>64733</v>
          </cell>
          <cell r="D791" t="str">
            <v>6017693</v>
          </cell>
          <cell r="E791" t="str">
            <v>1487</v>
          </cell>
          <cell r="F791" t="str">
            <v>L</v>
          </cell>
          <cell r="G791" t="str">
            <v>Justice Street Academy Charter</v>
          </cell>
          <cell r="H791">
            <v>1</v>
          </cell>
          <cell r="I791">
            <v>1668624</v>
          </cell>
          <cell r="J791">
            <v>83431</v>
          </cell>
          <cell r="K791">
            <v>83431</v>
          </cell>
          <cell r="L791">
            <v>150176</v>
          </cell>
          <cell r="M791">
            <v>150176</v>
          </cell>
          <cell r="N791">
            <v>150176</v>
          </cell>
          <cell r="O791">
            <v>150176</v>
          </cell>
          <cell r="P791">
            <v>150176</v>
          </cell>
          <cell r="Q791">
            <v>917742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1668624</v>
          </cell>
          <cell r="AK791">
            <v>83431</v>
          </cell>
          <cell r="AL791">
            <v>83431</v>
          </cell>
          <cell r="AM791">
            <v>150176</v>
          </cell>
          <cell r="AN791">
            <v>150176</v>
          </cell>
          <cell r="AO791">
            <v>150176</v>
          </cell>
          <cell r="AP791">
            <v>150176</v>
          </cell>
          <cell r="AQ791">
            <v>150176</v>
          </cell>
          <cell r="AR791">
            <v>917742</v>
          </cell>
          <cell r="AS791" t="str">
            <v>CHARTER</v>
          </cell>
        </row>
        <row r="792">
          <cell r="A792">
            <v>1176</v>
          </cell>
          <cell r="B792" t="str">
            <v>19</v>
          </cell>
          <cell r="C792" t="str">
            <v>64733</v>
          </cell>
          <cell r="D792" t="str">
            <v>6017701</v>
          </cell>
          <cell r="E792" t="str">
            <v>0227</v>
          </cell>
          <cell r="F792" t="str">
            <v>L</v>
          </cell>
          <cell r="G792" t="str">
            <v>Kenter Canyon Elementary Charter</v>
          </cell>
          <cell r="H792">
            <v>1</v>
          </cell>
          <cell r="I792">
            <v>2175270</v>
          </cell>
          <cell r="J792">
            <v>108764</v>
          </cell>
          <cell r="K792">
            <v>108764</v>
          </cell>
          <cell r="L792">
            <v>195774</v>
          </cell>
          <cell r="M792">
            <v>195774</v>
          </cell>
          <cell r="N792">
            <v>195774</v>
          </cell>
          <cell r="O792">
            <v>195774</v>
          </cell>
          <cell r="P792">
            <v>195774</v>
          </cell>
          <cell r="Q792">
            <v>1196398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2175270</v>
          </cell>
          <cell r="AK792">
            <v>108764</v>
          </cell>
          <cell r="AL792">
            <v>108764</v>
          </cell>
          <cell r="AM792">
            <v>195774</v>
          </cell>
          <cell r="AN792">
            <v>195774</v>
          </cell>
          <cell r="AO792">
            <v>195774</v>
          </cell>
          <cell r="AP792">
            <v>195774</v>
          </cell>
          <cell r="AQ792">
            <v>195774</v>
          </cell>
          <cell r="AR792">
            <v>1196398</v>
          </cell>
          <cell r="AS792" t="str">
            <v>CHARTER</v>
          </cell>
        </row>
        <row r="793">
          <cell r="A793">
            <v>3768</v>
          </cell>
          <cell r="B793" t="str">
            <v>19</v>
          </cell>
          <cell r="C793" t="str">
            <v>64733</v>
          </cell>
          <cell r="D793" t="str">
            <v>6017743</v>
          </cell>
          <cell r="E793" t="str">
            <v>1486</v>
          </cell>
          <cell r="F793" t="str">
            <v>L</v>
          </cell>
          <cell r="G793" t="str">
            <v>Knollwood Preparatory Academy</v>
          </cell>
          <cell r="H793">
            <v>1</v>
          </cell>
          <cell r="I793">
            <v>2149371</v>
          </cell>
          <cell r="J793">
            <v>107469</v>
          </cell>
          <cell r="K793">
            <v>107469</v>
          </cell>
          <cell r="L793">
            <v>193443</v>
          </cell>
          <cell r="M793">
            <v>193443</v>
          </cell>
          <cell r="N793">
            <v>193443</v>
          </cell>
          <cell r="O793">
            <v>193443</v>
          </cell>
          <cell r="P793">
            <v>193443</v>
          </cell>
          <cell r="Q793">
            <v>1182153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2149371</v>
          </cell>
          <cell r="AK793">
            <v>107469</v>
          </cell>
          <cell r="AL793">
            <v>107469</v>
          </cell>
          <cell r="AM793">
            <v>193443</v>
          </cell>
          <cell r="AN793">
            <v>193443</v>
          </cell>
          <cell r="AO793">
            <v>193443</v>
          </cell>
          <cell r="AP793">
            <v>193443</v>
          </cell>
          <cell r="AQ793">
            <v>193443</v>
          </cell>
          <cell r="AR793">
            <v>1182153</v>
          </cell>
          <cell r="AS793" t="str">
            <v>CHARTER</v>
          </cell>
        </row>
        <row r="794">
          <cell r="A794">
            <v>3783</v>
          </cell>
          <cell r="B794" t="str">
            <v>19</v>
          </cell>
          <cell r="C794" t="str">
            <v>64733</v>
          </cell>
          <cell r="D794" t="str">
            <v>6017891</v>
          </cell>
          <cell r="E794" t="str">
            <v>1478</v>
          </cell>
          <cell r="F794" t="str">
            <v>L</v>
          </cell>
          <cell r="G794" t="str">
            <v>Lockhurst Drive Charter Elementary</v>
          </cell>
          <cell r="H794">
            <v>1</v>
          </cell>
          <cell r="I794">
            <v>2043772</v>
          </cell>
          <cell r="J794">
            <v>102189</v>
          </cell>
          <cell r="K794">
            <v>102189</v>
          </cell>
          <cell r="L794">
            <v>183939</v>
          </cell>
          <cell r="M794">
            <v>183939</v>
          </cell>
          <cell r="N794">
            <v>183939</v>
          </cell>
          <cell r="O794">
            <v>183939</v>
          </cell>
          <cell r="P794">
            <v>183939</v>
          </cell>
          <cell r="Q794">
            <v>1124073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2043772</v>
          </cell>
          <cell r="AK794">
            <v>102189</v>
          </cell>
          <cell r="AL794">
            <v>102189</v>
          </cell>
          <cell r="AM794">
            <v>183939</v>
          </cell>
          <cell r="AN794">
            <v>183939</v>
          </cell>
          <cell r="AO794">
            <v>183939</v>
          </cell>
          <cell r="AP794">
            <v>183939</v>
          </cell>
          <cell r="AQ794">
            <v>183939</v>
          </cell>
          <cell r="AR794">
            <v>1124073</v>
          </cell>
          <cell r="AS794" t="str">
            <v>CHARTER</v>
          </cell>
        </row>
        <row r="795">
          <cell r="A795">
            <v>1177</v>
          </cell>
          <cell r="B795" t="str">
            <v>19</v>
          </cell>
          <cell r="C795" t="str">
            <v>64733</v>
          </cell>
          <cell r="D795" t="str">
            <v>6018063</v>
          </cell>
          <cell r="E795" t="str">
            <v>0228</v>
          </cell>
          <cell r="F795" t="str">
            <v>L</v>
          </cell>
          <cell r="G795" t="str">
            <v>Marquez Charter</v>
          </cell>
          <cell r="H795">
            <v>1</v>
          </cell>
          <cell r="I795">
            <v>2015328</v>
          </cell>
          <cell r="J795">
            <v>100766</v>
          </cell>
          <cell r="K795">
            <v>100766</v>
          </cell>
          <cell r="L795">
            <v>181380</v>
          </cell>
          <cell r="M795">
            <v>181380</v>
          </cell>
          <cell r="N795">
            <v>181380</v>
          </cell>
          <cell r="O795">
            <v>181380</v>
          </cell>
          <cell r="P795">
            <v>181380</v>
          </cell>
          <cell r="Q795">
            <v>1108432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2015328</v>
          </cell>
          <cell r="AK795">
            <v>100766</v>
          </cell>
          <cell r="AL795">
            <v>100766</v>
          </cell>
          <cell r="AM795">
            <v>181380</v>
          </cell>
          <cell r="AN795">
            <v>181380</v>
          </cell>
          <cell r="AO795">
            <v>181380</v>
          </cell>
          <cell r="AP795">
            <v>181380</v>
          </cell>
          <cell r="AQ795">
            <v>181380</v>
          </cell>
          <cell r="AR795">
            <v>1108432</v>
          </cell>
          <cell r="AS795" t="str">
            <v>CHARTER</v>
          </cell>
        </row>
        <row r="796">
          <cell r="A796">
            <v>1178</v>
          </cell>
          <cell r="B796" t="str">
            <v>19</v>
          </cell>
          <cell r="C796" t="str">
            <v>64733</v>
          </cell>
          <cell r="D796" t="str">
            <v>6018204</v>
          </cell>
          <cell r="E796" t="str">
            <v>0115</v>
          </cell>
          <cell r="F796" t="str">
            <v>D</v>
          </cell>
          <cell r="G796" t="str">
            <v>Montague Charter Academy</v>
          </cell>
          <cell r="H796">
            <v>1</v>
          </cell>
          <cell r="I796">
            <v>5269783</v>
          </cell>
          <cell r="J796">
            <v>263489</v>
          </cell>
          <cell r="K796">
            <v>263489</v>
          </cell>
          <cell r="L796">
            <v>474280</v>
          </cell>
          <cell r="M796">
            <v>474280</v>
          </cell>
          <cell r="N796">
            <v>474280</v>
          </cell>
          <cell r="O796">
            <v>474280</v>
          </cell>
          <cell r="P796">
            <v>474280</v>
          </cell>
          <cell r="Q796">
            <v>2898378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5269783</v>
          </cell>
          <cell r="AK796">
            <v>263489</v>
          </cell>
          <cell r="AL796">
            <v>263489</v>
          </cell>
          <cell r="AM796">
            <v>474280</v>
          </cell>
          <cell r="AN796">
            <v>474280</v>
          </cell>
          <cell r="AO796">
            <v>474280</v>
          </cell>
          <cell r="AP796">
            <v>474280</v>
          </cell>
          <cell r="AQ796">
            <v>474280</v>
          </cell>
          <cell r="AR796">
            <v>2898378</v>
          </cell>
          <cell r="AS796" t="str">
            <v>CHARTER</v>
          </cell>
        </row>
        <row r="797">
          <cell r="A797">
            <v>3820</v>
          </cell>
          <cell r="B797" t="str">
            <v>19</v>
          </cell>
          <cell r="C797" t="str">
            <v>64733</v>
          </cell>
          <cell r="D797" t="str">
            <v>6018287</v>
          </cell>
          <cell r="E797" t="str">
            <v>1465</v>
          </cell>
          <cell r="F797" t="str">
            <v>L</v>
          </cell>
          <cell r="G797" t="str">
            <v>Nestle Avenue Charter</v>
          </cell>
          <cell r="H797">
            <v>1</v>
          </cell>
          <cell r="I797">
            <v>2931229</v>
          </cell>
          <cell r="J797">
            <v>146561</v>
          </cell>
          <cell r="K797">
            <v>146561</v>
          </cell>
          <cell r="L797">
            <v>263811</v>
          </cell>
          <cell r="M797">
            <v>263811</v>
          </cell>
          <cell r="N797">
            <v>263811</v>
          </cell>
          <cell r="O797">
            <v>263811</v>
          </cell>
          <cell r="P797">
            <v>263811</v>
          </cell>
          <cell r="Q797">
            <v>1612177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2931229</v>
          </cell>
          <cell r="AK797">
            <v>146561</v>
          </cell>
          <cell r="AL797">
            <v>146561</v>
          </cell>
          <cell r="AM797">
            <v>263811</v>
          </cell>
          <cell r="AN797">
            <v>263811</v>
          </cell>
          <cell r="AO797">
            <v>263811</v>
          </cell>
          <cell r="AP797">
            <v>263811</v>
          </cell>
          <cell r="AQ797">
            <v>263811</v>
          </cell>
          <cell r="AR797">
            <v>1612177</v>
          </cell>
          <cell r="AS797" t="str">
            <v>CHARTER</v>
          </cell>
        </row>
        <row r="798">
          <cell r="A798">
            <v>1179</v>
          </cell>
          <cell r="B798" t="str">
            <v>19</v>
          </cell>
          <cell r="C798" t="str">
            <v>64733</v>
          </cell>
          <cell r="D798" t="str">
            <v>6018634</v>
          </cell>
          <cell r="E798" t="str">
            <v>0229</v>
          </cell>
          <cell r="F798" t="str">
            <v>L</v>
          </cell>
          <cell r="G798" t="str">
            <v>Palisades Charter Elementary</v>
          </cell>
          <cell r="H798">
            <v>1</v>
          </cell>
          <cell r="I798">
            <v>1936351</v>
          </cell>
          <cell r="J798">
            <v>96818</v>
          </cell>
          <cell r="K798">
            <v>96818</v>
          </cell>
          <cell r="L798">
            <v>174272</v>
          </cell>
          <cell r="M798">
            <v>174272</v>
          </cell>
          <cell r="N798">
            <v>174272</v>
          </cell>
          <cell r="O798">
            <v>174272</v>
          </cell>
          <cell r="P798">
            <v>174272</v>
          </cell>
          <cell r="Q798">
            <v>1064996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1936351</v>
          </cell>
          <cell r="AK798">
            <v>96818</v>
          </cell>
          <cell r="AL798">
            <v>96818</v>
          </cell>
          <cell r="AM798">
            <v>174272</v>
          </cell>
          <cell r="AN798">
            <v>174272</v>
          </cell>
          <cell r="AO798">
            <v>174272</v>
          </cell>
          <cell r="AP798">
            <v>174272</v>
          </cell>
          <cell r="AQ798">
            <v>174272</v>
          </cell>
          <cell r="AR798">
            <v>1064996</v>
          </cell>
          <cell r="AS798" t="str">
            <v>CHARTER</v>
          </cell>
        </row>
        <row r="799">
          <cell r="A799">
            <v>3852</v>
          </cell>
          <cell r="B799" t="str">
            <v>19</v>
          </cell>
          <cell r="C799" t="str">
            <v>64733</v>
          </cell>
          <cell r="D799" t="str">
            <v>6018642</v>
          </cell>
          <cell r="E799" t="str">
            <v>0583</v>
          </cell>
          <cell r="F799" t="str">
            <v>D</v>
          </cell>
          <cell r="G799" t="str">
            <v>Pacoima Charter Elementary</v>
          </cell>
          <cell r="H799">
            <v>1</v>
          </cell>
          <cell r="I799">
            <v>7843787</v>
          </cell>
          <cell r="J799">
            <v>392189</v>
          </cell>
          <cell r="K799">
            <v>392189</v>
          </cell>
          <cell r="L799">
            <v>705941</v>
          </cell>
          <cell r="M799">
            <v>705941</v>
          </cell>
          <cell r="N799">
            <v>705941</v>
          </cell>
          <cell r="O799">
            <v>705941</v>
          </cell>
          <cell r="P799">
            <v>705941</v>
          </cell>
          <cell r="Q799">
            <v>4314083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7843787</v>
          </cell>
          <cell r="AK799">
            <v>392189</v>
          </cell>
          <cell r="AL799">
            <v>392189</v>
          </cell>
          <cell r="AM799">
            <v>705941</v>
          </cell>
          <cell r="AN799">
            <v>705941</v>
          </cell>
          <cell r="AO799">
            <v>705941</v>
          </cell>
          <cell r="AP799">
            <v>705941</v>
          </cell>
          <cell r="AQ799">
            <v>705941</v>
          </cell>
          <cell r="AR799">
            <v>4314083</v>
          </cell>
          <cell r="AS799" t="str">
            <v>CHARTER</v>
          </cell>
        </row>
        <row r="800">
          <cell r="A800">
            <v>3860</v>
          </cell>
          <cell r="B800" t="str">
            <v>19</v>
          </cell>
          <cell r="C800" t="str">
            <v>64733</v>
          </cell>
          <cell r="D800" t="str">
            <v>6018725</v>
          </cell>
          <cell r="E800" t="str">
            <v>1435</v>
          </cell>
          <cell r="F800" t="str">
            <v>L</v>
          </cell>
          <cell r="G800" t="str">
            <v>Plainview Academic Charter Academy</v>
          </cell>
          <cell r="H800">
            <v>1</v>
          </cell>
          <cell r="I800">
            <v>1870572</v>
          </cell>
          <cell r="J800">
            <v>93529</v>
          </cell>
          <cell r="K800">
            <v>93529</v>
          </cell>
          <cell r="L800">
            <v>168351</v>
          </cell>
          <cell r="M800">
            <v>168351</v>
          </cell>
          <cell r="N800">
            <v>168351</v>
          </cell>
          <cell r="O800">
            <v>168351</v>
          </cell>
          <cell r="P800">
            <v>168351</v>
          </cell>
          <cell r="Q800">
            <v>1028813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1870572</v>
          </cell>
          <cell r="AK800">
            <v>93529</v>
          </cell>
          <cell r="AL800">
            <v>93529</v>
          </cell>
          <cell r="AM800">
            <v>168351</v>
          </cell>
          <cell r="AN800">
            <v>168351</v>
          </cell>
          <cell r="AO800">
            <v>168351</v>
          </cell>
          <cell r="AP800">
            <v>168351</v>
          </cell>
          <cell r="AQ800">
            <v>168351</v>
          </cell>
          <cell r="AR800">
            <v>1028813</v>
          </cell>
          <cell r="AS800" t="str">
            <v>CHARTER</v>
          </cell>
        </row>
        <row r="801">
          <cell r="A801">
            <v>3864</v>
          </cell>
          <cell r="B801" t="str">
            <v>19</v>
          </cell>
          <cell r="C801" t="str">
            <v>64733</v>
          </cell>
          <cell r="D801" t="str">
            <v>6018774</v>
          </cell>
          <cell r="E801" t="str">
            <v>1347</v>
          </cell>
          <cell r="F801" t="str">
            <v>L</v>
          </cell>
          <cell r="G801" t="str">
            <v>Pomelo Community Charter</v>
          </cell>
          <cell r="H801">
            <v>1</v>
          </cell>
          <cell r="I801">
            <v>2490673</v>
          </cell>
          <cell r="J801">
            <v>124534</v>
          </cell>
          <cell r="K801">
            <v>124534</v>
          </cell>
          <cell r="L801">
            <v>224161</v>
          </cell>
          <cell r="M801">
            <v>224161</v>
          </cell>
          <cell r="N801">
            <v>224161</v>
          </cell>
          <cell r="O801">
            <v>224161</v>
          </cell>
          <cell r="P801">
            <v>224161</v>
          </cell>
          <cell r="Q801">
            <v>1369873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2490673</v>
          </cell>
          <cell r="AK801">
            <v>124534</v>
          </cell>
          <cell r="AL801">
            <v>124534</v>
          </cell>
          <cell r="AM801">
            <v>224161</v>
          </cell>
          <cell r="AN801">
            <v>224161</v>
          </cell>
          <cell r="AO801">
            <v>224161</v>
          </cell>
          <cell r="AP801">
            <v>224161</v>
          </cell>
          <cell r="AQ801">
            <v>224161</v>
          </cell>
          <cell r="AR801">
            <v>1369873</v>
          </cell>
          <cell r="AS801" t="str">
            <v>CHARTER</v>
          </cell>
        </row>
        <row r="802">
          <cell r="A802">
            <v>3876</v>
          </cell>
          <cell r="B802" t="str">
            <v>19</v>
          </cell>
          <cell r="C802" t="str">
            <v>64733</v>
          </cell>
          <cell r="D802" t="str">
            <v>6018923</v>
          </cell>
          <cell r="E802" t="str">
            <v>1362</v>
          </cell>
          <cell r="F802" t="str">
            <v>L</v>
          </cell>
          <cell r="G802" t="str">
            <v>Riverside Drive Charter</v>
          </cell>
          <cell r="H802">
            <v>1</v>
          </cell>
          <cell r="I802">
            <v>2434916</v>
          </cell>
          <cell r="J802">
            <v>121746</v>
          </cell>
          <cell r="K802">
            <v>121746</v>
          </cell>
          <cell r="L802">
            <v>219142</v>
          </cell>
          <cell r="M802">
            <v>219142</v>
          </cell>
          <cell r="N802">
            <v>219142</v>
          </cell>
          <cell r="O802">
            <v>219142</v>
          </cell>
          <cell r="P802">
            <v>219142</v>
          </cell>
          <cell r="Q802">
            <v>1339202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2434916</v>
          </cell>
          <cell r="AK802">
            <v>121746</v>
          </cell>
          <cell r="AL802">
            <v>121746</v>
          </cell>
          <cell r="AM802">
            <v>219142</v>
          </cell>
          <cell r="AN802">
            <v>219142</v>
          </cell>
          <cell r="AO802">
            <v>219142</v>
          </cell>
          <cell r="AP802">
            <v>219142</v>
          </cell>
          <cell r="AQ802">
            <v>219142</v>
          </cell>
          <cell r="AR802">
            <v>1339202</v>
          </cell>
          <cell r="AS802" t="str">
            <v>CHARTER</v>
          </cell>
        </row>
        <row r="803">
          <cell r="A803">
            <v>1180</v>
          </cell>
          <cell r="B803" t="str">
            <v>19</v>
          </cell>
          <cell r="C803" t="str">
            <v>64733</v>
          </cell>
          <cell r="D803" t="str">
            <v>6019079</v>
          </cell>
          <cell r="E803" t="str">
            <v>0446</v>
          </cell>
          <cell r="F803" t="str">
            <v>D</v>
          </cell>
          <cell r="G803" t="str">
            <v>Santa Monica Boulevard Community Charter</v>
          </cell>
          <cell r="H803">
            <v>1</v>
          </cell>
          <cell r="I803">
            <v>6027039</v>
          </cell>
          <cell r="J803">
            <v>301352</v>
          </cell>
          <cell r="K803">
            <v>301352</v>
          </cell>
          <cell r="L803">
            <v>542434</v>
          </cell>
          <cell r="M803">
            <v>542434</v>
          </cell>
          <cell r="N803">
            <v>542434</v>
          </cell>
          <cell r="O803">
            <v>542434</v>
          </cell>
          <cell r="P803">
            <v>542434</v>
          </cell>
          <cell r="Q803">
            <v>3314874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6027039</v>
          </cell>
          <cell r="AK803">
            <v>301352</v>
          </cell>
          <cell r="AL803">
            <v>301352</v>
          </cell>
          <cell r="AM803">
            <v>542434</v>
          </cell>
          <cell r="AN803">
            <v>542434</v>
          </cell>
          <cell r="AO803">
            <v>542434</v>
          </cell>
          <cell r="AP803">
            <v>542434</v>
          </cell>
          <cell r="AQ803">
            <v>542434</v>
          </cell>
          <cell r="AR803">
            <v>3314874</v>
          </cell>
          <cell r="AS803" t="str">
            <v>CHARTER</v>
          </cell>
        </row>
        <row r="804">
          <cell r="A804">
            <v>3894</v>
          </cell>
          <cell r="B804" t="str">
            <v>19</v>
          </cell>
          <cell r="C804" t="str">
            <v>64733</v>
          </cell>
          <cell r="D804" t="str">
            <v>6019111</v>
          </cell>
          <cell r="E804" t="str">
            <v>1484</v>
          </cell>
          <cell r="F804" t="str">
            <v>L</v>
          </cell>
          <cell r="G804" t="str">
            <v>Serrania Avenue Charter For Enriched Studies</v>
          </cell>
          <cell r="H804">
            <v>1</v>
          </cell>
          <cell r="I804">
            <v>2944805</v>
          </cell>
          <cell r="J804">
            <v>147240</v>
          </cell>
          <cell r="K804">
            <v>147240</v>
          </cell>
          <cell r="L804">
            <v>265032</v>
          </cell>
          <cell r="M804">
            <v>265032</v>
          </cell>
          <cell r="N804">
            <v>265032</v>
          </cell>
          <cell r="O804">
            <v>265032</v>
          </cell>
          <cell r="P804">
            <v>265032</v>
          </cell>
          <cell r="Q804">
            <v>1619640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2944805</v>
          </cell>
          <cell r="AK804">
            <v>147240</v>
          </cell>
          <cell r="AL804">
            <v>147240</v>
          </cell>
          <cell r="AM804">
            <v>265032</v>
          </cell>
          <cell r="AN804">
            <v>265032</v>
          </cell>
          <cell r="AO804">
            <v>265032</v>
          </cell>
          <cell r="AP804">
            <v>265032</v>
          </cell>
          <cell r="AQ804">
            <v>265032</v>
          </cell>
          <cell r="AR804">
            <v>1619640</v>
          </cell>
          <cell r="AS804" t="str">
            <v>CHARTER</v>
          </cell>
        </row>
        <row r="805">
          <cell r="A805">
            <v>3900</v>
          </cell>
          <cell r="B805" t="str">
            <v>19</v>
          </cell>
          <cell r="C805" t="str">
            <v>64733</v>
          </cell>
          <cell r="D805" t="str">
            <v>6019186</v>
          </cell>
          <cell r="E805" t="str">
            <v>1348</v>
          </cell>
          <cell r="F805" t="str">
            <v>L</v>
          </cell>
          <cell r="G805" t="str">
            <v>Sherman Oaks Elementary Charter</v>
          </cell>
          <cell r="H805">
            <v>1</v>
          </cell>
          <cell r="I805">
            <v>3446955</v>
          </cell>
          <cell r="J805">
            <v>172348</v>
          </cell>
          <cell r="K805">
            <v>172348</v>
          </cell>
          <cell r="L805">
            <v>310226</v>
          </cell>
          <cell r="M805">
            <v>310226</v>
          </cell>
          <cell r="N805">
            <v>310226</v>
          </cell>
          <cell r="O805">
            <v>310226</v>
          </cell>
          <cell r="P805">
            <v>310226</v>
          </cell>
          <cell r="Q805">
            <v>1895826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3446955</v>
          </cell>
          <cell r="AK805">
            <v>172348</v>
          </cell>
          <cell r="AL805">
            <v>172348</v>
          </cell>
          <cell r="AM805">
            <v>310226</v>
          </cell>
          <cell r="AN805">
            <v>310226</v>
          </cell>
          <cell r="AO805">
            <v>310226</v>
          </cell>
          <cell r="AP805">
            <v>310226</v>
          </cell>
          <cell r="AQ805">
            <v>310226</v>
          </cell>
          <cell r="AR805">
            <v>1895826</v>
          </cell>
          <cell r="AS805" t="str">
            <v>CHARTER</v>
          </cell>
        </row>
        <row r="806">
          <cell r="A806">
            <v>3920</v>
          </cell>
          <cell r="B806" t="str">
            <v>19</v>
          </cell>
          <cell r="C806" t="str">
            <v>64733</v>
          </cell>
          <cell r="D806" t="str">
            <v>6019392</v>
          </cell>
          <cell r="E806" t="str">
            <v>1476</v>
          </cell>
          <cell r="F806" t="str">
            <v>L</v>
          </cell>
          <cell r="G806" t="str">
            <v>Superior Street Elementary</v>
          </cell>
          <cell r="H806">
            <v>1</v>
          </cell>
          <cell r="I806">
            <v>2236105</v>
          </cell>
          <cell r="J806">
            <v>111805</v>
          </cell>
          <cell r="K806">
            <v>111805</v>
          </cell>
          <cell r="L806">
            <v>201249</v>
          </cell>
          <cell r="M806">
            <v>201249</v>
          </cell>
          <cell r="N806">
            <v>201249</v>
          </cell>
          <cell r="O806">
            <v>201249</v>
          </cell>
          <cell r="P806">
            <v>201249</v>
          </cell>
          <cell r="Q806">
            <v>1229855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2236105</v>
          </cell>
          <cell r="AK806">
            <v>111805</v>
          </cell>
          <cell r="AL806">
            <v>111805</v>
          </cell>
          <cell r="AM806">
            <v>201249</v>
          </cell>
          <cell r="AN806">
            <v>201249</v>
          </cell>
          <cell r="AO806">
            <v>201249</v>
          </cell>
          <cell r="AP806">
            <v>201249</v>
          </cell>
          <cell r="AQ806">
            <v>201249</v>
          </cell>
          <cell r="AR806">
            <v>1229855</v>
          </cell>
          <cell r="AS806" t="str">
            <v>CHARTER</v>
          </cell>
        </row>
        <row r="807">
          <cell r="A807">
            <v>1183</v>
          </cell>
          <cell r="B807" t="str">
            <v>19</v>
          </cell>
          <cell r="C807" t="str">
            <v>64733</v>
          </cell>
          <cell r="D807" t="str">
            <v>6019525</v>
          </cell>
          <cell r="E807" t="str">
            <v>0230</v>
          </cell>
          <cell r="F807" t="str">
            <v>L</v>
          </cell>
          <cell r="G807" t="str">
            <v>Topanga Elementary Charter</v>
          </cell>
          <cell r="H807">
            <v>1</v>
          </cell>
          <cell r="I807">
            <v>1122551</v>
          </cell>
          <cell r="J807">
            <v>56128</v>
          </cell>
          <cell r="K807">
            <v>56128</v>
          </cell>
          <cell r="L807">
            <v>101030</v>
          </cell>
          <cell r="M807">
            <v>101030</v>
          </cell>
          <cell r="N807">
            <v>101030</v>
          </cell>
          <cell r="O807">
            <v>101030</v>
          </cell>
          <cell r="P807">
            <v>101030</v>
          </cell>
          <cell r="Q807">
            <v>617406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1122551</v>
          </cell>
          <cell r="AK807">
            <v>56128</v>
          </cell>
          <cell r="AL807">
            <v>56128</v>
          </cell>
          <cell r="AM807">
            <v>101030</v>
          </cell>
          <cell r="AN807">
            <v>101030</v>
          </cell>
          <cell r="AO807">
            <v>101030</v>
          </cell>
          <cell r="AP807">
            <v>101030</v>
          </cell>
          <cell r="AQ807">
            <v>101030</v>
          </cell>
          <cell r="AR807">
            <v>617406</v>
          </cell>
          <cell r="AS807" t="str">
            <v>CHARTER</v>
          </cell>
        </row>
        <row r="808">
          <cell r="A808">
            <v>3932</v>
          </cell>
          <cell r="B808" t="str">
            <v>19</v>
          </cell>
          <cell r="C808" t="str">
            <v>64733</v>
          </cell>
          <cell r="D808" t="str">
            <v>6019533</v>
          </cell>
          <cell r="E808" t="str">
            <v>1475</v>
          </cell>
          <cell r="F808" t="str">
            <v>L</v>
          </cell>
          <cell r="G808" t="str">
            <v>Topeka Charter School For Advanced Studies</v>
          </cell>
          <cell r="H808">
            <v>1</v>
          </cell>
          <cell r="I808">
            <v>2588447</v>
          </cell>
          <cell r="J808">
            <v>129422</v>
          </cell>
          <cell r="K808">
            <v>129422</v>
          </cell>
          <cell r="L808">
            <v>232960</v>
          </cell>
          <cell r="M808">
            <v>232960</v>
          </cell>
          <cell r="N808">
            <v>232960</v>
          </cell>
          <cell r="O808">
            <v>232960</v>
          </cell>
          <cell r="P808">
            <v>232960</v>
          </cell>
          <cell r="Q808">
            <v>1423644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2588447</v>
          </cell>
          <cell r="AK808">
            <v>129422</v>
          </cell>
          <cell r="AL808">
            <v>129422</v>
          </cell>
          <cell r="AM808">
            <v>232960</v>
          </cell>
          <cell r="AN808">
            <v>232960</v>
          </cell>
          <cell r="AO808">
            <v>232960</v>
          </cell>
          <cell r="AP808">
            <v>232960</v>
          </cell>
          <cell r="AQ808">
            <v>232960</v>
          </cell>
          <cell r="AR808">
            <v>1423644</v>
          </cell>
          <cell r="AS808" t="str">
            <v>CHARTER</v>
          </cell>
        </row>
        <row r="809">
          <cell r="A809">
            <v>3946</v>
          </cell>
          <cell r="B809" t="str">
            <v>19</v>
          </cell>
          <cell r="C809" t="str">
            <v>64733</v>
          </cell>
          <cell r="D809" t="str">
            <v>6019673</v>
          </cell>
          <cell r="E809" t="str">
            <v>1479</v>
          </cell>
          <cell r="F809" t="str">
            <v>L</v>
          </cell>
          <cell r="G809" t="str">
            <v>Van Gogh Charter</v>
          </cell>
          <cell r="H809">
            <v>1</v>
          </cell>
          <cell r="I809">
            <v>2088119</v>
          </cell>
          <cell r="J809">
            <v>104406</v>
          </cell>
          <cell r="K809">
            <v>104406</v>
          </cell>
          <cell r="L809">
            <v>187931</v>
          </cell>
          <cell r="M809">
            <v>187931</v>
          </cell>
          <cell r="N809">
            <v>187931</v>
          </cell>
          <cell r="O809">
            <v>187931</v>
          </cell>
          <cell r="P809">
            <v>187931</v>
          </cell>
          <cell r="Q809">
            <v>1148467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2088119</v>
          </cell>
          <cell r="AK809">
            <v>104406</v>
          </cell>
          <cell r="AL809">
            <v>104406</v>
          </cell>
          <cell r="AM809">
            <v>187931</v>
          </cell>
          <cell r="AN809">
            <v>187931</v>
          </cell>
          <cell r="AO809">
            <v>187931</v>
          </cell>
          <cell r="AP809">
            <v>187931</v>
          </cell>
          <cell r="AQ809">
            <v>187931</v>
          </cell>
          <cell r="AR809">
            <v>1148467</v>
          </cell>
          <cell r="AS809" t="str">
            <v>CHARTER</v>
          </cell>
        </row>
        <row r="810">
          <cell r="A810">
            <v>1184</v>
          </cell>
          <cell r="B810" t="str">
            <v>19</v>
          </cell>
          <cell r="C810" t="str">
            <v>64733</v>
          </cell>
          <cell r="D810" t="str">
            <v>6019715</v>
          </cell>
          <cell r="E810" t="str">
            <v>0016</v>
          </cell>
          <cell r="F810" t="str">
            <v>D</v>
          </cell>
          <cell r="G810" t="str">
            <v>Vaughn Next Century Learning Center</v>
          </cell>
          <cell r="H810">
            <v>1</v>
          </cell>
          <cell r="I810">
            <v>21287309</v>
          </cell>
          <cell r="J810">
            <v>1064365</v>
          </cell>
          <cell r="K810">
            <v>1064365</v>
          </cell>
          <cell r="L810">
            <v>1915858</v>
          </cell>
          <cell r="M810">
            <v>1915858</v>
          </cell>
          <cell r="N810">
            <v>1915858</v>
          </cell>
          <cell r="O810">
            <v>1915858</v>
          </cell>
          <cell r="P810">
            <v>1915858</v>
          </cell>
          <cell r="Q810">
            <v>11708020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21287309</v>
          </cell>
          <cell r="AK810">
            <v>1064365</v>
          </cell>
          <cell r="AL810">
            <v>1064365</v>
          </cell>
          <cell r="AM810">
            <v>1915858</v>
          </cell>
          <cell r="AN810">
            <v>1915858</v>
          </cell>
          <cell r="AO810">
            <v>1915858</v>
          </cell>
          <cell r="AP810">
            <v>1915858</v>
          </cell>
          <cell r="AQ810">
            <v>1915858</v>
          </cell>
          <cell r="AR810">
            <v>11708020</v>
          </cell>
          <cell r="AS810" t="str">
            <v>CHARTER</v>
          </cell>
        </row>
        <row r="811">
          <cell r="A811">
            <v>3961</v>
          </cell>
          <cell r="B811" t="str">
            <v>19</v>
          </cell>
          <cell r="C811" t="str">
            <v>64733</v>
          </cell>
          <cell r="D811" t="str">
            <v>6019855</v>
          </cell>
          <cell r="E811" t="str">
            <v>1349</v>
          </cell>
          <cell r="F811" t="str">
            <v>L</v>
          </cell>
          <cell r="G811" t="str">
            <v>Welby Way Charter Elementary School And Gifted-High Ability Magnet</v>
          </cell>
          <cell r="H811">
            <v>1</v>
          </cell>
          <cell r="I811">
            <v>3259288</v>
          </cell>
          <cell r="J811">
            <v>162964</v>
          </cell>
          <cell r="K811">
            <v>162964</v>
          </cell>
          <cell r="L811">
            <v>293336</v>
          </cell>
          <cell r="M811">
            <v>293336</v>
          </cell>
          <cell r="N811">
            <v>293336</v>
          </cell>
          <cell r="O811">
            <v>293336</v>
          </cell>
          <cell r="P811">
            <v>293336</v>
          </cell>
          <cell r="Q811">
            <v>1792608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3259288</v>
          </cell>
          <cell r="AK811">
            <v>162964</v>
          </cell>
          <cell r="AL811">
            <v>162964</v>
          </cell>
          <cell r="AM811">
            <v>293336</v>
          </cell>
          <cell r="AN811">
            <v>293336</v>
          </cell>
          <cell r="AO811">
            <v>293336</v>
          </cell>
          <cell r="AP811">
            <v>293336</v>
          </cell>
          <cell r="AQ811">
            <v>293336</v>
          </cell>
          <cell r="AR811">
            <v>1792608</v>
          </cell>
          <cell r="AS811" t="str">
            <v>CHARTER</v>
          </cell>
        </row>
        <row r="812">
          <cell r="A812">
            <v>1187</v>
          </cell>
          <cell r="B812" t="str">
            <v>19</v>
          </cell>
          <cell r="C812" t="str">
            <v>64733</v>
          </cell>
          <cell r="D812" t="str">
            <v>6019939</v>
          </cell>
          <cell r="E812" t="str">
            <v>0031</v>
          </cell>
          <cell r="F812" t="str">
            <v>L</v>
          </cell>
          <cell r="G812" t="str">
            <v>Westwood Charter Elementary</v>
          </cell>
          <cell r="H812">
            <v>1</v>
          </cell>
          <cell r="I812">
            <v>3297961</v>
          </cell>
          <cell r="J812">
            <v>164898</v>
          </cell>
          <cell r="K812">
            <v>164898</v>
          </cell>
          <cell r="L812">
            <v>296816</v>
          </cell>
          <cell r="M812">
            <v>296816</v>
          </cell>
          <cell r="N812">
            <v>296816</v>
          </cell>
          <cell r="O812">
            <v>296816</v>
          </cell>
          <cell r="P812">
            <v>296816</v>
          </cell>
          <cell r="Q812">
            <v>1813876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3297961</v>
          </cell>
          <cell r="AK812">
            <v>164898</v>
          </cell>
          <cell r="AL812">
            <v>164898</v>
          </cell>
          <cell r="AM812">
            <v>296816</v>
          </cell>
          <cell r="AN812">
            <v>296816</v>
          </cell>
          <cell r="AO812">
            <v>296816</v>
          </cell>
          <cell r="AP812">
            <v>296816</v>
          </cell>
          <cell r="AQ812">
            <v>296816</v>
          </cell>
          <cell r="AR812">
            <v>1813876</v>
          </cell>
          <cell r="AS812" t="str">
            <v>CHARTER</v>
          </cell>
        </row>
        <row r="813">
          <cell r="A813">
            <v>3968</v>
          </cell>
          <cell r="B813" t="str">
            <v>19</v>
          </cell>
          <cell r="C813" t="str">
            <v>64733</v>
          </cell>
          <cell r="D813" t="str">
            <v>6019954</v>
          </cell>
          <cell r="E813" t="str">
            <v>1482</v>
          </cell>
          <cell r="F813" t="str">
            <v>L</v>
          </cell>
          <cell r="G813" t="str">
            <v>Wilbur Charter For Enriched Academics</v>
          </cell>
          <cell r="H813">
            <v>1</v>
          </cell>
          <cell r="I813">
            <v>2609965</v>
          </cell>
          <cell r="J813">
            <v>130498</v>
          </cell>
          <cell r="K813">
            <v>130498</v>
          </cell>
          <cell r="L813">
            <v>234897</v>
          </cell>
          <cell r="M813">
            <v>234897</v>
          </cell>
          <cell r="N813">
            <v>234897</v>
          </cell>
          <cell r="O813">
            <v>234897</v>
          </cell>
          <cell r="P813">
            <v>234897</v>
          </cell>
          <cell r="Q813">
            <v>1435481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2609965</v>
          </cell>
          <cell r="AK813">
            <v>130498</v>
          </cell>
          <cell r="AL813">
            <v>130498</v>
          </cell>
          <cell r="AM813">
            <v>234897</v>
          </cell>
          <cell r="AN813">
            <v>234897</v>
          </cell>
          <cell r="AO813">
            <v>234897</v>
          </cell>
          <cell r="AP813">
            <v>234897</v>
          </cell>
          <cell r="AQ813">
            <v>234897</v>
          </cell>
          <cell r="AR813">
            <v>1435481</v>
          </cell>
          <cell r="AS813" t="str">
            <v>CHARTER</v>
          </cell>
        </row>
        <row r="814">
          <cell r="A814">
            <v>3976</v>
          </cell>
          <cell r="B814" t="str">
            <v>19</v>
          </cell>
          <cell r="C814" t="str">
            <v>64733</v>
          </cell>
          <cell r="D814" t="str">
            <v>6020036</v>
          </cell>
          <cell r="E814" t="str">
            <v>1483</v>
          </cell>
          <cell r="F814" t="str">
            <v>L</v>
          </cell>
          <cell r="G814" t="str">
            <v>Woodlake Elementary Community Charter</v>
          </cell>
          <cell r="H814">
            <v>1</v>
          </cell>
          <cell r="I814">
            <v>2447700</v>
          </cell>
          <cell r="J814">
            <v>122385</v>
          </cell>
          <cell r="K814">
            <v>122385</v>
          </cell>
          <cell r="L814">
            <v>220293</v>
          </cell>
          <cell r="M814">
            <v>220293</v>
          </cell>
          <cell r="N814">
            <v>220293</v>
          </cell>
          <cell r="O814">
            <v>220293</v>
          </cell>
          <cell r="P814">
            <v>220293</v>
          </cell>
          <cell r="Q814">
            <v>1346235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2447700</v>
          </cell>
          <cell r="AK814">
            <v>122385</v>
          </cell>
          <cell r="AL814">
            <v>122385</v>
          </cell>
          <cell r="AM814">
            <v>220293</v>
          </cell>
          <cell r="AN814">
            <v>220293</v>
          </cell>
          <cell r="AO814">
            <v>220293</v>
          </cell>
          <cell r="AP814">
            <v>220293</v>
          </cell>
          <cell r="AQ814">
            <v>220293</v>
          </cell>
          <cell r="AR814">
            <v>1346235</v>
          </cell>
          <cell r="AS814" t="str">
            <v>CHARTER</v>
          </cell>
        </row>
        <row r="815">
          <cell r="A815">
            <v>3977</v>
          </cell>
          <cell r="B815" t="str">
            <v>19</v>
          </cell>
          <cell r="C815" t="str">
            <v>64733</v>
          </cell>
          <cell r="D815" t="str">
            <v>6020044</v>
          </cell>
          <cell r="E815" t="str">
            <v>1485</v>
          </cell>
          <cell r="F815" t="str">
            <v>L</v>
          </cell>
          <cell r="G815" t="str">
            <v>Woodland Hills Elementary Charter For Enriched Studies</v>
          </cell>
          <cell r="H815">
            <v>1</v>
          </cell>
          <cell r="I815">
            <v>2653029</v>
          </cell>
          <cell r="J815">
            <v>132651</v>
          </cell>
          <cell r="K815">
            <v>132651</v>
          </cell>
          <cell r="L815">
            <v>238773</v>
          </cell>
          <cell r="M815">
            <v>238773</v>
          </cell>
          <cell r="N815">
            <v>238773</v>
          </cell>
          <cell r="O815">
            <v>238773</v>
          </cell>
          <cell r="P815">
            <v>238773</v>
          </cell>
          <cell r="Q815">
            <v>1459167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2653029</v>
          </cell>
          <cell r="AK815">
            <v>132651</v>
          </cell>
          <cell r="AL815">
            <v>132651</v>
          </cell>
          <cell r="AM815">
            <v>238773</v>
          </cell>
          <cell r="AN815">
            <v>238773</v>
          </cell>
          <cell r="AO815">
            <v>238773</v>
          </cell>
          <cell r="AP815">
            <v>238773</v>
          </cell>
          <cell r="AQ815">
            <v>238773</v>
          </cell>
          <cell r="AR815">
            <v>1459167</v>
          </cell>
          <cell r="AS815" t="str">
            <v>CHARTER</v>
          </cell>
        </row>
        <row r="816">
          <cell r="A816">
            <v>3991</v>
          </cell>
          <cell r="B816" t="str">
            <v>19</v>
          </cell>
          <cell r="C816" t="str">
            <v>64733</v>
          </cell>
          <cell r="D816" t="str">
            <v>6057988</v>
          </cell>
          <cell r="E816" t="str">
            <v>1688</v>
          </cell>
          <cell r="F816" t="str">
            <v>L</v>
          </cell>
          <cell r="G816" t="str">
            <v>Emerson Community Charter School</v>
          </cell>
          <cell r="H816">
            <v>1</v>
          </cell>
          <cell r="I816">
            <v>3347404</v>
          </cell>
          <cell r="J816">
            <v>167370</v>
          </cell>
          <cell r="K816">
            <v>167370</v>
          </cell>
          <cell r="L816">
            <v>301266</v>
          </cell>
          <cell r="M816">
            <v>301266</v>
          </cell>
          <cell r="N816">
            <v>301266</v>
          </cell>
          <cell r="O816">
            <v>301266</v>
          </cell>
          <cell r="P816">
            <v>301266</v>
          </cell>
          <cell r="Q816">
            <v>1841070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3347404</v>
          </cell>
          <cell r="AK816">
            <v>167370</v>
          </cell>
          <cell r="AL816">
            <v>167370</v>
          </cell>
          <cell r="AM816">
            <v>301266</v>
          </cell>
          <cell r="AN816">
            <v>301266</v>
          </cell>
          <cell r="AO816">
            <v>301266</v>
          </cell>
          <cell r="AP816">
            <v>301266</v>
          </cell>
          <cell r="AQ816">
            <v>301266</v>
          </cell>
          <cell r="AR816">
            <v>1841070</v>
          </cell>
          <cell r="AS816" t="str">
            <v>CHARTER</v>
          </cell>
        </row>
        <row r="817">
          <cell r="A817">
            <v>4007</v>
          </cell>
          <cell r="B817" t="str">
            <v>19</v>
          </cell>
          <cell r="C817" t="str">
            <v>64733</v>
          </cell>
          <cell r="D817" t="str">
            <v>6058150</v>
          </cell>
          <cell r="E817" t="str">
            <v>1473</v>
          </cell>
          <cell r="F817" t="str">
            <v>L</v>
          </cell>
          <cell r="G817" t="str">
            <v>Robert A. Millikan Affiliated Charter &amp; Performing Arts Magnet Middle</v>
          </cell>
          <cell r="H817">
            <v>1</v>
          </cell>
          <cell r="I817">
            <v>7312003</v>
          </cell>
          <cell r="J817">
            <v>365600</v>
          </cell>
          <cell r="K817">
            <v>365600</v>
          </cell>
          <cell r="L817">
            <v>658080</v>
          </cell>
          <cell r="M817">
            <v>658080</v>
          </cell>
          <cell r="N817">
            <v>658080</v>
          </cell>
          <cell r="O817">
            <v>658080</v>
          </cell>
          <cell r="P817">
            <v>658080</v>
          </cell>
          <cell r="Q817">
            <v>4021600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7312003</v>
          </cell>
          <cell r="AK817">
            <v>365600</v>
          </cell>
          <cell r="AL817">
            <v>365600</v>
          </cell>
          <cell r="AM817">
            <v>658080</v>
          </cell>
          <cell r="AN817">
            <v>658080</v>
          </cell>
          <cell r="AO817">
            <v>658080</v>
          </cell>
          <cell r="AP817">
            <v>658080</v>
          </cell>
          <cell r="AQ817">
            <v>658080</v>
          </cell>
          <cell r="AR817">
            <v>4021600</v>
          </cell>
          <cell r="AS817" t="str">
            <v>CHARTER</v>
          </cell>
        </row>
        <row r="818">
          <cell r="A818">
            <v>1188</v>
          </cell>
          <cell r="B818" t="str">
            <v>19</v>
          </cell>
          <cell r="C818" t="str">
            <v>64733</v>
          </cell>
          <cell r="D818" t="str">
            <v>6058267</v>
          </cell>
          <cell r="E818" t="str">
            <v>0225</v>
          </cell>
          <cell r="F818" t="str">
            <v>L</v>
          </cell>
          <cell r="G818" t="str">
            <v>Paul Revere Charter Middle</v>
          </cell>
          <cell r="H818">
            <v>1</v>
          </cell>
          <cell r="I818">
            <v>7902937</v>
          </cell>
          <cell r="J818">
            <v>395147</v>
          </cell>
          <cell r="K818">
            <v>395147</v>
          </cell>
          <cell r="L818">
            <v>711264</v>
          </cell>
          <cell r="M818">
            <v>711264</v>
          </cell>
          <cell r="N818">
            <v>711264</v>
          </cell>
          <cell r="O818">
            <v>711264</v>
          </cell>
          <cell r="P818">
            <v>711264</v>
          </cell>
          <cell r="Q818">
            <v>4346614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7902937</v>
          </cell>
          <cell r="AK818">
            <v>395147</v>
          </cell>
          <cell r="AL818">
            <v>395147</v>
          </cell>
          <cell r="AM818">
            <v>711264</v>
          </cell>
          <cell r="AN818">
            <v>711264</v>
          </cell>
          <cell r="AO818">
            <v>711264</v>
          </cell>
          <cell r="AP818">
            <v>711264</v>
          </cell>
          <cell r="AQ818">
            <v>711264</v>
          </cell>
          <cell r="AR818">
            <v>4346614</v>
          </cell>
          <cell r="AS818" t="str">
            <v>CHARTER</v>
          </cell>
        </row>
        <row r="819">
          <cell r="A819">
            <v>4034</v>
          </cell>
          <cell r="B819" t="str">
            <v>19</v>
          </cell>
          <cell r="C819" t="str">
            <v>64733</v>
          </cell>
          <cell r="D819" t="str">
            <v>6061477</v>
          </cell>
          <cell r="E819" t="str">
            <v>1346</v>
          </cell>
          <cell r="F819" t="str">
            <v>L</v>
          </cell>
          <cell r="G819" t="str">
            <v>George Ellery Hale Charter Academy</v>
          </cell>
          <cell r="H819">
            <v>1</v>
          </cell>
          <cell r="I819">
            <v>8386726</v>
          </cell>
          <cell r="J819">
            <v>419336</v>
          </cell>
          <cell r="K819">
            <v>419336</v>
          </cell>
          <cell r="L819">
            <v>754805</v>
          </cell>
          <cell r="M819">
            <v>754805</v>
          </cell>
          <cell r="N819">
            <v>754805</v>
          </cell>
          <cell r="O819">
            <v>754805</v>
          </cell>
          <cell r="P819">
            <v>754805</v>
          </cell>
          <cell r="Q819">
            <v>4612697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8386726</v>
          </cell>
          <cell r="AK819">
            <v>419336</v>
          </cell>
          <cell r="AL819">
            <v>419336</v>
          </cell>
          <cell r="AM819">
            <v>754805</v>
          </cell>
          <cell r="AN819">
            <v>754805</v>
          </cell>
          <cell r="AO819">
            <v>754805</v>
          </cell>
          <cell r="AP819">
            <v>754805</v>
          </cell>
          <cell r="AQ819">
            <v>754805</v>
          </cell>
          <cell r="AR819">
            <v>4612697</v>
          </cell>
          <cell r="AS819" t="str">
            <v>CHARTER</v>
          </cell>
        </row>
        <row r="820">
          <cell r="A820">
            <v>4040</v>
          </cell>
          <cell r="B820" t="str">
            <v>19</v>
          </cell>
          <cell r="C820" t="str">
            <v>64733</v>
          </cell>
          <cell r="D820" t="str">
            <v>6061543</v>
          </cell>
          <cell r="E820" t="str">
            <v>1480</v>
          </cell>
          <cell r="F820" t="str">
            <v>L</v>
          </cell>
          <cell r="G820" t="str">
            <v>Alfred B. Nobel Charter Middle</v>
          </cell>
          <cell r="H820">
            <v>1</v>
          </cell>
          <cell r="I820">
            <v>10210456</v>
          </cell>
          <cell r="J820">
            <v>510523</v>
          </cell>
          <cell r="K820">
            <v>510523</v>
          </cell>
          <cell r="L820">
            <v>918941</v>
          </cell>
          <cell r="M820">
            <v>918941</v>
          </cell>
          <cell r="N820">
            <v>918941</v>
          </cell>
          <cell r="O820">
            <v>918941</v>
          </cell>
          <cell r="P820">
            <v>918941</v>
          </cell>
          <cell r="Q820">
            <v>5615751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10210456</v>
          </cell>
          <cell r="AK820">
            <v>510523</v>
          </cell>
          <cell r="AL820">
            <v>510523</v>
          </cell>
          <cell r="AM820">
            <v>918941</v>
          </cell>
          <cell r="AN820">
            <v>918941</v>
          </cell>
          <cell r="AO820">
            <v>918941</v>
          </cell>
          <cell r="AP820">
            <v>918941</v>
          </cell>
          <cell r="AQ820">
            <v>918941</v>
          </cell>
          <cell r="AR820">
            <v>5615751</v>
          </cell>
          <cell r="AS820" t="str">
            <v>CHARTER</v>
          </cell>
        </row>
        <row r="821">
          <cell r="A821">
            <v>4051</v>
          </cell>
          <cell r="B821" t="str">
            <v>19</v>
          </cell>
          <cell r="C821" t="str">
            <v>64733</v>
          </cell>
          <cell r="D821" t="str">
            <v>6071435</v>
          </cell>
          <cell r="E821" t="str">
            <v>1477</v>
          </cell>
          <cell r="F821" t="str">
            <v>L</v>
          </cell>
          <cell r="G821" t="str">
            <v>Castlebay Lane Charter</v>
          </cell>
          <cell r="H821">
            <v>1</v>
          </cell>
          <cell r="I821">
            <v>3061151</v>
          </cell>
          <cell r="J821">
            <v>153058</v>
          </cell>
          <cell r="K821">
            <v>153058</v>
          </cell>
          <cell r="L821">
            <v>275504</v>
          </cell>
          <cell r="M821">
            <v>275504</v>
          </cell>
          <cell r="N821">
            <v>275504</v>
          </cell>
          <cell r="O821">
            <v>275504</v>
          </cell>
          <cell r="P821">
            <v>275504</v>
          </cell>
          <cell r="Q821">
            <v>1683636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3061151</v>
          </cell>
          <cell r="AK821">
            <v>153058</v>
          </cell>
          <cell r="AL821">
            <v>153058</v>
          </cell>
          <cell r="AM821">
            <v>275504</v>
          </cell>
          <cell r="AN821">
            <v>275504</v>
          </cell>
          <cell r="AO821">
            <v>275504</v>
          </cell>
          <cell r="AP821">
            <v>275504</v>
          </cell>
          <cell r="AQ821">
            <v>275504</v>
          </cell>
          <cell r="AR821">
            <v>1683636</v>
          </cell>
          <cell r="AS821" t="str">
            <v>CHARTER</v>
          </cell>
        </row>
        <row r="822">
          <cell r="A822">
            <v>4054</v>
          </cell>
          <cell r="B822" t="str">
            <v>19</v>
          </cell>
          <cell r="C822" t="str">
            <v>64733</v>
          </cell>
          <cell r="D822" t="str">
            <v>6094726</v>
          </cell>
          <cell r="E822" t="str">
            <v>0957</v>
          </cell>
          <cell r="F822" t="str">
            <v>L</v>
          </cell>
          <cell r="G822" t="str">
            <v>Community Magnet Charter Elementary</v>
          </cell>
          <cell r="H822">
            <v>1</v>
          </cell>
          <cell r="I822">
            <v>2208641</v>
          </cell>
          <cell r="J822">
            <v>110432</v>
          </cell>
          <cell r="K822">
            <v>110432</v>
          </cell>
          <cell r="L822">
            <v>198778</v>
          </cell>
          <cell r="M822">
            <v>198778</v>
          </cell>
          <cell r="N822">
            <v>198778</v>
          </cell>
          <cell r="O822">
            <v>198778</v>
          </cell>
          <cell r="P822">
            <v>198778</v>
          </cell>
          <cell r="Q822">
            <v>1214754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2208641</v>
          </cell>
          <cell r="AK822">
            <v>110432</v>
          </cell>
          <cell r="AL822">
            <v>110432</v>
          </cell>
          <cell r="AM822">
            <v>198778</v>
          </cell>
          <cell r="AN822">
            <v>198778</v>
          </cell>
          <cell r="AO822">
            <v>198778</v>
          </cell>
          <cell r="AP822">
            <v>198778</v>
          </cell>
          <cell r="AQ822">
            <v>198778</v>
          </cell>
          <cell r="AR822">
            <v>1214754</v>
          </cell>
          <cell r="AS822" t="str">
            <v>CHARTER</v>
          </cell>
        </row>
        <row r="823">
          <cell r="A823">
            <v>1191</v>
          </cell>
          <cell r="B823" t="str">
            <v>19</v>
          </cell>
          <cell r="C823" t="str">
            <v>64733</v>
          </cell>
          <cell r="D823" t="str">
            <v>6097927</v>
          </cell>
          <cell r="E823" t="str">
            <v>0012</v>
          </cell>
          <cell r="F823" t="str">
            <v>L</v>
          </cell>
          <cell r="G823" t="str">
            <v>Open Charter Magnet</v>
          </cell>
          <cell r="H823">
            <v>1</v>
          </cell>
          <cell r="I823">
            <v>1602513</v>
          </cell>
          <cell r="J823">
            <v>80126</v>
          </cell>
          <cell r="K823">
            <v>80126</v>
          </cell>
          <cell r="L823">
            <v>144226</v>
          </cell>
          <cell r="M823">
            <v>144226</v>
          </cell>
          <cell r="N823">
            <v>144226</v>
          </cell>
          <cell r="O823">
            <v>144226</v>
          </cell>
          <cell r="P823">
            <v>144226</v>
          </cell>
          <cell r="Q823">
            <v>881382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1602513</v>
          </cell>
          <cell r="AK823">
            <v>80126</v>
          </cell>
          <cell r="AL823">
            <v>80126</v>
          </cell>
          <cell r="AM823">
            <v>144226</v>
          </cell>
          <cell r="AN823">
            <v>144226</v>
          </cell>
          <cell r="AO823">
            <v>144226</v>
          </cell>
          <cell r="AP823">
            <v>144226</v>
          </cell>
          <cell r="AQ823">
            <v>144226</v>
          </cell>
          <cell r="AR823">
            <v>881382</v>
          </cell>
          <cell r="AS823" t="str">
            <v>CHARTER</v>
          </cell>
        </row>
        <row r="824">
          <cell r="A824">
            <v>1192</v>
          </cell>
          <cell r="B824" t="str">
            <v>19</v>
          </cell>
          <cell r="C824" t="str">
            <v>64733</v>
          </cell>
          <cell r="D824" t="str">
            <v>6112536</v>
          </cell>
          <cell r="E824" t="str">
            <v>0045</v>
          </cell>
          <cell r="F824" t="str">
            <v>D</v>
          </cell>
          <cell r="G824" t="str">
            <v>Accelerated</v>
          </cell>
          <cell r="H824">
            <v>1</v>
          </cell>
          <cell r="I824">
            <v>4992319</v>
          </cell>
          <cell r="J824">
            <v>249616</v>
          </cell>
          <cell r="K824">
            <v>249616</v>
          </cell>
          <cell r="L824">
            <v>449309</v>
          </cell>
          <cell r="M824">
            <v>449309</v>
          </cell>
          <cell r="N824">
            <v>449309</v>
          </cell>
          <cell r="O824">
            <v>449309</v>
          </cell>
          <cell r="P824">
            <v>449309</v>
          </cell>
          <cell r="Q824">
            <v>2745777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4992319</v>
          </cell>
          <cell r="AK824">
            <v>249616</v>
          </cell>
          <cell r="AL824">
            <v>249616</v>
          </cell>
          <cell r="AM824">
            <v>449309</v>
          </cell>
          <cell r="AN824">
            <v>449309</v>
          </cell>
          <cell r="AO824">
            <v>449309</v>
          </cell>
          <cell r="AP824">
            <v>449309</v>
          </cell>
          <cell r="AQ824">
            <v>449309</v>
          </cell>
          <cell r="AR824">
            <v>2745777</v>
          </cell>
          <cell r="AS824" t="str">
            <v>CHARTER</v>
          </cell>
        </row>
        <row r="825">
          <cell r="A825">
            <v>1193</v>
          </cell>
          <cell r="B825" t="str">
            <v>19</v>
          </cell>
          <cell r="C825" t="str">
            <v>64733</v>
          </cell>
          <cell r="D825" t="str">
            <v>6114912</v>
          </cell>
          <cell r="E825" t="str">
            <v>0131</v>
          </cell>
          <cell r="F825" t="str">
            <v>D</v>
          </cell>
          <cell r="G825" t="str">
            <v>Watts Learning Center</v>
          </cell>
          <cell r="H825">
            <v>1</v>
          </cell>
          <cell r="I825">
            <v>2595183</v>
          </cell>
          <cell r="J825">
            <v>129759</v>
          </cell>
          <cell r="K825">
            <v>129759</v>
          </cell>
          <cell r="L825">
            <v>233566</v>
          </cell>
          <cell r="M825">
            <v>233566</v>
          </cell>
          <cell r="N825">
            <v>233566</v>
          </cell>
          <cell r="O825">
            <v>233566</v>
          </cell>
          <cell r="P825">
            <v>233566</v>
          </cell>
          <cell r="Q825">
            <v>1427348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2595183</v>
          </cell>
          <cell r="AK825">
            <v>129759</v>
          </cell>
          <cell r="AL825">
            <v>129759</v>
          </cell>
          <cell r="AM825">
            <v>233566</v>
          </cell>
          <cell r="AN825">
            <v>233566</v>
          </cell>
          <cell r="AO825">
            <v>233566</v>
          </cell>
          <cell r="AP825">
            <v>233566</v>
          </cell>
          <cell r="AQ825">
            <v>233566</v>
          </cell>
          <cell r="AR825">
            <v>1427348</v>
          </cell>
          <cell r="AS825" t="str">
            <v>CHARTER</v>
          </cell>
        </row>
        <row r="826">
          <cell r="A826">
            <v>1194</v>
          </cell>
          <cell r="B826" t="str">
            <v>19</v>
          </cell>
          <cell r="C826" t="str">
            <v>64733</v>
          </cell>
          <cell r="D826" t="str">
            <v>6116750</v>
          </cell>
          <cell r="E826" t="str">
            <v>0213</v>
          </cell>
          <cell r="F826" t="str">
            <v>D</v>
          </cell>
          <cell r="G826" t="str">
            <v>PUC Community Charter Middle and PUC Community Charter Early College High</v>
          </cell>
          <cell r="H826">
            <v>1</v>
          </cell>
          <cell r="I826">
            <v>5390366</v>
          </cell>
          <cell r="J826">
            <v>269518</v>
          </cell>
          <cell r="K826">
            <v>269518</v>
          </cell>
          <cell r="L826">
            <v>485133</v>
          </cell>
          <cell r="M826">
            <v>485133</v>
          </cell>
          <cell r="N826">
            <v>485133</v>
          </cell>
          <cell r="O826">
            <v>485133</v>
          </cell>
          <cell r="P826">
            <v>485133</v>
          </cell>
          <cell r="Q826">
            <v>2964701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5390366</v>
          </cell>
          <cell r="AK826">
            <v>269518</v>
          </cell>
          <cell r="AL826">
            <v>269518</v>
          </cell>
          <cell r="AM826">
            <v>485133</v>
          </cell>
          <cell r="AN826">
            <v>485133</v>
          </cell>
          <cell r="AO826">
            <v>485133</v>
          </cell>
          <cell r="AP826">
            <v>485133</v>
          </cell>
          <cell r="AQ826">
            <v>485133</v>
          </cell>
          <cell r="AR826">
            <v>2964701</v>
          </cell>
          <cell r="AS826" t="str">
            <v>CHARTER</v>
          </cell>
        </row>
        <row r="827">
          <cell r="A827">
            <v>1195</v>
          </cell>
          <cell r="B827" t="str">
            <v>19</v>
          </cell>
          <cell r="C827" t="str">
            <v>64733</v>
          </cell>
          <cell r="D827" t="str">
            <v>6117048</v>
          </cell>
          <cell r="E827" t="str">
            <v>0190</v>
          </cell>
          <cell r="F827" t="str">
            <v>D</v>
          </cell>
          <cell r="G827" t="str">
            <v>ICEF View Park Preparatory Elementary</v>
          </cell>
          <cell r="H827">
            <v>1</v>
          </cell>
          <cell r="I827">
            <v>2933345</v>
          </cell>
          <cell r="J827">
            <v>146667</v>
          </cell>
          <cell r="K827">
            <v>146667</v>
          </cell>
          <cell r="L827">
            <v>264001</v>
          </cell>
          <cell r="M827">
            <v>264001</v>
          </cell>
          <cell r="N827">
            <v>264001</v>
          </cell>
          <cell r="O827">
            <v>264001</v>
          </cell>
          <cell r="P827">
            <v>264001</v>
          </cell>
          <cell r="Q827">
            <v>1613339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2933345</v>
          </cell>
          <cell r="AK827">
            <v>146667</v>
          </cell>
          <cell r="AL827">
            <v>146667</v>
          </cell>
          <cell r="AM827">
            <v>264001</v>
          </cell>
          <cell r="AN827">
            <v>264001</v>
          </cell>
          <cell r="AO827">
            <v>264001</v>
          </cell>
          <cell r="AP827">
            <v>264001</v>
          </cell>
          <cell r="AQ827">
            <v>264001</v>
          </cell>
          <cell r="AR827">
            <v>1613339</v>
          </cell>
          <cell r="AS827" t="str">
            <v>CHARTER</v>
          </cell>
        </row>
        <row r="828">
          <cell r="A828">
            <v>1196</v>
          </cell>
          <cell r="B828" t="str">
            <v>19</v>
          </cell>
          <cell r="C828" t="str">
            <v>64733</v>
          </cell>
          <cell r="D828" t="str">
            <v>6117667</v>
          </cell>
          <cell r="E828" t="str">
            <v>0293</v>
          </cell>
          <cell r="F828" t="str">
            <v>D</v>
          </cell>
          <cell r="G828" t="str">
            <v>Camino Nuevo Charter Academy</v>
          </cell>
          <cell r="H828">
            <v>1</v>
          </cell>
          <cell r="I828">
            <v>3778391</v>
          </cell>
          <cell r="J828">
            <v>188920</v>
          </cell>
          <cell r="K828">
            <v>188920</v>
          </cell>
          <cell r="L828">
            <v>340055</v>
          </cell>
          <cell r="M828">
            <v>340055</v>
          </cell>
          <cell r="N828">
            <v>340055</v>
          </cell>
          <cell r="O828">
            <v>340055</v>
          </cell>
          <cell r="P828">
            <v>340055</v>
          </cell>
          <cell r="Q828">
            <v>2078115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3778391</v>
          </cell>
          <cell r="AK828">
            <v>188920</v>
          </cell>
          <cell r="AL828">
            <v>188920</v>
          </cell>
          <cell r="AM828">
            <v>340055</v>
          </cell>
          <cell r="AN828">
            <v>340055</v>
          </cell>
          <cell r="AO828">
            <v>340055</v>
          </cell>
          <cell r="AP828">
            <v>340055</v>
          </cell>
          <cell r="AQ828">
            <v>340055</v>
          </cell>
          <cell r="AR828">
            <v>2078115</v>
          </cell>
          <cell r="AS828" t="str">
            <v>CHARTER</v>
          </cell>
        </row>
        <row r="829">
          <cell r="A829">
            <v>1199</v>
          </cell>
          <cell r="B829" t="str">
            <v>19</v>
          </cell>
          <cell r="C829" t="str">
            <v>64733</v>
          </cell>
          <cell r="D829" t="str">
            <v>6119044</v>
          </cell>
          <cell r="E829" t="str">
            <v>0388</v>
          </cell>
          <cell r="F829" t="str">
            <v>D</v>
          </cell>
          <cell r="G829" t="str">
            <v>Multicultural Learning Center</v>
          </cell>
          <cell r="H829">
            <v>1</v>
          </cell>
          <cell r="I829">
            <v>2641978</v>
          </cell>
          <cell r="J829">
            <v>132099</v>
          </cell>
          <cell r="K829">
            <v>132099</v>
          </cell>
          <cell r="L829">
            <v>237778</v>
          </cell>
          <cell r="M829">
            <v>237778</v>
          </cell>
          <cell r="N829">
            <v>237778</v>
          </cell>
          <cell r="O829">
            <v>237778</v>
          </cell>
          <cell r="P829">
            <v>237778</v>
          </cell>
          <cell r="Q829">
            <v>1453088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2641978</v>
          </cell>
          <cell r="AK829">
            <v>132099</v>
          </cell>
          <cell r="AL829">
            <v>132099</v>
          </cell>
          <cell r="AM829">
            <v>237778</v>
          </cell>
          <cell r="AN829">
            <v>237778</v>
          </cell>
          <cell r="AO829">
            <v>237778</v>
          </cell>
          <cell r="AP829">
            <v>237778</v>
          </cell>
          <cell r="AQ829">
            <v>237778</v>
          </cell>
          <cell r="AR829">
            <v>1453088</v>
          </cell>
          <cell r="AS829" t="str">
            <v>CHARTER</v>
          </cell>
        </row>
        <row r="830">
          <cell r="A830">
            <v>1201</v>
          </cell>
          <cell r="B830" t="str">
            <v>19</v>
          </cell>
          <cell r="C830" t="str">
            <v>64733</v>
          </cell>
          <cell r="D830" t="str">
            <v>6119531</v>
          </cell>
          <cell r="E830" t="str">
            <v>0417</v>
          </cell>
          <cell r="F830" t="str">
            <v>D</v>
          </cell>
          <cell r="G830" t="str">
            <v>CHIME Institute's Schwarzenegger Community</v>
          </cell>
          <cell r="H830">
            <v>1</v>
          </cell>
          <cell r="I830">
            <v>3303941</v>
          </cell>
          <cell r="J830">
            <v>165197</v>
          </cell>
          <cell r="K830">
            <v>165197</v>
          </cell>
          <cell r="L830">
            <v>297355</v>
          </cell>
          <cell r="M830">
            <v>297355</v>
          </cell>
          <cell r="N830">
            <v>297355</v>
          </cell>
          <cell r="O830">
            <v>297355</v>
          </cell>
          <cell r="P830">
            <v>297355</v>
          </cell>
          <cell r="Q830">
            <v>1817169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3303941</v>
          </cell>
          <cell r="AK830">
            <v>165197</v>
          </cell>
          <cell r="AL830">
            <v>165197</v>
          </cell>
          <cell r="AM830">
            <v>297355</v>
          </cell>
          <cell r="AN830">
            <v>297355</v>
          </cell>
          <cell r="AO830">
            <v>297355</v>
          </cell>
          <cell r="AP830">
            <v>297355</v>
          </cell>
          <cell r="AQ830">
            <v>297355</v>
          </cell>
          <cell r="AR830">
            <v>1817169</v>
          </cell>
          <cell r="AS830" t="str">
            <v>CHARTER</v>
          </cell>
        </row>
        <row r="831">
          <cell r="A831">
            <v>1203</v>
          </cell>
          <cell r="B831" t="str">
            <v>19</v>
          </cell>
          <cell r="C831" t="str">
            <v>64733</v>
          </cell>
          <cell r="D831" t="str">
            <v>6119903</v>
          </cell>
          <cell r="E831" t="str">
            <v>0448</v>
          </cell>
          <cell r="F831" t="str">
            <v>D</v>
          </cell>
          <cell r="G831" t="str">
            <v>Downtown Value</v>
          </cell>
          <cell r="H831">
            <v>1</v>
          </cell>
          <cell r="I831">
            <v>2962849</v>
          </cell>
          <cell r="J831">
            <v>148142</v>
          </cell>
          <cell r="K831">
            <v>148142</v>
          </cell>
          <cell r="L831">
            <v>266656</v>
          </cell>
          <cell r="M831">
            <v>266656</v>
          </cell>
          <cell r="N831">
            <v>266656</v>
          </cell>
          <cell r="O831">
            <v>266656</v>
          </cell>
          <cell r="P831">
            <v>266656</v>
          </cell>
          <cell r="Q831">
            <v>1629564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2962849</v>
          </cell>
          <cell r="AK831">
            <v>148142</v>
          </cell>
          <cell r="AL831">
            <v>148142</v>
          </cell>
          <cell r="AM831">
            <v>266656</v>
          </cell>
          <cell r="AN831">
            <v>266656</v>
          </cell>
          <cell r="AO831">
            <v>266656</v>
          </cell>
          <cell r="AP831">
            <v>266656</v>
          </cell>
          <cell r="AQ831">
            <v>266656</v>
          </cell>
          <cell r="AR831">
            <v>1629564</v>
          </cell>
          <cell r="AS831" t="str">
            <v>CHARTER</v>
          </cell>
        </row>
        <row r="832">
          <cell r="A832">
            <v>1206</v>
          </cell>
          <cell r="B832" t="str">
            <v>19</v>
          </cell>
          <cell r="C832" t="str">
            <v>64733</v>
          </cell>
          <cell r="D832" t="str">
            <v>6120471</v>
          </cell>
          <cell r="E832" t="str">
            <v>0473</v>
          </cell>
          <cell r="F832" t="str">
            <v>D</v>
          </cell>
          <cell r="G832" t="str">
            <v>Puente Charter</v>
          </cell>
          <cell r="H832">
            <v>1</v>
          </cell>
          <cell r="I832">
            <v>757374</v>
          </cell>
          <cell r="J832">
            <v>37869</v>
          </cell>
          <cell r="K832">
            <v>37869</v>
          </cell>
          <cell r="L832">
            <v>68164</v>
          </cell>
          <cell r="M832">
            <v>68164</v>
          </cell>
          <cell r="N832">
            <v>68164</v>
          </cell>
          <cell r="O832">
            <v>68164</v>
          </cell>
          <cell r="P832">
            <v>68164</v>
          </cell>
          <cell r="Q832">
            <v>416558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757374</v>
          </cell>
          <cell r="AK832">
            <v>37869</v>
          </cell>
          <cell r="AL832">
            <v>37869</v>
          </cell>
          <cell r="AM832">
            <v>68164</v>
          </cell>
          <cell r="AN832">
            <v>68164</v>
          </cell>
          <cell r="AO832">
            <v>68164</v>
          </cell>
          <cell r="AP832">
            <v>68164</v>
          </cell>
          <cell r="AQ832">
            <v>68164</v>
          </cell>
          <cell r="AR832">
            <v>416558</v>
          </cell>
          <cell r="AS832" t="str">
            <v>CHARTER</v>
          </cell>
        </row>
        <row r="833">
          <cell r="A833">
            <v>1207</v>
          </cell>
          <cell r="B833" t="str">
            <v>19</v>
          </cell>
          <cell r="C833" t="str">
            <v>64733</v>
          </cell>
          <cell r="D833" t="str">
            <v>6120489</v>
          </cell>
          <cell r="E833" t="str">
            <v>0475</v>
          </cell>
          <cell r="F833" t="str">
            <v>D</v>
          </cell>
          <cell r="G833" t="str">
            <v>Para Los Ninos Charter</v>
          </cell>
          <cell r="H833">
            <v>1</v>
          </cell>
          <cell r="I833">
            <v>2458428</v>
          </cell>
          <cell r="J833">
            <v>122921</v>
          </cell>
          <cell r="K833">
            <v>122921</v>
          </cell>
          <cell r="L833">
            <v>221259</v>
          </cell>
          <cell r="M833">
            <v>221259</v>
          </cell>
          <cell r="N833">
            <v>221259</v>
          </cell>
          <cell r="O833">
            <v>221259</v>
          </cell>
          <cell r="P833">
            <v>221259</v>
          </cell>
          <cell r="Q833">
            <v>1352137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2458428</v>
          </cell>
          <cell r="AK833">
            <v>122921</v>
          </cell>
          <cell r="AL833">
            <v>122921</v>
          </cell>
          <cell r="AM833">
            <v>221259</v>
          </cell>
          <cell r="AN833">
            <v>221259</v>
          </cell>
          <cell r="AO833">
            <v>221259</v>
          </cell>
          <cell r="AP833">
            <v>221259</v>
          </cell>
          <cell r="AQ833">
            <v>221259</v>
          </cell>
          <cell r="AR833">
            <v>1352137</v>
          </cell>
          <cell r="AS833" t="str">
            <v>CHARTER</v>
          </cell>
        </row>
        <row r="834">
          <cell r="A834">
            <v>1208</v>
          </cell>
          <cell r="B834" t="str">
            <v>19</v>
          </cell>
          <cell r="C834" t="str">
            <v>64733</v>
          </cell>
          <cell r="D834" t="str">
            <v>6121081</v>
          </cell>
          <cell r="E834" t="str">
            <v>0506</v>
          </cell>
          <cell r="F834" t="str">
            <v>D</v>
          </cell>
          <cell r="G834" t="str">
            <v>ICEF View Park Preparatory Charter Middle</v>
          </cell>
          <cell r="H834">
            <v>1</v>
          </cell>
          <cell r="I834">
            <v>1710799</v>
          </cell>
          <cell r="J834">
            <v>85540</v>
          </cell>
          <cell r="K834">
            <v>85540</v>
          </cell>
          <cell r="L834">
            <v>153972</v>
          </cell>
          <cell r="M834">
            <v>153972</v>
          </cell>
          <cell r="N834">
            <v>153972</v>
          </cell>
          <cell r="O834">
            <v>153972</v>
          </cell>
          <cell r="P834">
            <v>153972</v>
          </cell>
          <cell r="Q834">
            <v>940940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1710799</v>
          </cell>
          <cell r="AK834">
            <v>85540</v>
          </cell>
          <cell r="AL834">
            <v>85540</v>
          </cell>
          <cell r="AM834">
            <v>153972</v>
          </cell>
          <cell r="AN834">
            <v>153972</v>
          </cell>
          <cell r="AO834">
            <v>153972</v>
          </cell>
          <cell r="AP834">
            <v>153972</v>
          </cell>
          <cell r="AQ834">
            <v>153972</v>
          </cell>
          <cell r="AR834">
            <v>940940</v>
          </cell>
          <cell r="AS834" t="str">
            <v>CHARTER</v>
          </cell>
        </row>
        <row r="835">
          <cell r="A835">
            <v>355</v>
          </cell>
          <cell r="B835" t="str">
            <v>19</v>
          </cell>
          <cell r="C835" t="str">
            <v>64758</v>
          </cell>
          <cell r="G835" t="str">
            <v>Los Nietos</v>
          </cell>
          <cell r="H835">
            <v>1</v>
          </cell>
          <cell r="I835">
            <v>11302615</v>
          </cell>
          <cell r="J835">
            <v>565131</v>
          </cell>
          <cell r="K835">
            <v>565131</v>
          </cell>
          <cell r="L835">
            <v>1017235</v>
          </cell>
          <cell r="M835">
            <v>1017235</v>
          </cell>
          <cell r="N835">
            <v>1017235</v>
          </cell>
          <cell r="O835">
            <v>1017235</v>
          </cell>
          <cell r="P835">
            <v>1017235</v>
          </cell>
          <cell r="Q835">
            <v>6216437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11302615</v>
          </cell>
          <cell r="AK835">
            <v>565131</v>
          </cell>
          <cell r="AL835">
            <v>565131</v>
          </cell>
          <cell r="AM835">
            <v>1017235</v>
          </cell>
          <cell r="AN835">
            <v>1017235</v>
          </cell>
          <cell r="AO835">
            <v>1017235</v>
          </cell>
          <cell r="AP835">
            <v>1017235</v>
          </cell>
          <cell r="AQ835">
            <v>1017235</v>
          </cell>
          <cell r="AR835">
            <v>6216437</v>
          </cell>
          <cell r="AS835" t="str">
            <v>DISTRICT</v>
          </cell>
        </row>
        <row r="836">
          <cell r="A836">
            <v>356</v>
          </cell>
          <cell r="B836" t="str">
            <v>19</v>
          </cell>
          <cell r="C836" t="str">
            <v>64766</v>
          </cell>
          <cell r="G836" t="str">
            <v>Lowell Joint</v>
          </cell>
          <cell r="H836">
            <v>1</v>
          </cell>
          <cell r="I836">
            <v>12180435</v>
          </cell>
          <cell r="J836">
            <v>609022</v>
          </cell>
          <cell r="K836">
            <v>609022</v>
          </cell>
          <cell r="L836">
            <v>1096239</v>
          </cell>
          <cell r="M836">
            <v>1096239</v>
          </cell>
          <cell r="N836">
            <v>1096239</v>
          </cell>
          <cell r="O836">
            <v>1096239</v>
          </cell>
          <cell r="P836">
            <v>1096239</v>
          </cell>
          <cell r="Q836">
            <v>6699239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12180435</v>
          </cell>
          <cell r="AK836">
            <v>609022</v>
          </cell>
          <cell r="AL836">
            <v>609022</v>
          </cell>
          <cell r="AM836">
            <v>1096239</v>
          </cell>
          <cell r="AN836">
            <v>1096239</v>
          </cell>
          <cell r="AO836">
            <v>1096239</v>
          </cell>
          <cell r="AP836">
            <v>1096239</v>
          </cell>
          <cell r="AQ836">
            <v>1096239</v>
          </cell>
          <cell r="AR836">
            <v>6699239</v>
          </cell>
          <cell r="AS836" t="str">
            <v>DISTRICT</v>
          </cell>
        </row>
        <row r="837">
          <cell r="A837">
            <v>357</v>
          </cell>
          <cell r="B837" t="str">
            <v>19</v>
          </cell>
          <cell r="C837" t="str">
            <v>64774</v>
          </cell>
          <cell r="G837" t="str">
            <v>Lynwood Unified</v>
          </cell>
          <cell r="H837">
            <v>1</v>
          </cell>
          <cell r="I837">
            <v>126077756</v>
          </cell>
          <cell r="J837">
            <v>6303888</v>
          </cell>
          <cell r="K837">
            <v>6303888</v>
          </cell>
          <cell r="L837">
            <v>11346998</v>
          </cell>
          <cell r="M837">
            <v>11346998</v>
          </cell>
          <cell r="N837">
            <v>11346998</v>
          </cell>
          <cell r="O837">
            <v>11346998</v>
          </cell>
          <cell r="P837">
            <v>11346998</v>
          </cell>
          <cell r="Q837">
            <v>69342766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126077756</v>
          </cell>
          <cell r="AK837">
            <v>6303888</v>
          </cell>
          <cell r="AL837">
            <v>6303888</v>
          </cell>
          <cell r="AM837">
            <v>11346998</v>
          </cell>
          <cell r="AN837">
            <v>11346998</v>
          </cell>
          <cell r="AO837">
            <v>11346998</v>
          </cell>
          <cell r="AP837">
            <v>11346998</v>
          </cell>
          <cell r="AQ837">
            <v>11346998</v>
          </cell>
          <cell r="AR837">
            <v>69342766</v>
          </cell>
          <cell r="AS837" t="str">
            <v>DISTRICT</v>
          </cell>
        </row>
        <row r="838">
          <cell r="A838">
            <v>358</v>
          </cell>
          <cell r="B838" t="str">
            <v>19</v>
          </cell>
          <cell r="C838" t="str">
            <v>64790</v>
          </cell>
          <cell r="G838" t="str">
            <v>Monrovia Unified</v>
          </cell>
          <cell r="H838">
            <v>1</v>
          </cell>
          <cell r="I838">
            <v>30033652</v>
          </cell>
          <cell r="J838">
            <v>1501683</v>
          </cell>
          <cell r="K838">
            <v>1501683</v>
          </cell>
          <cell r="L838">
            <v>2703029</v>
          </cell>
          <cell r="M838">
            <v>2703029</v>
          </cell>
          <cell r="N838">
            <v>2703029</v>
          </cell>
          <cell r="O838">
            <v>2703029</v>
          </cell>
          <cell r="P838">
            <v>2703029</v>
          </cell>
          <cell r="Q838">
            <v>16518511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30033652</v>
          </cell>
          <cell r="AK838">
            <v>1501683</v>
          </cell>
          <cell r="AL838">
            <v>1501683</v>
          </cell>
          <cell r="AM838">
            <v>2703029</v>
          </cell>
          <cell r="AN838">
            <v>2703029</v>
          </cell>
          <cell r="AO838">
            <v>2703029</v>
          </cell>
          <cell r="AP838">
            <v>2703029</v>
          </cell>
          <cell r="AQ838">
            <v>2703029</v>
          </cell>
          <cell r="AR838">
            <v>16518511</v>
          </cell>
          <cell r="AS838" t="str">
            <v>DISTRICT</v>
          </cell>
        </row>
        <row r="839">
          <cell r="A839">
            <v>359</v>
          </cell>
          <cell r="B839" t="str">
            <v>19</v>
          </cell>
          <cell r="C839" t="str">
            <v>64808</v>
          </cell>
          <cell r="G839" t="str">
            <v>Montebello Unified</v>
          </cell>
          <cell r="H839">
            <v>1</v>
          </cell>
          <cell r="I839">
            <v>205011645</v>
          </cell>
          <cell r="J839">
            <v>10250582</v>
          </cell>
          <cell r="K839">
            <v>10250582</v>
          </cell>
          <cell r="L839">
            <v>18451048</v>
          </cell>
          <cell r="M839">
            <v>18451048</v>
          </cell>
          <cell r="N839">
            <v>18451048</v>
          </cell>
          <cell r="O839">
            <v>18451048</v>
          </cell>
          <cell r="P839">
            <v>18451048</v>
          </cell>
          <cell r="Q839">
            <v>112756404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205011645</v>
          </cell>
          <cell r="AK839">
            <v>10250582</v>
          </cell>
          <cell r="AL839">
            <v>10250582</v>
          </cell>
          <cell r="AM839">
            <v>18451048</v>
          </cell>
          <cell r="AN839">
            <v>18451048</v>
          </cell>
          <cell r="AO839">
            <v>18451048</v>
          </cell>
          <cell r="AP839">
            <v>18451048</v>
          </cell>
          <cell r="AQ839">
            <v>18451048</v>
          </cell>
          <cell r="AR839">
            <v>112756404</v>
          </cell>
          <cell r="AS839" t="str">
            <v>DISTRICT</v>
          </cell>
        </row>
        <row r="840">
          <cell r="A840">
            <v>360</v>
          </cell>
          <cell r="B840" t="str">
            <v>19</v>
          </cell>
          <cell r="C840" t="str">
            <v>64816</v>
          </cell>
          <cell r="G840" t="str">
            <v>Mountain View Elementary</v>
          </cell>
          <cell r="H840">
            <v>1</v>
          </cell>
          <cell r="I840">
            <v>55685164</v>
          </cell>
          <cell r="J840">
            <v>2784258</v>
          </cell>
          <cell r="K840">
            <v>2784258</v>
          </cell>
          <cell r="L840">
            <v>5011665</v>
          </cell>
          <cell r="M840">
            <v>5011665</v>
          </cell>
          <cell r="N840">
            <v>5011665</v>
          </cell>
          <cell r="O840">
            <v>5011665</v>
          </cell>
          <cell r="P840">
            <v>5011665</v>
          </cell>
          <cell r="Q840">
            <v>30626841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55685164</v>
          </cell>
          <cell r="AK840">
            <v>2784258</v>
          </cell>
          <cell r="AL840">
            <v>2784258</v>
          </cell>
          <cell r="AM840">
            <v>5011665</v>
          </cell>
          <cell r="AN840">
            <v>5011665</v>
          </cell>
          <cell r="AO840">
            <v>5011665</v>
          </cell>
          <cell r="AP840">
            <v>5011665</v>
          </cell>
          <cell r="AQ840">
            <v>5011665</v>
          </cell>
          <cell r="AR840">
            <v>30626841</v>
          </cell>
          <cell r="AS840" t="str">
            <v>DISTRICT</v>
          </cell>
        </row>
        <row r="841">
          <cell r="A841">
            <v>361</v>
          </cell>
          <cell r="B841" t="str">
            <v>19</v>
          </cell>
          <cell r="C841" t="str">
            <v>64832</v>
          </cell>
          <cell r="G841" t="str">
            <v>Newhall</v>
          </cell>
          <cell r="H841">
            <v>1</v>
          </cell>
          <cell r="I841">
            <v>28222480</v>
          </cell>
          <cell r="J841">
            <v>1411124</v>
          </cell>
          <cell r="K841">
            <v>1411124</v>
          </cell>
          <cell r="L841">
            <v>2540023</v>
          </cell>
          <cell r="M841">
            <v>2540023</v>
          </cell>
          <cell r="N841">
            <v>2540023</v>
          </cell>
          <cell r="O841">
            <v>2540023</v>
          </cell>
          <cell r="P841">
            <v>2540023</v>
          </cell>
          <cell r="Q841">
            <v>15522363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28222480</v>
          </cell>
          <cell r="AK841">
            <v>1411124</v>
          </cell>
          <cell r="AL841">
            <v>1411124</v>
          </cell>
          <cell r="AM841">
            <v>2540023</v>
          </cell>
          <cell r="AN841">
            <v>2540023</v>
          </cell>
          <cell r="AO841">
            <v>2540023</v>
          </cell>
          <cell r="AP841">
            <v>2540023</v>
          </cell>
          <cell r="AQ841">
            <v>2540023</v>
          </cell>
          <cell r="AR841">
            <v>15522363</v>
          </cell>
          <cell r="AS841" t="str">
            <v>DISTRICT</v>
          </cell>
        </row>
        <row r="842">
          <cell r="A842">
            <v>362</v>
          </cell>
          <cell r="B842" t="str">
            <v>19</v>
          </cell>
          <cell r="C842" t="str">
            <v>64840</v>
          </cell>
          <cell r="G842" t="str">
            <v>Norwalk-La Mirada Unified</v>
          </cell>
          <cell r="H842">
            <v>1</v>
          </cell>
          <cell r="I842">
            <v>139088987</v>
          </cell>
          <cell r="J842">
            <v>6954449</v>
          </cell>
          <cell r="K842">
            <v>6954449</v>
          </cell>
          <cell r="L842">
            <v>12518009</v>
          </cell>
          <cell r="M842">
            <v>12518009</v>
          </cell>
          <cell r="N842">
            <v>12518009</v>
          </cell>
          <cell r="O842">
            <v>12518009</v>
          </cell>
          <cell r="P842">
            <v>12518009</v>
          </cell>
          <cell r="Q842">
            <v>76498943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139088987</v>
          </cell>
          <cell r="AK842">
            <v>6954449</v>
          </cell>
          <cell r="AL842">
            <v>6954449</v>
          </cell>
          <cell r="AM842">
            <v>12518009</v>
          </cell>
          <cell r="AN842">
            <v>12518009</v>
          </cell>
          <cell r="AO842">
            <v>12518009</v>
          </cell>
          <cell r="AP842">
            <v>12518009</v>
          </cell>
          <cell r="AQ842">
            <v>12518009</v>
          </cell>
          <cell r="AR842">
            <v>76498943</v>
          </cell>
          <cell r="AS842" t="str">
            <v>DISTRICT</v>
          </cell>
        </row>
        <row r="843">
          <cell r="A843">
            <v>363</v>
          </cell>
          <cell r="B843" t="str">
            <v>19</v>
          </cell>
          <cell r="C843" t="str">
            <v>64857</v>
          </cell>
          <cell r="G843" t="str">
            <v>Palmdale Elementary</v>
          </cell>
          <cell r="H843">
            <v>1</v>
          </cell>
          <cell r="I843">
            <v>197661850</v>
          </cell>
          <cell r="J843">
            <v>9883093</v>
          </cell>
          <cell r="K843">
            <v>9883093</v>
          </cell>
          <cell r="L843">
            <v>17789567</v>
          </cell>
          <cell r="M843">
            <v>17789567</v>
          </cell>
          <cell r="N843">
            <v>17789567</v>
          </cell>
          <cell r="O843">
            <v>17789567</v>
          </cell>
          <cell r="P843">
            <v>17789567</v>
          </cell>
          <cell r="Q843">
            <v>108714021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197661850</v>
          </cell>
          <cell r="AK843">
            <v>9883093</v>
          </cell>
          <cell r="AL843">
            <v>9883093</v>
          </cell>
          <cell r="AM843">
            <v>17789567</v>
          </cell>
          <cell r="AN843">
            <v>17789567</v>
          </cell>
          <cell r="AO843">
            <v>17789567</v>
          </cell>
          <cell r="AP843">
            <v>17789567</v>
          </cell>
          <cell r="AQ843">
            <v>17789567</v>
          </cell>
          <cell r="AR843">
            <v>108714021</v>
          </cell>
          <cell r="AS843" t="str">
            <v>DISTRICT</v>
          </cell>
        </row>
        <row r="844">
          <cell r="A844">
            <v>10303</v>
          </cell>
          <cell r="B844" t="str">
            <v>19</v>
          </cell>
          <cell r="C844" t="str">
            <v>64857</v>
          </cell>
          <cell r="D844" t="str">
            <v>0112714</v>
          </cell>
          <cell r="E844" t="str">
            <v>0841</v>
          </cell>
          <cell r="F844" t="str">
            <v>D</v>
          </cell>
          <cell r="G844" t="str">
            <v>Antelope Valley Learning Academy</v>
          </cell>
          <cell r="H844">
            <v>1</v>
          </cell>
          <cell r="I844">
            <v>28293981</v>
          </cell>
          <cell r="J844">
            <v>1414699</v>
          </cell>
          <cell r="K844">
            <v>1414699</v>
          </cell>
          <cell r="L844">
            <v>2546458</v>
          </cell>
          <cell r="M844">
            <v>2546458</v>
          </cell>
          <cell r="N844">
            <v>2546458</v>
          </cell>
          <cell r="O844">
            <v>2546458</v>
          </cell>
          <cell r="P844">
            <v>2546458</v>
          </cell>
          <cell r="Q844">
            <v>15561688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28293981</v>
          </cell>
          <cell r="AK844">
            <v>1414699</v>
          </cell>
          <cell r="AL844">
            <v>1414699</v>
          </cell>
          <cell r="AM844">
            <v>2546458</v>
          </cell>
          <cell r="AN844">
            <v>2546458</v>
          </cell>
          <cell r="AO844">
            <v>2546458</v>
          </cell>
          <cell r="AP844">
            <v>2546458</v>
          </cell>
          <cell r="AQ844">
            <v>2546458</v>
          </cell>
          <cell r="AR844">
            <v>15561688</v>
          </cell>
          <cell r="AS844" t="str">
            <v>CHARTER</v>
          </cell>
        </row>
        <row r="845">
          <cell r="A845">
            <v>12722</v>
          </cell>
          <cell r="B845" t="str">
            <v>19</v>
          </cell>
          <cell r="C845" t="str">
            <v>64857</v>
          </cell>
          <cell r="D845" t="str">
            <v>0125377</v>
          </cell>
          <cell r="E845" t="str">
            <v>1367</v>
          </cell>
          <cell r="F845" t="str">
            <v>D</v>
          </cell>
          <cell r="G845" t="str">
            <v>Palmdale Aerospace Academy</v>
          </cell>
          <cell r="H845">
            <v>1</v>
          </cell>
          <cell r="I845">
            <v>14037682</v>
          </cell>
          <cell r="J845">
            <v>701884</v>
          </cell>
          <cell r="K845">
            <v>701884</v>
          </cell>
          <cell r="L845">
            <v>1263391</v>
          </cell>
          <cell r="M845">
            <v>1263391</v>
          </cell>
          <cell r="N845">
            <v>1263391</v>
          </cell>
          <cell r="O845">
            <v>1263391</v>
          </cell>
          <cell r="P845">
            <v>1263391</v>
          </cell>
          <cell r="Q845">
            <v>7720723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14037682</v>
          </cell>
          <cell r="AK845">
            <v>701884</v>
          </cell>
          <cell r="AL845">
            <v>701884</v>
          </cell>
          <cell r="AM845">
            <v>1263391</v>
          </cell>
          <cell r="AN845">
            <v>1263391</v>
          </cell>
          <cell r="AO845">
            <v>1263391</v>
          </cell>
          <cell r="AP845">
            <v>1263391</v>
          </cell>
          <cell r="AQ845">
            <v>1263391</v>
          </cell>
          <cell r="AR845">
            <v>7720723</v>
          </cell>
          <cell r="AS845" t="str">
            <v>CHARTER</v>
          </cell>
        </row>
        <row r="846">
          <cell r="A846">
            <v>364</v>
          </cell>
          <cell r="B846" t="str">
            <v>19</v>
          </cell>
          <cell r="C846" t="str">
            <v>64865</v>
          </cell>
          <cell r="G846" t="str">
            <v>Palos Verdes Peninsula Unified</v>
          </cell>
          <cell r="H846">
            <v>1</v>
          </cell>
          <cell r="I846">
            <v>40310576</v>
          </cell>
          <cell r="J846">
            <v>2015529</v>
          </cell>
          <cell r="K846">
            <v>2015529</v>
          </cell>
          <cell r="L846">
            <v>3627952</v>
          </cell>
          <cell r="M846">
            <v>3627952</v>
          </cell>
          <cell r="N846">
            <v>3627952</v>
          </cell>
          <cell r="O846">
            <v>3627952</v>
          </cell>
          <cell r="P846">
            <v>3627952</v>
          </cell>
          <cell r="Q846">
            <v>22170818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40310576</v>
          </cell>
          <cell r="AK846">
            <v>2015529</v>
          </cell>
          <cell r="AL846">
            <v>2015529</v>
          </cell>
          <cell r="AM846">
            <v>3627952</v>
          </cell>
          <cell r="AN846">
            <v>3627952</v>
          </cell>
          <cell r="AO846">
            <v>3627952</v>
          </cell>
          <cell r="AP846">
            <v>3627952</v>
          </cell>
          <cell r="AQ846">
            <v>3627952</v>
          </cell>
          <cell r="AR846">
            <v>22170818</v>
          </cell>
          <cell r="AS846" t="str">
            <v>DISTRICT</v>
          </cell>
        </row>
        <row r="847">
          <cell r="A847">
            <v>365</v>
          </cell>
          <cell r="B847" t="str">
            <v>19</v>
          </cell>
          <cell r="C847" t="str">
            <v>64873</v>
          </cell>
          <cell r="G847" t="str">
            <v>Paramount Unified</v>
          </cell>
          <cell r="H847">
            <v>1</v>
          </cell>
          <cell r="I847">
            <v>134223332</v>
          </cell>
          <cell r="J847">
            <v>6711167</v>
          </cell>
          <cell r="K847">
            <v>6711167</v>
          </cell>
          <cell r="L847">
            <v>12080100</v>
          </cell>
          <cell r="M847">
            <v>12080100</v>
          </cell>
          <cell r="N847">
            <v>12080100</v>
          </cell>
          <cell r="O847">
            <v>12080100</v>
          </cell>
          <cell r="P847">
            <v>12080100</v>
          </cell>
          <cell r="Q847">
            <v>73822834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134223332</v>
          </cell>
          <cell r="AK847">
            <v>6711167</v>
          </cell>
          <cell r="AL847">
            <v>6711167</v>
          </cell>
          <cell r="AM847">
            <v>12080100</v>
          </cell>
          <cell r="AN847">
            <v>12080100</v>
          </cell>
          <cell r="AO847">
            <v>12080100</v>
          </cell>
          <cell r="AP847">
            <v>12080100</v>
          </cell>
          <cell r="AQ847">
            <v>12080100</v>
          </cell>
          <cell r="AR847">
            <v>73822834</v>
          </cell>
          <cell r="AS847" t="str">
            <v>DISTRICT</v>
          </cell>
        </row>
        <row r="848">
          <cell r="A848">
            <v>366</v>
          </cell>
          <cell r="B848" t="str">
            <v>19</v>
          </cell>
          <cell r="C848" t="str">
            <v>64881</v>
          </cell>
          <cell r="G848" t="str">
            <v>Pasadena Unified</v>
          </cell>
          <cell r="H848">
            <v>1</v>
          </cell>
          <cell r="I848">
            <v>94232256</v>
          </cell>
          <cell r="J848">
            <v>4711613</v>
          </cell>
          <cell r="K848">
            <v>4711613</v>
          </cell>
          <cell r="L848">
            <v>8480903</v>
          </cell>
          <cell r="M848">
            <v>8480903</v>
          </cell>
          <cell r="N848">
            <v>8480903</v>
          </cell>
          <cell r="O848">
            <v>8480903</v>
          </cell>
          <cell r="P848">
            <v>8480903</v>
          </cell>
          <cell r="Q848">
            <v>51827741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94232256</v>
          </cell>
          <cell r="AK848">
            <v>4711613</v>
          </cell>
          <cell r="AL848">
            <v>4711613</v>
          </cell>
          <cell r="AM848">
            <v>8480903</v>
          </cell>
          <cell r="AN848">
            <v>8480903</v>
          </cell>
          <cell r="AO848">
            <v>8480903</v>
          </cell>
          <cell r="AP848">
            <v>8480903</v>
          </cell>
          <cell r="AQ848">
            <v>8480903</v>
          </cell>
          <cell r="AR848">
            <v>51827741</v>
          </cell>
          <cell r="AS848" t="str">
            <v>DISTRICT</v>
          </cell>
        </row>
        <row r="849">
          <cell r="A849">
            <v>11382</v>
          </cell>
          <cell r="B849" t="str">
            <v>19</v>
          </cell>
          <cell r="C849" t="str">
            <v>64881</v>
          </cell>
          <cell r="D849" t="str">
            <v>0113464</v>
          </cell>
          <cell r="E849" t="str">
            <v>0847</v>
          </cell>
          <cell r="F849" t="str">
            <v>D</v>
          </cell>
          <cell r="G849" t="str">
            <v>Aveson Global Leadership Academy</v>
          </cell>
          <cell r="H849">
            <v>1</v>
          </cell>
          <cell r="I849">
            <v>1441661</v>
          </cell>
          <cell r="J849">
            <v>72083</v>
          </cell>
          <cell r="K849">
            <v>72083</v>
          </cell>
          <cell r="L849">
            <v>129749</v>
          </cell>
          <cell r="M849">
            <v>129749</v>
          </cell>
          <cell r="N849">
            <v>129749</v>
          </cell>
          <cell r="O849">
            <v>129749</v>
          </cell>
          <cell r="P849">
            <v>129749</v>
          </cell>
          <cell r="Q849">
            <v>792911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1441661</v>
          </cell>
          <cell r="AK849">
            <v>72083</v>
          </cell>
          <cell r="AL849">
            <v>72083</v>
          </cell>
          <cell r="AM849">
            <v>129749</v>
          </cell>
          <cell r="AN849">
            <v>129749</v>
          </cell>
          <cell r="AO849">
            <v>129749</v>
          </cell>
          <cell r="AP849">
            <v>129749</v>
          </cell>
          <cell r="AQ849">
            <v>129749</v>
          </cell>
          <cell r="AR849">
            <v>792911</v>
          </cell>
          <cell r="AS849" t="str">
            <v>CHARTER</v>
          </cell>
        </row>
        <row r="850">
          <cell r="A850">
            <v>11383</v>
          </cell>
          <cell r="B850" t="str">
            <v>19</v>
          </cell>
          <cell r="C850" t="str">
            <v>64881</v>
          </cell>
          <cell r="D850" t="str">
            <v>0113472</v>
          </cell>
          <cell r="E850" t="str">
            <v>0848</v>
          </cell>
          <cell r="F850" t="str">
            <v>D</v>
          </cell>
          <cell r="G850" t="str">
            <v>Aveson School of Leaders</v>
          </cell>
          <cell r="H850">
            <v>1</v>
          </cell>
          <cell r="I850">
            <v>1423089</v>
          </cell>
          <cell r="J850">
            <v>71154</v>
          </cell>
          <cell r="K850">
            <v>71154</v>
          </cell>
          <cell r="L850">
            <v>128078</v>
          </cell>
          <cell r="M850">
            <v>128078</v>
          </cell>
          <cell r="N850">
            <v>128078</v>
          </cell>
          <cell r="O850">
            <v>128078</v>
          </cell>
          <cell r="P850">
            <v>128078</v>
          </cell>
          <cell r="Q850">
            <v>782698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1423089</v>
          </cell>
          <cell r="AK850">
            <v>71154</v>
          </cell>
          <cell r="AL850">
            <v>71154</v>
          </cell>
          <cell r="AM850">
            <v>128078</v>
          </cell>
          <cell r="AN850">
            <v>128078</v>
          </cell>
          <cell r="AO850">
            <v>128078</v>
          </cell>
          <cell r="AP850">
            <v>128078</v>
          </cell>
          <cell r="AQ850">
            <v>128078</v>
          </cell>
          <cell r="AR850">
            <v>782698</v>
          </cell>
          <cell r="AS850" t="str">
            <v>CHARTER</v>
          </cell>
        </row>
        <row r="851">
          <cell r="A851">
            <v>11384</v>
          </cell>
          <cell r="B851" t="str">
            <v>19</v>
          </cell>
          <cell r="C851" t="str">
            <v>64881</v>
          </cell>
          <cell r="D851" t="str">
            <v>0113894</v>
          </cell>
          <cell r="E851" t="str">
            <v>0857</v>
          </cell>
          <cell r="F851" t="str">
            <v>D</v>
          </cell>
          <cell r="G851" t="str">
            <v>Pasadena Rosebud Academy</v>
          </cell>
          <cell r="H851">
            <v>1</v>
          </cell>
          <cell r="I851">
            <v>828266</v>
          </cell>
          <cell r="J851">
            <v>41413</v>
          </cell>
          <cell r="K851">
            <v>41413</v>
          </cell>
          <cell r="L851">
            <v>74544</v>
          </cell>
          <cell r="M851">
            <v>74544</v>
          </cell>
          <cell r="N851">
            <v>74544</v>
          </cell>
          <cell r="O851">
            <v>74544</v>
          </cell>
          <cell r="P851">
            <v>74544</v>
          </cell>
          <cell r="Q851">
            <v>455546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828266</v>
          </cell>
          <cell r="AK851">
            <v>41413</v>
          </cell>
          <cell r="AL851">
            <v>41413</v>
          </cell>
          <cell r="AM851">
            <v>74544</v>
          </cell>
          <cell r="AN851">
            <v>74544</v>
          </cell>
          <cell r="AO851">
            <v>74544</v>
          </cell>
          <cell r="AP851">
            <v>74544</v>
          </cell>
          <cell r="AQ851">
            <v>74544</v>
          </cell>
          <cell r="AR851">
            <v>455546</v>
          </cell>
          <cell r="AS851" t="str">
            <v>CHARTER</v>
          </cell>
        </row>
        <row r="852">
          <cell r="A852">
            <v>11994</v>
          </cell>
          <cell r="B852" t="str">
            <v>19</v>
          </cell>
          <cell r="C852" t="str">
            <v>64881</v>
          </cell>
          <cell r="D852" t="str">
            <v>0118075</v>
          </cell>
          <cell r="E852" t="str">
            <v>1031</v>
          </cell>
          <cell r="F852" t="str">
            <v>D</v>
          </cell>
          <cell r="G852" t="str">
            <v>Learning Works</v>
          </cell>
          <cell r="H852">
            <v>1</v>
          </cell>
          <cell r="I852">
            <v>983223</v>
          </cell>
          <cell r="J852">
            <v>49161</v>
          </cell>
          <cell r="K852">
            <v>49161</v>
          </cell>
          <cell r="L852">
            <v>88490</v>
          </cell>
          <cell r="M852">
            <v>88490</v>
          </cell>
          <cell r="N852">
            <v>88490</v>
          </cell>
          <cell r="O852">
            <v>88490</v>
          </cell>
          <cell r="P852">
            <v>88490</v>
          </cell>
          <cell r="Q852">
            <v>540772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983223</v>
          </cell>
          <cell r="AK852">
            <v>49161</v>
          </cell>
          <cell r="AL852">
            <v>49161</v>
          </cell>
          <cell r="AM852">
            <v>88490</v>
          </cell>
          <cell r="AN852">
            <v>88490</v>
          </cell>
          <cell r="AO852">
            <v>88490</v>
          </cell>
          <cell r="AP852">
            <v>88490</v>
          </cell>
          <cell r="AQ852">
            <v>88490</v>
          </cell>
          <cell r="AR852">
            <v>540772</v>
          </cell>
          <cell r="AS852" t="str">
            <v>CHARTER</v>
          </cell>
        </row>
        <row r="853">
          <cell r="A853">
            <v>14516</v>
          </cell>
          <cell r="B853" t="str">
            <v>19</v>
          </cell>
          <cell r="C853" t="str">
            <v>64881</v>
          </cell>
          <cell r="D853" t="str">
            <v>0136945</v>
          </cell>
          <cell r="E853" t="str">
            <v>1921</v>
          </cell>
          <cell r="F853" t="str">
            <v>D</v>
          </cell>
          <cell r="G853" t="str">
            <v>OCS - South</v>
          </cell>
          <cell r="H853">
            <v>1</v>
          </cell>
          <cell r="I853">
            <v>606055</v>
          </cell>
          <cell r="J853">
            <v>30303</v>
          </cell>
          <cell r="K853">
            <v>30303</v>
          </cell>
          <cell r="L853">
            <v>54545</v>
          </cell>
          <cell r="M853">
            <v>54545</v>
          </cell>
          <cell r="N853">
            <v>54545</v>
          </cell>
          <cell r="O853">
            <v>54545</v>
          </cell>
          <cell r="P853">
            <v>54545</v>
          </cell>
          <cell r="Q853">
            <v>333331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606055</v>
          </cell>
          <cell r="AK853">
            <v>30303</v>
          </cell>
          <cell r="AL853">
            <v>30303</v>
          </cell>
          <cell r="AM853">
            <v>54545</v>
          </cell>
          <cell r="AN853">
            <v>54545</v>
          </cell>
          <cell r="AO853">
            <v>54545</v>
          </cell>
          <cell r="AP853">
            <v>54545</v>
          </cell>
          <cell r="AQ853">
            <v>54545</v>
          </cell>
          <cell r="AR853">
            <v>333331</v>
          </cell>
          <cell r="AS853" t="str">
            <v>CHARTER</v>
          </cell>
        </row>
        <row r="854">
          <cell r="A854">
            <v>367</v>
          </cell>
          <cell r="B854" t="str">
            <v>19</v>
          </cell>
          <cell r="C854" t="str">
            <v>64907</v>
          </cell>
          <cell r="G854" t="str">
            <v>Pomona Unified</v>
          </cell>
          <cell r="H854">
            <v>1</v>
          </cell>
          <cell r="I854">
            <v>202822962</v>
          </cell>
          <cell r="J854">
            <v>10141148</v>
          </cell>
          <cell r="K854">
            <v>10141148</v>
          </cell>
          <cell r="L854">
            <v>18254067</v>
          </cell>
          <cell r="M854">
            <v>18254067</v>
          </cell>
          <cell r="N854">
            <v>18254067</v>
          </cell>
          <cell r="O854">
            <v>18254067</v>
          </cell>
          <cell r="P854">
            <v>18254067</v>
          </cell>
          <cell r="Q854">
            <v>111552631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202822962</v>
          </cell>
          <cell r="AK854">
            <v>10141148</v>
          </cell>
          <cell r="AL854">
            <v>10141148</v>
          </cell>
          <cell r="AM854">
            <v>18254067</v>
          </cell>
          <cell r="AN854">
            <v>18254067</v>
          </cell>
          <cell r="AO854">
            <v>18254067</v>
          </cell>
          <cell r="AP854">
            <v>18254067</v>
          </cell>
          <cell r="AQ854">
            <v>18254067</v>
          </cell>
          <cell r="AR854">
            <v>111552631</v>
          </cell>
          <cell r="AS854" t="str">
            <v>DISTRICT</v>
          </cell>
        </row>
        <row r="855">
          <cell r="A855">
            <v>11386</v>
          </cell>
          <cell r="B855" t="str">
            <v>19</v>
          </cell>
          <cell r="C855" t="str">
            <v>64907</v>
          </cell>
          <cell r="D855" t="str">
            <v>0115170</v>
          </cell>
          <cell r="E855" t="str">
            <v>0914</v>
          </cell>
          <cell r="F855" t="str">
            <v>L</v>
          </cell>
          <cell r="G855" t="str">
            <v>School of Extended Educational Options</v>
          </cell>
          <cell r="H855">
            <v>1</v>
          </cell>
          <cell r="I855">
            <v>3357822</v>
          </cell>
          <cell r="J855">
            <v>167891</v>
          </cell>
          <cell r="K855">
            <v>167891</v>
          </cell>
          <cell r="L855">
            <v>302204</v>
          </cell>
          <cell r="M855">
            <v>302204</v>
          </cell>
          <cell r="N855">
            <v>302204</v>
          </cell>
          <cell r="O855">
            <v>302204</v>
          </cell>
          <cell r="P855">
            <v>302204</v>
          </cell>
          <cell r="Q855">
            <v>1846802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3357822</v>
          </cell>
          <cell r="AK855">
            <v>167891</v>
          </cell>
          <cell r="AL855">
            <v>167891</v>
          </cell>
          <cell r="AM855">
            <v>302204</v>
          </cell>
          <cell r="AN855">
            <v>302204</v>
          </cell>
          <cell r="AO855">
            <v>302204</v>
          </cell>
          <cell r="AP855">
            <v>302204</v>
          </cell>
          <cell r="AQ855">
            <v>302204</v>
          </cell>
          <cell r="AR855">
            <v>1846802</v>
          </cell>
          <cell r="AS855" t="str">
            <v>CHARTER</v>
          </cell>
        </row>
        <row r="856">
          <cell r="A856">
            <v>4306</v>
          </cell>
          <cell r="B856" t="str">
            <v>19</v>
          </cell>
          <cell r="C856" t="str">
            <v>64907</v>
          </cell>
          <cell r="D856" t="str">
            <v>6021984</v>
          </cell>
          <cell r="E856" t="str">
            <v>1578</v>
          </cell>
          <cell r="F856" t="str">
            <v>L</v>
          </cell>
          <cell r="G856" t="str">
            <v>La Verne Science and Technology Charter</v>
          </cell>
          <cell r="H856">
            <v>1</v>
          </cell>
          <cell r="I856">
            <v>2694002</v>
          </cell>
          <cell r="J856">
            <v>134700</v>
          </cell>
          <cell r="K856">
            <v>134700</v>
          </cell>
          <cell r="L856">
            <v>242460</v>
          </cell>
          <cell r="M856">
            <v>242460</v>
          </cell>
          <cell r="N856">
            <v>242460</v>
          </cell>
          <cell r="O856">
            <v>242460</v>
          </cell>
          <cell r="P856">
            <v>242460</v>
          </cell>
          <cell r="Q856">
            <v>1481700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2694002</v>
          </cell>
          <cell r="AK856">
            <v>134700</v>
          </cell>
          <cell r="AL856">
            <v>134700</v>
          </cell>
          <cell r="AM856">
            <v>242460</v>
          </cell>
          <cell r="AN856">
            <v>242460</v>
          </cell>
          <cell r="AO856">
            <v>242460</v>
          </cell>
          <cell r="AP856">
            <v>242460</v>
          </cell>
          <cell r="AQ856">
            <v>242460</v>
          </cell>
          <cell r="AR856">
            <v>1481700</v>
          </cell>
          <cell r="AS856" t="str">
            <v>CHARTER</v>
          </cell>
        </row>
        <row r="857">
          <cell r="A857">
            <v>368</v>
          </cell>
          <cell r="B857" t="str">
            <v>19</v>
          </cell>
          <cell r="C857" t="str">
            <v>64931</v>
          </cell>
          <cell r="G857" t="str">
            <v>Rosemead Elementary</v>
          </cell>
          <cell r="H857">
            <v>1</v>
          </cell>
          <cell r="I857">
            <v>17799556</v>
          </cell>
          <cell r="J857">
            <v>889978</v>
          </cell>
          <cell r="K857">
            <v>889978</v>
          </cell>
          <cell r="L857">
            <v>1601960</v>
          </cell>
          <cell r="M857">
            <v>1601960</v>
          </cell>
          <cell r="N857">
            <v>1601960</v>
          </cell>
          <cell r="O857">
            <v>1601960</v>
          </cell>
          <cell r="P857">
            <v>1601960</v>
          </cell>
          <cell r="Q857">
            <v>9789756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17799556</v>
          </cell>
          <cell r="AK857">
            <v>889978</v>
          </cell>
          <cell r="AL857">
            <v>889978</v>
          </cell>
          <cell r="AM857">
            <v>1601960</v>
          </cell>
          <cell r="AN857">
            <v>1601960</v>
          </cell>
          <cell r="AO857">
            <v>1601960</v>
          </cell>
          <cell r="AP857">
            <v>1601960</v>
          </cell>
          <cell r="AQ857">
            <v>1601960</v>
          </cell>
          <cell r="AR857">
            <v>9789756</v>
          </cell>
          <cell r="AS857" t="str">
            <v>DISTRICT</v>
          </cell>
        </row>
        <row r="858">
          <cell r="A858">
            <v>369</v>
          </cell>
          <cell r="B858" t="str">
            <v>19</v>
          </cell>
          <cell r="C858" t="str">
            <v>64964</v>
          </cell>
          <cell r="G858" t="str">
            <v>San Marino Unified</v>
          </cell>
          <cell r="H858">
            <v>1</v>
          </cell>
          <cell r="I858">
            <v>11100760</v>
          </cell>
          <cell r="J858">
            <v>555038</v>
          </cell>
          <cell r="K858">
            <v>555038</v>
          </cell>
          <cell r="L858">
            <v>999068</v>
          </cell>
          <cell r="M858">
            <v>999068</v>
          </cell>
          <cell r="N858">
            <v>999068</v>
          </cell>
          <cell r="O858">
            <v>999068</v>
          </cell>
          <cell r="P858">
            <v>999068</v>
          </cell>
          <cell r="Q858">
            <v>6105416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11100760</v>
          </cell>
          <cell r="AK858">
            <v>555038</v>
          </cell>
          <cell r="AL858">
            <v>555038</v>
          </cell>
          <cell r="AM858">
            <v>999068</v>
          </cell>
          <cell r="AN858">
            <v>999068</v>
          </cell>
          <cell r="AO858">
            <v>999068</v>
          </cell>
          <cell r="AP858">
            <v>999068</v>
          </cell>
          <cell r="AQ858">
            <v>999068</v>
          </cell>
          <cell r="AR858">
            <v>6105416</v>
          </cell>
          <cell r="AS858" t="str">
            <v>DISTRICT</v>
          </cell>
        </row>
        <row r="859">
          <cell r="A859">
            <v>370</v>
          </cell>
          <cell r="B859" t="str">
            <v>19</v>
          </cell>
          <cell r="C859" t="str">
            <v>64980</v>
          </cell>
          <cell r="G859" t="str">
            <v>Santa Monica-Malibu Unified</v>
          </cell>
          <cell r="H859">
            <v>1</v>
          </cell>
          <cell r="I859">
            <v>13619143</v>
          </cell>
          <cell r="J859">
            <v>680957</v>
          </cell>
          <cell r="K859">
            <v>680957</v>
          </cell>
          <cell r="L859">
            <v>1225723</v>
          </cell>
          <cell r="M859">
            <v>1225723</v>
          </cell>
          <cell r="N859">
            <v>1225723</v>
          </cell>
          <cell r="O859">
            <v>1225723</v>
          </cell>
          <cell r="P859">
            <v>1225723</v>
          </cell>
          <cell r="Q859">
            <v>7490529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13619143</v>
          </cell>
          <cell r="AK859">
            <v>680957</v>
          </cell>
          <cell r="AL859">
            <v>680957</v>
          </cell>
          <cell r="AM859">
            <v>1225723</v>
          </cell>
          <cell r="AN859">
            <v>1225723</v>
          </cell>
          <cell r="AO859">
            <v>1225723</v>
          </cell>
          <cell r="AP859">
            <v>1225723</v>
          </cell>
          <cell r="AQ859">
            <v>1225723</v>
          </cell>
          <cell r="AR859">
            <v>7490529</v>
          </cell>
          <cell r="AS859" t="str">
            <v>DISTRICT</v>
          </cell>
        </row>
        <row r="860">
          <cell r="A860">
            <v>371</v>
          </cell>
          <cell r="B860" t="str">
            <v>19</v>
          </cell>
          <cell r="C860" t="str">
            <v>64998</v>
          </cell>
          <cell r="G860" t="str">
            <v>Saugus Union</v>
          </cell>
          <cell r="H860">
            <v>1</v>
          </cell>
          <cell r="I860">
            <v>70715707</v>
          </cell>
          <cell r="J860">
            <v>3535785</v>
          </cell>
          <cell r="K860">
            <v>3535785</v>
          </cell>
          <cell r="L860">
            <v>6364414</v>
          </cell>
          <cell r="M860">
            <v>6364414</v>
          </cell>
          <cell r="N860">
            <v>6364414</v>
          </cell>
          <cell r="O860">
            <v>6364414</v>
          </cell>
          <cell r="P860">
            <v>6364414</v>
          </cell>
          <cell r="Q860">
            <v>38893640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70715707</v>
          </cell>
          <cell r="AK860">
            <v>3535785</v>
          </cell>
          <cell r="AL860">
            <v>3535785</v>
          </cell>
          <cell r="AM860">
            <v>6364414</v>
          </cell>
          <cell r="AN860">
            <v>6364414</v>
          </cell>
          <cell r="AO860">
            <v>6364414</v>
          </cell>
          <cell r="AP860">
            <v>6364414</v>
          </cell>
          <cell r="AQ860">
            <v>6364414</v>
          </cell>
          <cell r="AR860">
            <v>38893640</v>
          </cell>
          <cell r="AS860" t="str">
            <v>DISTRICT</v>
          </cell>
        </row>
        <row r="861">
          <cell r="A861">
            <v>372</v>
          </cell>
          <cell r="B861" t="str">
            <v>19</v>
          </cell>
          <cell r="C861" t="str">
            <v>65029</v>
          </cell>
          <cell r="G861" t="str">
            <v>South Pasadena Unified</v>
          </cell>
          <cell r="H861">
            <v>1</v>
          </cell>
          <cell r="I861">
            <v>24465660</v>
          </cell>
          <cell r="J861">
            <v>1223283</v>
          </cell>
          <cell r="K861">
            <v>1223283</v>
          </cell>
          <cell r="L861">
            <v>2201909</v>
          </cell>
          <cell r="M861">
            <v>2201909</v>
          </cell>
          <cell r="N861">
            <v>2201909</v>
          </cell>
          <cell r="O861">
            <v>2201909</v>
          </cell>
          <cell r="P861">
            <v>2201909</v>
          </cell>
          <cell r="Q861">
            <v>13456111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24465660</v>
          </cell>
          <cell r="AK861">
            <v>1223283</v>
          </cell>
          <cell r="AL861">
            <v>1223283</v>
          </cell>
          <cell r="AM861">
            <v>2201909</v>
          </cell>
          <cell r="AN861">
            <v>2201909</v>
          </cell>
          <cell r="AO861">
            <v>2201909</v>
          </cell>
          <cell r="AP861">
            <v>2201909</v>
          </cell>
          <cell r="AQ861">
            <v>2201909</v>
          </cell>
          <cell r="AR861">
            <v>13456111</v>
          </cell>
          <cell r="AS861" t="str">
            <v>DISTRICT</v>
          </cell>
        </row>
        <row r="862">
          <cell r="A862">
            <v>373</v>
          </cell>
          <cell r="B862" t="str">
            <v>19</v>
          </cell>
          <cell r="C862" t="str">
            <v>65037</v>
          </cell>
          <cell r="G862" t="str">
            <v>South Whittier Elementary</v>
          </cell>
          <cell r="H862">
            <v>1</v>
          </cell>
          <cell r="I862">
            <v>20226888</v>
          </cell>
          <cell r="J862">
            <v>1011344</v>
          </cell>
          <cell r="K862">
            <v>1011344</v>
          </cell>
          <cell r="L862">
            <v>1820420</v>
          </cell>
          <cell r="M862">
            <v>1820420</v>
          </cell>
          <cell r="N862">
            <v>1820420</v>
          </cell>
          <cell r="O862">
            <v>1820420</v>
          </cell>
          <cell r="P862">
            <v>1820420</v>
          </cell>
          <cell r="Q862">
            <v>11124788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20226888</v>
          </cell>
          <cell r="AK862">
            <v>1011344</v>
          </cell>
          <cell r="AL862">
            <v>1011344</v>
          </cell>
          <cell r="AM862">
            <v>1820420</v>
          </cell>
          <cell r="AN862">
            <v>1820420</v>
          </cell>
          <cell r="AO862">
            <v>1820420</v>
          </cell>
          <cell r="AP862">
            <v>1820420</v>
          </cell>
          <cell r="AQ862">
            <v>1820420</v>
          </cell>
          <cell r="AR862">
            <v>11124788</v>
          </cell>
          <cell r="AS862" t="str">
            <v>DISTRICT</v>
          </cell>
        </row>
        <row r="863">
          <cell r="A863">
            <v>374</v>
          </cell>
          <cell r="B863" t="str">
            <v>19</v>
          </cell>
          <cell r="C863" t="str">
            <v>65045</v>
          </cell>
          <cell r="G863" t="str">
            <v>Sulphur Springs Union</v>
          </cell>
          <cell r="H863">
            <v>1</v>
          </cell>
          <cell r="I863">
            <v>26444096</v>
          </cell>
          <cell r="J863">
            <v>1322205</v>
          </cell>
          <cell r="K863">
            <v>1322205</v>
          </cell>
          <cell r="L863">
            <v>2379969</v>
          </cell>
          <cell r="M863">
            <v>2379969</v>
          </cell>
          <cell r="N863">
            <v>2379969</v>
          </cell>
          <cell r="O863">
            <v>2379969</v>
          </cell>
          <cell r="P863">
            <v>2379969</v>
          </cell>
          <cell r="Q863">
            <v>14544255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26444096</v>
          </cell>
          <cell r="AK863">
            <v>1322205</v>
          </cell>
          <cell r="AL863">
            <v>1322205</v>
          </cell>
          <cell r="AM863">
            <v>2379969</v>
          </cell>
          <cell r="AN863">
            <v>2379969</v>
          </cell>
          <cell r="AO863">
            <v>2379969</v>
          </cell>
          <cell r="AP863">
            <v>2379969</v>
          </cell>
          <cell r="AQ863">
            <v>2379969</v>
          </cell>
          <cell r="AR863">
            <v>14544255</v>
          </cell>
          <cell r="AS863" t="str">
            <v>DISTRICT</v>
          </cell>
        </row>
        <row r="864">
          <cell r="A864">
            <v>375</v>
          </cell>
          <cell r="B864" t="str">
            <v>19</v>
          </cell>
          <cell r="C864" t="str">
            <v>65052</v>
          </cell>
          <cell r="G864" t="str">
            <v>Temple City Unified</v>
          </cell>
          <cell r="H864">
            <v>1</v>
          </cell>
          <cell r="I864">
            <v>32798253</v>
          </cell>
          <cell r="J864">
            <v>1639913</v>
          </cell>
          <cell r="K864">
            <v>1639913</v>
          </cell>
          <cell r="L864">
            <v>2951843</v>
          </cell>
          <cell r="M864">
            <v>2951843</v>
          </cell>
          <cell r="N864">
            <v>2951843</v>
          </cell>
          <cell r="O864">
            <v>2951843</v>
          </cell>
          <cell r="P864">
            <v>2951843</v>
          </cell>
          <cell r="Q864">
            <v>18039041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32798253</v>
          </cell>
          <cell r="AK864">
            <v>1639913</v>
          </cell>
          <cell r="AL864">
            <v>1639913</v>
          </cell>
          <cell r="AM864">
            <v>2951843</v>
          </cell>
          <cell r="AN864">
            <v>2951843</v>
          </cell>
          <cell r="AO864">
            <v>2951843</v>
          </cell>
          <cell r="AP864">
            <v>2951843</v>
          </cell>
          <cell r="AQ864">
            <v>2951843</v>
          </cell>
          <cell r="AR864">
            <v>18039041</v>
          </cell>
          <cell r="AS864" t="str">
            <v>DISTRICT</v>
          </cell>
        </row>
        <row r="865">
          <cell r="A865">
            <v>376</v>
          </cell>
          <cell r="B865" t="str">
            <v>19</v>
          </cell>
          <cell r="C865" t="str">
            <v>65060</v>
          </cell>
          <cell r="G865" t="str">
            <v>Torrance Unified</v>
          </cell>
          <cell r="H865">
            <v>1</v>
          </cell>
          <cell r="I865">
            <v>101861743</v>
          </cell>
          <cell r="J865">
            <v>5093087</v>
          </cell>
          <cell r="K865">
            <v>5093087</v>
          </cell>
          <cell r="L865">
            <v>9167557</v>
          </cell>
          <cell r="M865">
            <v>9167557</v>
          </cell>
          <cell r="N865">
            <v>9167557</v>
          </cell>
          <cell r="O865">
            <v>9167557</v>
          </cell>
          <cell r="P865">
            <v>9167557</v>
          </cell>
          <cell r="Q865">
            <v>56023959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101861743</v>
          </cell>
          <cell r="AK865">
            <v>5093087</v>
          </cell>
          <cell r="AL865">
            <v>5093087</v>
          </cell>
          <cell r="AM865">
            <v>9167557</v>
          </cell>
          <cell r="AN865">
            <v>9167557</v>
          </cell>
          <cell r="AO865">
            <v>9167557</v>
          </cell>
          <cell r="AP865">
            <v>9167557</v>
          </cell>
          <cell r="AQ865">
            <v>9167557</v>
          </cell>
          <cell r="AR865">
            <v>56023959</v>
          </cell>
          <cell r="AS865" t="str">
            <v>DISTRICT</v>
          </cell>
        </row>
        <row r="866">
          <cell r="A866">
            <v>377</v>
          </cell>
          <cell r="B866" t="str">
            <v>19</v>
          </cell>
          <cell r="C866" t="str">
            <v>65078</v>
          </cell>
          <cell r="G866" t="str">
            <v>Valle Lindo Elementary</v>
          </cell>
          <cell r="H866">
            <v>1</v>
          </cell>
          <cell r="I866">
            <v>8348193</v>
          </cell>
          <cell r="J866">
            <v>417410</v>
          </cell>
          <cell r="K866">
            <v>417410</v>
          </cell>
          <cell r="L866">
            <v>751337</v>
          </cell>
          <cell r="M866">
            <v>751337</v>
          </cell>
          <cell r="N866">
            <v>751337</v>
          </cell>
          <cell r="O866">
            <v>751337</v>
          </cell>
          <cell r="P866">
            <v>751337</v>
          </cell>
          <cell r="Q866">
            <v>4591505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8348193</v>
          </cell>
          <cell r="AK866">
            <v>417410</v>
          </cell>
          <cell r="AL866">
            <v>417410</v>
          </cell>
          <cell r="AM866">
            <v>751337</v>
          </cell>
          <cell r="AN866">
            <v>751337</v>
          </cell>
          <cell r="AO866">
            <v>751337</v>
          </cell>
          <cell r="AP866">
            <v>751337</v>
          </cell>
          <cell r="AQ866">
            <v>751337</v>
          </cell>
          <cell r="AR866">
            <v>4591505</v>
          </cell>
          <cell r="AS866" t="str">
            <v>DISTRICT</v>
          </cell>
        </row>
        <row r="867">
          <cell r="A867">
            <v>378</v>
          </cell>
          <cell r="B867" t="str">
            <v>19</v>
          </cell>
          <cell r="C867" t="str">
            <v>65094</v>
          </cell>
          <cell r="G867" t="str">
            <v>West Covina Unified</v>
          </cell>
          <cell r="H867">
            <v>1</v>
          </cell>
          <cell r="I867">
            <v>68284686</v>
          </cell>
          <cell r="J867">
            <v>3414234</v>
          </cell>
          <cell r="K867">
            <v>3414234</v>
          </cell>
          <cell r="L867">
            <v>6145622</v>
          </cell>
          <cell r="M867">
            <v>6145622</v>
          </cell>
          <cell r="N867">
            <v>6145622</v>
          </cell>
          <cell r="O867">
            <v>6145622</v>
          </cell>
          <cell r="P867">
            <v>6145622</v>
          </cell>
          <cell r="Q867">
            <v>37556578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68284686</v>
          </cell>
          <cell r="AK867">
            <v>3414234</v>
          </cell>
          <cell r="AL867">
            <v>3414234</v>
          </cell>
          <cell r="AM867">
            <v>6145622</v>
          </cell>
          <cell r="AN867">
            <v>6145622</v>
          </cell>
          <cell r="AO867">
            <v>6145622</v>
          </cell>
          <cell r="AP867">
            <v>6145622</v>
          </cell>
          <cell r="AQ867">
            <v>6145622</v>
          </cell>
          <cell r="AR867">
            <v>37556578</v>
          </cell>
          <cell r="AS867" t="str">
            <v>DISTRICT</v>
          </cell>
        </row>
        <row r="868">
          <cell r="A868">
            <v>10300</v>
          </cell>
          <cell r="B868" t="str">
            <v>19</v>
          </cell>
          <cell r="C868" t="str">
            <v>65094</v>
          </cell>
          <cell r="D868" t="str">
            <v>0112706</v>
          </cell>
          <cell r="E868" t="str">
            <v>0838</v>
          </cell>
          <cell r="F868" t="str">
            <v>D</v>
          </cell>
          <cell r="G868" t="str">
            <v>California Virtual Academy @ Los Angeles</v>
          </cell>
          <cell r="H868">
            <v>1</v>
          </cell>
          <cell r="I868">
            <v>23784634</v>
          </cell>
          <cell r="J868">
            <v>1189232</v>
          </cell>
          <cell r="K868">
            <v>1189232</v>
          </cell>
          <cell r="L868">
            <v>2140617</v>
          </cell>
          <cell r="M868">
            <v>2140617</v>
          </cell>
          <cell r="N868">
            <v>2140617</v>
          </cell>
          <cell r="O868">
            <v>2140617</v>
          </cell>
          <cell r="P868">
            <v>2140617</v>
          </cell>
          <cell r="Q868">
            <v>13081549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23784634</v>
          </cell>
          <cell r="AK868">
            <v>1189232</v>
          </cell>
          <cell r="AL868">
            <v>1189232</v>
          </cell>
          <cell r="AM868">
            <v>2140617</v>
          </cell>
          <cell r="AN868">
            <v>2140617</v>
          </cell>
          <cell r="AO868">
            <v>2140617</v>
          </cell>
          <cell r="AP868">
            <v>2140617</v>
          </cell>
          <cell r="AQ868">
            <v>2140617</v>
          </cell>
          <cell r="AR868">
            <v>13081549</v>
          </cell>
          <cell r="AS868" t="str">
            <v>CHARTER</v>
          </cell>
        </row>
        <row r="869">
          <cell r="A869">
            <v>1210</v>
          </cell>
          <cell r="B869" t="str">
            <v>19</v>
          </cell>
          <cell r="C869" t="str">
            <v>65094</v>
          </cell>
          <cell r="D869" t="str">
            <v>6023527</v>
          </cell>
          <cell r="E869" t="str">
            <v>0142</v>
          </cell>
          <cell r="F869" t="str">
            <v>D</v>
          </cell>
          <cell r="G869" t="str">
            <v>San Jose Charter Academy</v>
          </cell>
          <cell r="H869">
            <v>1</v>
          </cell>
          <cell r="I869">
            <v>7634880</v>
          </cell>
          <cell r="J869">
            <v>381744</v>
          </cell>
          <cell r="K869">
            <v>381744</v>
          </cell>
          <cell r="L869">
            <v>687139</v>
          </cell>
          <cell r="M869">
            <v>687139</v>
          </cell>
          <cell r="N869">
            <v>687139</v>
          </cell>
          <cell r="O869">
            <v>687139</v>
          </cell>
          <cell r="P869">
            <v>687139</v>
          </cell>
          <cell r="Q869">
            <v>4199183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7634880</v>
          </cell>
          <cell r="AK869">
            <v>381744</v>
          </cell>
          <cell r="AL869">
            <v>381744</v>
          </cell>
          <cell r="AM869">
            <v>687139</v>
          </cell>
          <cell r="AN869">
            <v>687139</v>
          </cell>
          <cell r="AO869">
            <v>687139</v>
          </cell>
          <cell r="AP869">
            <v>687139</v>
          </cell>
          <cell r="AQ869">
            <v>687139</v>
          </cell>
          <cell r="AR869">
            <v>4199183</v>
          </cell>
          <cell r="AS869" t="str">
            <v>CHARTER</v>
          </cell>
        </row>
        <row r="870">
          <cell r="A870">
            <v>379</v>
          </cell>
          <cell r="B870" t="str">
            <v>19</v>
          </cell>
          <cell r="C870" t="str">
            <v>65102</v>
          </cell>
          <cell r="G870" t="str">
            <v>Westside Union Elementary</v>
          </cell>
          <cell r="H870">
            <v>1</v>
          </cell>
          <cell r="I870">
            <v>57079873</v>
          </cell>
          <cell r="J870">
            <v>2853994</v>
          </cell>
          <cell r="K870">
            <v>2853994</v>
          </cell>
          <cell r="L870">
            <v>5137189</v>
          </cell>
          <cell r="M870">
            <v>5137189</v>
          </cell>
          <cell r="N870">
            <v>5137189</v>
          </cell>
          <cell r="O870">
            <v>5137189</v>
          </cell>
          <cell r="P870">
            <v>5137189</v>
          </cell>
          <cell r="Q870">
            <v>31393933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57079873</v>
          </cell>
          <cell r="AK870">
            <v>2853994</v>
          </cell>
          <cell r="AL870">
            <v>2853994</v>
          </cell>
          <cell r="AM870">
            <v>5137189</v>
          </cell>
          <cell r="AN870">
            <v>5137189</v>
          </cell>
          <cell r="AO870">
            <v>5137189</v>
          </cell>
          <cell r="AP870">
            <v>5137189</v>
          </cell>
          <cell r="AQ870">
            <v>5137189</v>
          </cell>
          <cell r="AR870">
            <v>31393933</v>
          </cell>
          <cell r="AS870" t="str">
            <v>DISTRICT</v>
          </cell>
        </row>
        <row r="871">
          <cell r="A871">
            <v>380</v>
          </cell>
          <cell r="B871" t="str">
            <v>19</v>
          </cell>
          <cell r="C871" t="str">
            <v>65110</v>
          </cell>
          <cell r="G871" t="str">
            <v>Whittier City Elementary</v>
          </cell>
          <cell r="H871">
            <v>1</v>
          </cell>
          <cell r="I871">
            <v>42206203</v>
          </cell>
          <cell r="J871">
            <v>2110310</v>
          </cell>
          <cell r="K871">
            <v>2110310</v>
          </cell>
          <cell r="L871">
            <v>3798558</v>
          </cell>
          <cell r="M871">
            <v>3798558</v>
          </cell>
          <cell r="N871">
            <v>3798558</v>
          </cell>
          <cell r="O871">
            <v>3798558</v>
          </cell>
          <cell r="P871">
            <v>3798558</v>
          </cell>
          <cell r="Q871">
            <v>23213410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42206203</v>
          </cell>
          <cell r="AK871">
            <v>2110310</v>
          </cell>
          <cell r="AL871">
            <v>2110310</v>
          </cell>
          <cell r="AM871">
            <v>3798558</v>
          </cell>
          <cell r="AN871">
            <v>3798558</v>
          </cell>
          <cell r="AO871">
            <v>3798558</v>
          </cell>
          <cell r="AP871">
            <v>3798558</v>
          </cell>
          <cell r="AQ871">
            <v>3798558</v>
          </cell>
          <cell r="AR871">
            <v>23213410</v>
          </cell>
          <cell r="AS871" t="str">
            <v>DISTRICT</v>
          </cell>
        </row>
        <row r="872">
          <cell r="A872">
            <v>381</v>
          </cell>
          <cell r="B872" t="str">
            <v>19</v>
          </cell>
          <cell r="C872" t="str">
            <v>65128</v>
          </cell>
          <cell r="G872" t="str">
            <v>Whittier Union High</v>
          </cell>
          <cell r="H872">
            <v>1</v>
          </cell>
          <cell r="I872">
            <v>110333231</v>
          </cell>
          <cell r="J872">
            <v>5516662</v>
          </cell>
          <cell r="K872">
            <v>5516662</v>
          </cell>
          <cell r="L872">
            <v>9929991</v>
          </cell>
          <cell r="M872">
            <v>9929991</v>
          </cell>
          <cell r="N872">
            <v>9929991</v>
          </cell>
          <cell r="O872">
            <v>9929991</v>
          </cell>
          <cell r="P872">
            <v>9929991</v>
          </cell>
          <cell r="Q872">
            <v>60683279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110333231</v>
          </cell>
          <cell r="AK872">
            <v>5516662</v>
          </cell>
          <cell r="AL872">
            <v>5516662</v>
          </cell>
          <cell r="AM872">
            <v>9929991</v>
          </cell>
          <cell r="AN872">
            <v>9929991</v>
          </cell>
          <cell r="AO872">
            <v>9929991</v>
          </cell>
          <cell r="AP872">
            <v>9929991</v>
          </cell>
          <cell r="AQ872">
            <v>9929991</v>
          </cell>
          <cell r="AR872">
            <v>60683279</v>
          </cell>
          <cell r="AS872" t="str">
            <v>DISTRICT</v>
          </cell>
        </row>
        <row r="873">
          <cell r="A873">
            <v>382</v>
          </cell>
          <cell r="B873" t="str">
            <v>19</v>
          </cell>
          <cell r="C873" t="str">
            <v>65136</v>
          </cell>
          <cell r="G873" t="str">
            <v>William S. Hart Union High</v>
          </cell>
          <cell r="H873">
            <v>1</v>
          </cell>
          <cell r="I873">
            <v>125793676</v>
          </cell>
          <cell r="J873">
            <v>6289684</v>
          </cell>
          <cell r="K873">
            <v>6289684</v>
          </cell>
          <cell r="L873">
            <v>11321431</v>
          </cell>
          <cell r="M873">
            <v>11321431</v>
          </cell>
          <cell r="N873">
            <v>11321431</v>
          </cell>
          <cell r="O873">
            <v>11321431</v>
          </cell>
          <cell r="P873">
            <v>11321431</v>
          </cell>
          <cell r="Q873">
            <v>69186523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125793676</v>
          </cell>
          <cell r="AK873">
            <v>6289684</v>
          </cell>
          <cell r="AL873">
            <v>6289684</v>
          </cell>
          <cell r="AM873">
            <v>11321431</v>
          </cell>
          <cell r="AN873">
            <v>11321431</v>
          </cell>
          <cell r="AO873">
            <v>11321431</v>
          </cell>
          <cell r="AP873">
            <v>11321431</v>
          </cell>
          <cell r="AQ873">
            <v>11321431</v>
          </cell>
          <cell r="AR873">
            <v>69186523</v>
          </cell>
          <cell r="AS873" t="str">
            <v>DISTRICT</v>
          </cell>
        </row>
        <row r="874">
          <cell r="A874">
            <v>11387</v>
          </cell>
          <cell r="B874" t="str">
            <v>19</v>
          </cell>
          <cell r="C874" t="str">
            <v>65136</v>
          </cell>
          <cell r="D874" t="str">
            <v>0114439</v>
          </cell>
          <cell r="E874" t="str">
            <v>0888</v>
          </cell>
          <cell r="F874" t="str">
            <v>D</v>
          </cell>
          <cell r="G874" t="str">
            <v>Mission View Public</v>
          </cell>
          <cell r="H874">
            <v>1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 t="str">
            <v>CHARTER</v>
          </cell>
        </row>
        <row r="875">
          <cell r="A875">
            <v>11995</v>
          </cell>
          <cell r="B875" t="str">
            <v>19</v>
          </cell>
          <cell r="C875" t="str">
            <v>65136</v>
          </cell>
          <cell r="D875" t="str">
            <v>0117234</v>
          </cell>
          <cell r="E875" t="str">
            <v>0981</v>
          </cell>
          <cell r="F875" t="str">
            <v>D</v>
          </cell>
          <cell r="G875" t="str">
            <v>Santa Clarita Valley International</v>
          </cell>
          <cell r="H875">
            <v>1</v>
          </cell>
          <cell r="I875">
            <v>5428312</v>
          </cell>
          <cell r="J875">
            <v>271416</v>
          </cell>
          <cell r="K875">
            <v>271416</v>
          </cell>
          <cell r="L875">
            <v>488548</v>
          </cell>
          <cell r="M875">
            <v>488548</v>
          </cell>
          <cell r="N875">
            <v>488548</v>
          </cell>
          <cell r="O875">
            <v>488548</v>
          </cell>
          <cell r="P875">
            <v>488548</v>
          </cell>
          <cell r="Q875">
            <v>2985572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5428312</v>
          </cell>
          <cell r="AK875">
            <v>271416</v>
          </cell>
          <cell r="AL875">
            <v>271416</v>
          </cell>
          <cell r="AM875">
            <v>488548</v>
          </cell>
          <cell r="AN875">
            <v>488548</v>
          </cell>
          <cell r="AO875">
            <v>488548</v>
          </cell>
          <cell r="AP875">
            <v>488548</v>
          </cell>
          <cell r="AQ875">
            <v>488548</v>
          </cell>
          <cell r="AR875">
            <v>2985572</v>
          </cell>
          <cell r="AS875" t="str">
            <v>CHARTER</v>
          </cell>
        </row>
        <row r="876">
          <cell r="A876">
            <v>1211</v>
          </cell>
          <cell r="B876" t="str">
            <v>19</v>
          </cell>
          <cell r="C876" t="str">
            <v>65136</v>
          </cell>
          <cell r="D876" t="str">
            <v>1996263</v>
          </cell>
          <cell r="E876" t="str">
            <v>0214</v>
          </cell>
          <cell r="F876" t="str">
            <v>D</v>
          </cell>
          <cell r="G876" t="str">
            <v>Opportunities for Learning - Santa Clarita</v>
          </cell>
          <cell r="H876">
            <v>1</v>
          </cell>
          <cell r="I876">
            <v>12882966</v>
          </cell>
          <cell r="J876">
            <v>644148</v>
          </cell>
          <cell r="K876">
            <v>644148</v>
          </cell>
          <cell r="L876">
            <v>1159467</v>
          </cell>
          <cell r="M876">
            <v>1159467</v>
          </cell>
          <cell r="N876">
            <v>1159467</v>
          </cell>
          <cell r="O876">
            <v>1159467</v>
          </cell>
          <cell r="P876">
            <v>1159467</v>
          </cell>
          <cell r="Q876">
            <v>7085631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12882966</v>
          </cell>
          <cell r="AK876">
            <v>644148</v>
          </cell>
          <cell r="AL876">
            <v>644148</v>
          </cell>
          <cell r="AM876">
            <v>1159467</v>
          </cell>
          <cell r="AN876">
            <v>1159467</v>
          </cell>
          <cell r="AO876">
            <v>1159467</v>
          </cell>
          <cell r="AP876">
            <v>1159467</v>
          </cell>
          <cell r="AQ876">
            <v>1159467</v>
          </cell>
          <cell r="AR876">
            <v>7085631</v>
          </cell>
          <cell r="AS876" t="str">
            <v>CHARTER</v>
          </cell>
        </row>
        <row r="877">
          <cell r="A877">
            <v>383</v>
          </cell>
          <cell r="B877" t="str">
            <v>19</v>
          </cell>
          <cell r="C877" t="str">
            <v>65151</v>
          </cell>
          <cell r="G877" t="str">
            <v>Wilsona Elementary</v>
          </cell>
          <cell r="H877">
            <v>1</v>
          </cell>
          <cell r="I877">
            <v>10354874</v>
          </cell>
          <cell r="J877">
            <v>517744</v>
          </cell>
          <cell r="K877">
            <v>517744</v>
          </cell>
          <cell r="L877">
            <v>931939</v>
          </cell>
          <cell r="M877">
            <v>931939</v>
          </cell>
          <cell r="N877">
            <v>931939</v>
          </cell>
          <cell r="O877">
            <v>931939</v>
          </cell>
          <cell r="P877">
            <v>931939</v>
          </cell>
          <cell r="Q877">
            <v>5695183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10354874</v>
          </cell>
          <cell r="AK877">
            <v>517744</v>
          </cell>
          <cell r="AL877">
            <v>517744</v>
          </cell>
          <cell r="AM877">
            <v>931939</v>
          </cell>
          <cell r="AN877">
            <v>931939</v>
          </cell>
          <cell r="AO877">
            <v>931939</v>
          </cell>
          <cell r="AP877">
            <v>931939</v>
          </cell>
          <cell r="AQ877">
            <v>931939</v>
          </cell>
          <cell r="AR877">
            <v>5695183</v>
          </cell>
          <cell r="AS877" t="str">
            <v>DISTRICT</v>
          </cell>
        </row>
        <row r="878">
          <cell r="A878">
            <v>385</v>
          </cell>
          <cell r="B878" t="str">
            <v>19</v>
          </cell>
          <cell r="C878" t="str">
            <v>73437</v>
          </cell>
          <cell r="G878" t="str">
            <v>Compton Unified</v>
          </cell>
          <cell r="H878">
            <v>1</v>
          </cell>
          <cell r="I878">
            <v>185495071</v>
          </cell>
          <cell r="J878">
            <v>9274754</v>
          </cell>
          <cell r="K878">
            <v>9274754</v>
          </cell>
          <cell r="L878">
            <v>16694556</v>
          </cell>
          <cell r="M878">
            <v>16694556</v>
          </cell>
          <cell r="N878">
            <v>16694556</v>
          </cell>
          <cell r="O878">
            <v>16694556</v>
          </cell>
          <cell r="P878">
            <v>16694556</v>
          </cell>
          <cell r="Q878">
            <v>102022288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185495071</v>
          </cell>
          <cell r="AK878">
            <v>9274754</v>
          </cell>
          <cell r="AL878">
            <v>9274754</v>
          </cell>
          <cell r="AM878">
            <v>16694556</v>
          </cell>
          <cell r="AN878">
            <v>16694556</v>
          </cell>
          <cell r="AO878">
            <v>16694556</v>
          </cell>
          <cell r="AP878">
            <v>16694556</v>
          </cell>
          <cell r="AQ878">
            <v>16694556</v>
          </cell>
          <cell r="AR878">
            <v>102022288</v>
          </cell>
          <cell r="AS878" t="str">
            <v>DISTRICT</v>
          </cell>
        </row>
        <row r="879">
          <cell r="A879">
            <v>11445</v>
          </cell>
          <cell r="B879" t="str">
            <v>19</v>
          </cell>
          <cell r="C879" t="str">
            <v>73437</v>
          </cell>
          <cell r="D879" t="str">
            <v>0115725</v>
          </cell>
          <cell r="E879" t="str">
            <v>0963</v>
          </cell>
          <cell r="F879" t="str">
            <v>D</v>
          </cell>
          <cell r="G879" t="str">
            <v>Lifeline Education Charter</v>
          </cell>
          <cell r="H879">
            <v>1</v>
          </cell>
          <cell r="I879">
            <v>5848746</v>
          </cell>
          <cell r="J879">
            <v>292437</v>
          </cell>
          <cell r="K879">
            <v>292437</v>
          </cell>
          <cell r="L879">
            <v>526387</v>
          </cell>
          <cell r="M879">
            <v>526387</v>
          </cell>
          <cell r="N879">
            <v>526387</v>
          </cell>
          <cell r="O879">
            <v>526387</v>
          </cell>
          <cell r="P879">
            <v>526387</v>
          </cell>
          <cell r="Q879">
            <v>3216809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5848746</v>
          </cell>
          <cell r="AK879">
            <v>292437</v>
          </cell>
          <cell r="AL879">
            <v>292437</v>
          </cell>
          <cell r="AM879">
            <v>526387</v>
          </cell>
          <cell r="AN879">
            <v>526387</v>
          </cell>
          <cell r="AO879">
            <v>526387</v>
          </cell>
          <cell r="AP879">
            <v>526387</v>
          </cell>
          <cell r="AQ879">
            <v>526387</v>
          </cell>
          <cell r="AR879">
            <v>3216809</v>
          </cell>
          <cell r="AS879" t="str">
            <v>CHARTER</v>
          </cell>
        </row>
        <row r="880">
          <cell r="A880">
            <v>14269</v>
          </cell>
          <cell r="B880" t="str">
            <v>19</v>
          </cell>
          <cell r="C880" t="str">
            <v>73437</v>
          </cell>
          <cell r="D880" t="str">
            <v>0132845</v>
          </cell>
          <cell r="E880" t="str">
            <v>1772</v>
          </cell>
          <cell r="F880" t="str">
            <v>D</v>
          </cell>
          <cell r="G880" t="str">
            <v>Today's Fresh Start Charter Compton</v>
          </cell>
          <cell r="H880">
            <v>1</v>
          </cell>
          <cell r="I880">
            <v>5412654</v>
          </cell>
          <cell r="J880">
            <v>270633</v>
          </cell>
          <cell r="K880">
            <v>270633</v>
          </cell>
          <cell r="L880">
            <v>487139</v>
          </cell>
          <cell r="M880">
            <v>487139</v>
          </cell>
          <cell r="N880">
            <v>487139</v>
          </cell>
          <cell r="O880">
            <v>487139</v>
          </cell>
          <cell r="P880">
            <v>487139</v>
          </cell>
          <cell r="Q880">
            <v>2976961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5412654</v>
          </cell>
          <cell r="AK880">
            <v>270633</v>
          </cell>
          <cell r="AL880">
            <v>270633</v>
          </cell>
          <cell r="AM880">
            <v>487139</v>
          </cell>
          <cell r="AN880">
            <v>487139</v>
          </cell>
          <cell r="AO880">
            <v>487139</v>
          </cell>
          <cell r="AP880">
            <v>487139</v>
          </cell>
          <cell r="AQ880">
            <v>487139</v>
          </cell>
          <cell r="AR880">
            <v>2976961</v>
          </cell>
          <cell r="AS880" t="str">
            <v>CHARTER</v>
          </cell>
        </row>
        <row r="881">
          <cell r="A881">
            <v>14359</v>
          </cell>
          <cell r="B881" t="str">
            <v>19</v>
          </cell>
          <cell r="C881" t="str">
            <v>73437</v>
          </cell>
          <cell r="D881" t="str">
            <v>0134338</v>
          </cell>
          <cell r="E881" t="str">
            <v>1827</v>
          </cell>
          <cell r="F881" t="str">
            <v>D</v>
          </cell>
          <cell r="G881" t="str">
            <v>ISANA Achernar Academy</v>
          </cell>
          <cell r="H881">
            <v>1</v>
          </cell>
          <cell r="I881">
            <v>4505767</v>
          </cell>
          <cell r="J881">
            <v>225288</v>
          </cell>
          <cell r="K881">
            <v>225288</v>
          </cell>
          <cell r="L881">
            <v>405519</v>
          </cell>
          <cell r="M881">
            <v>405519</v>
          </cell>
          <cell r="N881">
            <v>405519</v>
          </cell>
          <cell r="O881">
            <v>405519</v>
          </cell>
          <cell r="P881">
            <v>405519</v>
          </cell>
          <cell r="Q881">
            <v>2478171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4505767</v>
          </cell>
          <cell r="AK881">
            <v>225288</v>
          </cell>
          <cell r="AL881">
            <v>225288</v>
          </cell>
          <cell r="AM881">
            <v>405519</v>
          </cell>
          <cell r="AN881">
            <v>405519</v>
          </cell>
          <cell r="AO881">
            <v>405519</v>
          </cell>
          <cell r="AP881">
            <v>405519</v>
          </cell>
          <cell r="AQ881">
            <v>405519</v>
          </cell>
          <cell r="AR881">
            <v>2478171</v>
          </cell>
          <cell r="AS881" t="str">
            <v>CHARTER</v>
          </cell>
        </row>
        <row r="882">
          <cell r="A882">
            <v>14517</v>
          </cell>
          <cell r="B882" t="str">
            <v>19</v>
          </cell>
          <cell r="C882" t="str">
            <v>73437</v>
          </cell>
          <cell r="D882" t="str">
            <v>0137240</v>
          </cell>
          <cell r="E882" t="str">
            <v>1952</v>
          </cell>
          <cell r="F882" t="str">
            <v>D</v>
          </cell>
          <cell r="G882" t="str">
            <v>Ingenium Clarion Charter Middle School</v>
          </cell>
          <cell r="H882">
            <v>1</v>
          </cell>
          <cell r="I882">
            <v>462701</v>
          </cell>
          <cell r="J882">
            <v>23135</v>
          </cell>
          <cell r="K882">
            <v>23135</v>
          </cell>
          <cell r="L882">
            <v>41643</v>
          </cell>
          <cell r="M882">
            <v>41643</v>
          </cell>
          <cell r="N882">
            <v>41643</v>
          </cell>
          <cell r="O882">
            <v>41643</v>
          </cell>
          <cell r="P882">
            <v>41643</v>
          </cell>
          <cell r="Q882">
            <v>254485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462701</v>
          </cell>
          <cell r="AK882">
            <v>23135</v>
          </cell>
          <cell r="AL882">
            <v>23135</v>
          </cell>
          <cell r="AM882">
            <v>41643</v>
          </cell>
          <cell r="AN882">
            <v>41643</v>
          </cell>
          <cell r="AO882">
            <v>41643</v>
          </cell>
          <cell r="AP882">
            <v>41643</v>
          </cell>
          <cell r="AQ882">
            <v>41643</v>
          </cell>
          <cell r="AR882">
            <v>254485</v>
          </cell>
          <cell r="AS882" t="str">
            <v>CHARTER</v>
          </cell>
        </row>
        <row r="883">
          <cell r="A883">
            <v>14518</v>
          </cell>
          <cell r="B883" t="str">
            <v>19</v>
          </cell>
          <cell r="C883" t="str">
            <v>73437</v>
          </cell>
          <cell r="D883" t="str">
            <v>0137257</v>
          </cell>
          <cell r="E883" t="str">
            <v>1953</v>
          </cell>
          <cell r="F883" t="str">
            <v>D</v>
          </cell>
          <cell r="G883" t="str">
            <v>Ingenium Wings Independent Study - Compton</v>
          </cell>
          <cell r="H883">
            <v>1</v>
          </cell>
          <cell r="I883">
            <v>158490</v>
          </cell>
          <cell r="J883">
            <v>7925</v>
          </cell>
          <cell r="K883">
            <v>7925</v>
          </cell>
          <cell r="L883">
            <v>14264</v>
          </cell>
          <cell r="M883">
            <v>14264</v>
          </cell>
          <cell r="N883">
            <v>14264</v>
          </cell>
          <cell r="O883">
            <v>14264</v>
          </cell>
          <cell r="P883">
            <v>14264</v>
          </cell>
          <cell r="Q883">
            <v>87170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158490</v>
          </cell>
          <cell r="AK883">
            <v>7925</v>
          </cell>
          <cell r="AL883">
            <v>7925</v>
          </cell>
          <cell r="AM883">
            <v>14264</v>
          </cell>
          <cell r="AN883">
            <v>14264</v>
          </cell>
          <cell r="AO883">
            <v>14264</v>
          </cell>
          <cell r="AP883">
            <v>14264</v>
          </cell>
          <cell r="AQ883">
            <v>14264</v>
          </cell>
          <cell r="AR883">
            <v>87170</v>
          </cell>
          <cell r="AS883" t="str">
            <v>CHARTER</v>
          </cell>
        </row>
        <row r="884">
          <cell r="A884">
            <v>14561</v>
          </cell>
          <cell r="B884" t="str">
            <v>19</v>
          </cell>
          <cell r="C884" t="str">
            <v>73437</v>
          </cell>
          <cell r="D884" t="str">
            <v>0137893</v>
          </cell>
          <cell r="E884" t="str">
            <v>1996</v>
          </cell>
          <cell r="F884" t="str">
            <v>D</v>
          </cell>
          <cell r="G884" t="str">
            <v>KIPP Compton Community School</v>
          </cell>
          <cell r="H884">
            <v>1</v>
          </cell>
          <cell r="I884">
            <v>980314</v>
          </cell>
          <cell r="J884">
            <v>49016</v>
          </cell>
          <cell r="K884">
            <v>49016</v>
          </cell>
          <cell r="L884">
            <v>88228</v>
          </cell>
          <cell r="M884">
            <v>88228</v>
          </cell>
          <cell r="N884">
            <v>88228</v>
          </cell>
          <cell r="O884">
            <v>88228</v>
          </cell>
          <cell r="P884">
            <v>88228</v>
          </cell>
          <cell r="Q884">
            <v>539172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980314</v>
          </cell>
          <cell r="AK884">
            <v>49016</v>
          </cell>
          <cell r="AL884">
            <v>49016</v>
          </cell>
          <cell r="AM884">
            <v>88228</v>
          </cell>
          <cell r="AN884">
            <v>88228</v>
          </cell>
          <cell r="AO884">
            <v>88228</v>
          </cell>
          <cell r="AP884">
            <v>88228</v>
          </cell>
          <cell r="AQ884">
            <v>88228</v>
          </cell>
          <cell r="AR884">
            <v>539172</v>
          </cell>
          <cell r="AS884" t="str">
            <v>CHARTER</v>
          </cell>
        </row>
        <row r="885">
          <cell r="A885">
            <v>14570</v>
          </cell>
          <cell r="B885" t="str">
            <v>19</v>
          </cell>
          <cell r="C885" t="str">
            <v>73437</v>
          </cell>
          <cell r="D885" t="str">
            <v>0137984</v>
          </cell>
          <cell r="E885" t="str">
            <v>1990</v>
          </cell>
          <cell r="F885" t="str">
            <v>D</v>
          </cell>
          <cell r="G885" t="str">
            <v>Ánimo Compton Charter</v>
          </cell>
          <cell r="H885">
            <v>1</v>
          </cell>
          <cell r="I885">
            <v>605528</v>
          </cell>
          <cell r="J885">
            <v>30276</v>
          </cell>
          <cell r="K885">
            <v>30276</v>
          </cell>
          <cell r="L885">
            <v>54498</v>
          </cell>
          <cell r="M885">
            <v>54498</v>
          </cell>
          <cell r="N885">
            <v>54498</v>
          </cell>
          <cell r="O885">
            <v>54498</v>
          </cell>
          <cell r="P885">
            <v>54498</v>
          </cell>
          <cell r="Q885">
            <v>333042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605528</v>
          </cell>
          <cell r="AK885">
            <v>30276</v>
          </cell>
          <cell r="AL885">
            <v>30276</v>
          </cell>
          <cell r="AM885">
            <v>54498</v>
          </cell>
          <cell r="AN885">
            <v>54498</v>
          </cell>
          <cell r="AO885">
            <v>54498</v>
          </cell>
          <cell r="AP885">
            <v>54498</v>
          </cell>
          <cell r="AQ885">
            <v>54498</v>
          </cell>
          <cell r="AR885">
            <v>333042</v>
          </cell>
          <cell r="AS885" t="str">
            <v>CHARTER</v>
          </cell>
        </row>
        <row r="886">
          <cell r="A886">
            <v>386</v>
          </cell>
          <cell r="B886" t="str">
            <v>19</v>
          </cell>
          <cell r="C886" t="str">
            <v>73445</v>
          </cell>
          <cell r="G886" t="str">
            <v>Hacienda la Puente Unified</v>
          </cell>
          <cell r="H886">
            <v>1</v>
          </cell>
          <cell r="I886">
            <v>145221972</v>
          </cell>
          <cell r="J886">
            <v>7261099</v>
          </cell>
          <cell r="K886">
            <v>7261099</v>
          </cell>
          <cell r="L886">
            <v>13069977</v>
          </cell>
          <cell r="M886">
            <v>13069977</v>
          </cell>
          <cell r="N886">
            <v>13069977</v>
          </cell>
          <cell r="O886">
            <v>13069977</v>
          </cell>
          <cell r="P886">
            <v>13069977</v>
          </cell>
          <cell r="Q886">
            <v>79872083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145221972</v>
          </cell>
          <cell r="AK886">
            <v>7261099</v>
          </cell>
          <cell r="AL886">
            <v>7261099</v>
          </cell>
          <cell r="AM886">
            <v>13069977</v>
          </cell>
          <cell r="AN886">
            <v>13069977</v>
          </cell>
          <cell r="AO886">
            <v>13069977</v>
          </cell>
          <cell r="AP886">
            <v>13069977</v>
          </cell>
          <cell r="AQ886">
            <v>13069977</v>
          </cell>
          <cell r="AR886">
            <v>79872083</v>
          </cell>
          <cell r="AS886" t="str">
            <v>DISTRICT</v>
          </cell>
        </row>
        <row r="887">
          <cell r="A887">
            <v>387</v>
          </cell>
          <cell r="B887" t="str">
            <v>19</v>
          </cell>
          <cell r="C887" t="str">
            <v>73452</v>
          </cell>
          <cell r="G887" t="str">
            <v>Rowland Unified</v>
          </cell>
          <cell r="H887">
            <v>1</v>
          </cell>
          <cell r="I887">
            <v>107898503</v>
          </cell>
          <cell r="J887">
            <v>5394925</v>
          </cell>
          <cell r="K887">
            <v>5394925</v>
          </cell>
          <cell r="L887">
            <v>9710865</v>
          </cell>
          <cell r="M887">
            <v>9710865</v>
          </cell>
          <cell r="N887">
            <v>9710865</v>
          </cell>
          <cell r="O887">
            <v>9710865</v>
          </cell>
          <cell r="P887">
            <v>9710865</v>
          </cell>
          <cell r="Q887">
            <v>59344175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107898503</v>
          </cell>
          <cell r="AK887">
            <v>5394925</v>
          </cell>
          <cell r="AL887">
            <v>5394925</v>
          </cell>
          <cell r="AM887">
            <v>9710865</v>
          </cell>
          <cell r="AN887">
            <v>9710865</v>
          </cell>
          <cell r="AO887">
            <v>9710865</v>
          </cell>
          <cell r="AP887">
            <v>9710865</v>
          </cell>
          <cell r="AQ887">
            <v>9710865</v>
          </cell>
          <cell r="AR887">
            <v>59344175</v>
          </cell>
          <cell r="AS887" t="str">
            <v>DISTRICT</v>
          </cell>
        </row>
        <row r="888">
          <cell r="A888">
            <v>12413</v>
          </cell>
          <cell r="B888" t="str">
            <v>19</v>
          </cell>
          <cell r="C888" t="str">
            <v>73452</v>
          </cell>
          <cell r="D888" t="str">
            <v>0120600</v>
          </cell>
          <cell r="E888" t="str">
            <v>1135</v>
          </cell>
          <cell r="F888" t="str">
            <v>D</v>
          </cell>
          <cell r="G888" t="str">
            <v>iQ Academy California-Los Angeles</v>
          </cell>
          <cell r="H888">
            <v>1</v>
          </cell>
          <cell r="I888">
            <v>4088362</v>
          </cell>
          <cell r="J888">
            <v>204418</v>
          </cell>
          <cell r="K888">
            <v>204418</v>
          </cell>
          <cell r="L888">
            <v>367953</v>
          </cell>
          <cell r="M888">
            <v>367953</v>
          </cell>
          <cell r="N888">
            <v>367953</v>
          </cell>
          <cell r="O888">
            <v>367953</v>
          </cell>
          <cell r="P888">
            <v>367953</v>
          </cell>
          <cell r="Q888">
            <v>2248601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4088362</v>
          </cell>
          <cell r="AK888">
            <v>204418</v>
          </cell>
          <cell r="AL888">
            <v>204418</v>
          </cell>
          <cell r="AM888">
            <v>367953</v>
          </cell>
          <cell r="AN888">
            <v>367953</v>
          </cell>
          <cell r="AO888">
            <v>367953</v>
          </cell>
          <cell r="AP888">
            <v>367953</v>
          </cell>
          <cell r="AQ888">
            <v>367953</v>
          </cell>
          <cell r="AR888">
            <v>2248601</v>
          </cell>
          <cell r="AS888" t="str">
            <v>CHARTER</v>
          </cell>
        </row>
        <row r="889">
          <cell r="A889">
            <v>388</v>
          </cell>
          <cell r="B889" t="str">
            <v>19</v>
          </cell>
          <cell r="C889" t="str">
            <v>73460</v>
          </cell>
          <cell r="G889" t="str">
            <v>Walnut Valley Unified</v>
          </cell>
          <cell r="H889">
            <v>1</v>
          </cell>
          <cell r="I889">
            <v>79487926</v>
          </cell>
          <cell r="J889">
            <v>3974396</v>
          </cell>
          <cell r="K889">
            <v>3974396</v>
          </cell>
          <cell r="L889">
            <v>7153913</v>
          </cell>
          <cell r="M889">
            <v>7153913</v>
          </cell>
          <cell r="N889">
            <v>7153913</v>
          </cell>
          <cell r="O889">
            <v>7153913</v>
          </cell>
          <cell r="P889">
            <v>7153913</v>
          </cell>
          <cell r="Q889">
            <v>43718357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79487926</v>
          </cell>
          <cell r="AK889">
            <v>3974396</v>
          </cell>
          <cell r="AL889">
            <v>3974396</v>
          </cell>
          <cell r="AM889">
            <v>7153913</v>
          </cell>
          <cell r="AN889">
            <v>7153913</v>
          </cell>
          <cell r="AO889">
            <v>7153913</v>
          </cell>
          <cell r="AP889">
            <v>7153913</v>
          </cell>
          <cell r="AQ889">
            <v>7153913</v>
          </cell>
          <cell r="AR889">
            <v>43718357</v>
          </cell>
          <cell r="AS889" t="str">
            <v>DISTRICT</v>
          </cell>
        </row>
        <row r="890">
          <cell r="A890">
            <v>389</v>
          </cell>
          <cell r="B890" t="str">
            <v>19</v>
          </cell>
          <cell r="C890" t="str">
            <v>75291</v>
          </cell>
          <cell r="G890" t="str">
            <v>San Gabriel Unified</v>
          </cell>
          <cell r="H890">
            <v>1</v>
          </cell>
          <cell r="I890">
            <v>31509426</v>
          </cell>
          <cell r="J890">
            <v>1575471</v>
          </cell>
          <cell r="K890">
            <v>1575471</v>
          </cell>
          <cell r="L890">
            <v>2835848</v>
          </cell>
          <cell r="M890">
            <v>2835848</v>
          </cell>
          <cell r="N890">
            <v>2835848</v>
          </cell>
          <cell r="O890">
            <v>2835848</v>
          </cell>
          <cell r="P890">
            <v>2835848</v>
          </cell>
          <cell r="Q890">
            <v>17330182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31509426</v>
          </cell>
          <cell r="AK890">
            <v>1575471</v>
          </cell>
          <cell r="AL890">
            <v>1575471</v>
          </cell>
          <cell r="AM890">
            <v>2835848</v>
          </cell>
          <cell r="AN890">
            <v>2835848</v>
          </cell>
          <cell r="AO890">
            <v>2835848</v>
          </cell>
          <cell r="AP890">
            <v>2835848</v>
          </cell>
          <cell r="AQ890">
            <v>2835848</v>
          </cell>
          <cell r="AR890">
            <v>17330182</v>
          </cell>
          <cell r="AS890" t="str">
            <v>DISTRICT</v>
          </cell>
        </row>
        <row r="891">
          <cell r="A891">
            <v>1214</v>
          </cell>
          <cell r="B891" t="str">
            <v>19</v>
          </cell>
          <cell r="C891" t="str">
            <v>75291</v>
          </cell>
          <cell r="D891" t="str">
            <v>1996016</v>
          </cell>
          <cell r="E891" t="str">
            <v>0117</v>
          </cell>
          <cell r="F891" t="str">
            <v>D</v>
          </cell>
          <cell r="G891" t="str">
            <v>Options for Youth San Gabriel</v>
          </cell>
          <cell r="H891">
            <v>1</v>
          </cell>
          <cell r="I891">
            <v>2273712</v>
          </cell>
          <cell r="J891">
            <v>113686</v>
          </cell>
          <cell r="K891">
            <v>113686</v>
          </cell>
          <cell r="L891">
            <v>204634</v>
          </cell>
          <cell r="M891">
            <v>204634</v>
          </cell>
          <cell r="N891">
            <v>204634</v>
          </cell>
          <cell r="O891">
            <v>204634</v>
          </cell>
          <cell r="P891">
            <v>204634</v>
          </cell>
          <cell r="Q891">
            <v>1250542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2273712</v>
          </cell>
          <cell r="AK891">
            <v>113686</v>
          </cell>
          <cell r="AL891">
            <v>113686</v>
          </cell>
          <cell r="AM891">
            <v>204634</v>
          </cell>
          <cell r="AN891">
            <v>204634</v>
          </cell>
          <cell r="AO891">
            <v>204634</v>
          </cell>
          <cell r="AP891">
            <v>204634</v>
          </cell>
          <cell r="AQ891">
            <v>204634</v>
          </cell>
          <cell r="AR891">
            <v>1250542</v>
          </cell>
          <cell r="AS891" t="str">
            <v>CHARTER</v>
          </cell>
        </row>
        <row r="892">
          <cell r="A892">
            <v>390</v>
          </cell>
          <cell r="B892" t="str">
            <v>19</v>
          </cell>
          <cell r="C892" t="str">
            <v>75309</v>
          </cell>
          <cell r="G892" t="str">
            <v>Acton-Agua Dulce Unified</v>
          </cell>
          <cell r="H892">
            <v>1</v>
          </cell>
          <cell r="I892">
            <v>8312567</v>
          </cell>
          <cell r="J892">
            <v>415628</v>
          </cell>
          <cell r="K892">
            <v>415628</v>
          </cell>
          <cell r="L892">
            <v>748131</v>
          </cell>
          <cell r="M892">
            <v>748131</v>
          </cell>
          <cell r="N892">
            <v>748131</v>
          </cell>
          <cell r="O892">
            <v>748131</v>
          </cell>
          <cell r="P892">
            <v>748131</v>
          </cell>
          <cell r="Q892">
            <v>4571911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8312567</v>
          </cell>
          <cell r="AK892">
            <v>415628</v>
          </cell>
          <cell r="AL892">
            <v>415628</v>
          </cell>
          <cell r="AM892">
            <v>748131</v>
          </cell>
          <cell r="AN892">
            <v>748131</v>
          </cell>
          <cell r="AO892">
            <v>748131</v>
          </cell>
          <cell r="AP892">
            <v>748131</v>
          </cell>
          <cell r="AQ892">
            <v>748131</v>
          </cell>
          <cell r="AR892">
            <v>4571911</v>
          </cell>
          <cell r="AS892" t="str">
            <v>DISTRICT</v>
          </cell>
        </row>
        <row r="893">
          <cell r="A893">
            <v>12778</v>
          </cell>
          <cell r="B893" t="str">
            <v>19</v>
          </cell>
          <cell r="C893" t="str">
            <v>75309</v>
          </cell>
          <cell r="D893" t="str">
            <v>0127100</v>
          </cell>
          <cell r="E893" t="str">
            <v>1458</v>
          </cell>
          <cell r="F893" t="str">
            <v>D</v>
          </cell>
          <cell r="G893" t="str">
            <v>Assurance Learning Academy</v>
          </cell>
          <cell r="H893">
            <v>1</v>
          </cell>
          <cell r="I893">
            <v>32399601</v>
          </cell>
          <cell r="J893">
            <v>1619980</v>
          </cell>
          <cell r="K893">
            <v>1619980</v>
          </cell>
          <cell r="L893">
            <v>2915964</v>
          </cell>
          <cell r="M893">
            <v>2915964</v>
          </cell>
          <cell r="N893">
            <v>2915964</v>
          </cell>
          <cell r="O893">
            <v>2915964</v>
          </cell>
          <cell r="P893">
            <v>2915964</v>
          </cell>
          <cell r="Q893">
            <v>17819780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32399601</v>
          </cell>
          <cell r="AK893">
            <v>1619980</v>
          </cell>
          <cell r="AL893">
            <v>1619980</v>
          </cell>
          <cell r="AM893">
            <v>2915964</v>
          </cell>
          <cell r="AN893">
            <v>2915964</v>
          </cell>
          <cell r="AO893">
            <v>2915964</v>
          </cell>
          <cell r="AP893">
            <v>2915964</v>
          </cell>
          <cell r="AQ893">
            <v>2915964</v>
          </cell>
          <cell r="AR893">
            <v>17819780</v>
          </cell>
          <cell r="AS893" t="str">
            <v>CHARTER</v>
          </cell>
        </row>
        <row r="894">
          <cell r="A894">
            <v>14192</v>
          </cell>
          <cell r="B894" t="str">
            <v>19</v>
          </cell>
          <cell r="C894" t="str">
            <v>75309</v>
          </cell>
          <cell r="D894" t="str">
            <v>0131383</v>
          </cell>
          <cell r="E894" t="str">
            <v>1700</v>
          </cell>
          <cell r="F894" t="str">
            <v>D</v>
          </cell>
          <cell r="G894" t="str">
            <v>SIATech Academy South</v>
          </cell>
          <cell r="H894">
            <v>1</v>
          </cell>
          <cell r="I894">
            <v>2100495</v>
          </cell>
          <cell r="J894">
            <v>105025</v>
          </cell>
          <cell r="K894">
            <v>105025</v>
          </cell>
          <cell r="L894">
            <v>189045</v>
          </cell>
          <cell r="M894">
            <v>189045</v>
          </cell>
          <cell r="N894">
            <v>189045</v>
          </cell>
          <cell r="O894">
            <v>189045</v>
          </cell>
          <cell r="P894">
            <v>189045</v>
          </cell>
          <cell r="Q894">
            <v>1155275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2100495</v>
          </cell>
          <cell r="AK894">
            <v>105025</v>
          </cell>
          <cell r="AL894">
            <v>105025</v>
          </cell>
          <cell r="AM894">
            <v>189045</v>
          </cell>
          <cell r="AN894">
            <v>189045</v>
          </cell>
          <cell r="AO894">
            <v>189045</v>
          </cell>
          <cell r="AP894">
            <v>189045</v>
          </cell>
          <cell r="AQ894">
            <v>189045</v>
          </cell>
          <cell r="AR894">
            <v>1155275</v>
          </cell>
          <cell r="AS894" t="str">
            <v>CHARTER</v>
          </cell>
        </row>
        <row r="895">
          <cell r="A895">
            <v>14219</v>
          </cell>
          <cell r="B895" t="str">
            <v>19</v>
          </cell>
          <cell r="C895" t="str">
            <v>75309</v>
          </cell>
          <cell r="D895" t="str">
            <v>0131987</v>
          </cell>
          <cell r="E895" t="str">
            <v>1699</v>
          </cell>
          <cell r="F895" t="str">
            <v>D</v>
          </cell>
          <cell r="G895" t="str">
            <v>iLEAD Hybrid</v>
          </cell>
          <cell r="H895">
            <v>1</v>
          </cell>
          <cell r="I895">
            <v>24732170</v>
          </cell>
          <cell r="J895">
            <v>1236609</v>
          </cell>
          <cell r="K895">
            <v>1236609</v>
          </cell>
          <cell r="L895">
            <v>2225895</v>
          </cell>
          <cell r="M895">
            <v>2225895</v>
          </cell>
          <cell r="N895">
            <v>2225895</v>
          </cell>
          <cell r="O895">
            <v>2225895</v>
          </cell>
          <cell r="P895">
            <v>2225895</v>
          </cell>
          <cell r="Q895">
            <v>13602693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24732170</v>
          </cell>
          <cell r="AK895">
            <v>1236609</v>
          </cell>
          <cell r="AL895">
            <v>1236609</v>
          </cell>
          <cell r="AM895">
            <v>2225895</v>
          </cell>
          <cell r="AN895">
            <v>2225895</v>
          </cell>
          <cell r="AO895">
            <v>2225895</v>
          </cell>
          <cell r="AP895">
            <v>2225895</v>
          </cell>
          <cell r="AQ895">
            <v>2225895</v>
          </cell>
          <cell r="AR895">
            <v>13602693</v>
          </cell>
          <cell r="AS895" t="str">
            <v>CHARTER</v>
          </cell>
        </row>
        <row r="896">
          <cell r="A896">
            <v>14258</v>
          </cell>
          <cell r="B896" t="str">
            <v>19</v>
          </cell>
          <cell r="C896" t="str">
            <v>75309</v>
          </cell>
          <cell r="D896" t="str">
            <v>0132654</v>
          </cell>
          <cell r="E896" t="str">
            <v>1751</v>
          </cell>
          <cell r="F896" t="str">
            <v>D</v>
          </cell>
          <cell r="G896" t="str">
            <v>Community Collaborative Charter School</v>
          </cell>
          <cell r="H896">
            <v>1</v>
          </cell>
          <cell r="I896">
            <v>5287856</v>
          </cell>
          <cell r="J896">
            <v>264393</v>
          </cell>
          <cell r="K896">
            <v>264393</v>
          </cell>
          <cell r="L896">
            <v>475907</v>
          </cell>
          <cell r="M896">
            <v>475907</v>
          </cell>
          <cell r="N896">
            <v>475907</v>
          </cell>
          <cell r="O896">
            <v>475907</v>
          </cell>
          <cell r="P896">
            <v>475907</v>
          </cell>
          <cell r="Q896">
            <v>2908321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5287856</v>
          </cell>
          <cell r="AK896">
            <v>264393</v>
          </cell>
          <cell r="AL896">
            <v>264393</v>
          </cell>
          <cell r="AM896">
            <v>475907</v>
          </cell>
          <cell r="AN896">
            <v>475907</v>
          </cell>
          <cell r="AO896">
            <v>475907</v>
          </cell>
          <cell r="AP896">
            <v>475907</v>
          </cell>
          <cell r="AQ896">
            <v>475907</v>
          </cell>
          <cell r="AR896">
            <v>2908321</v>
          </cell>
          <cell r="AS896" t="str">
            <v>CHARTER</v>
          </cell>
        </row>
        <row r="897">
          <cell r="A897">
            <v>14375</v>
          </cell>
          <cell r="B897" t="str">
            <v>19</v>
          </cell>
          <cell r="C897" t="str">
            <v>75309</v>
          </cell>
          <cell r="D897" t="str">
            <v>0134585</v>
          </cell>
          <cell r="E897" t="str">
            <v>1828</v>
          </cell>
          <cell r="F897" t="str">
            <v>D</v>
          </cell>
          <cell r="G897" t="str">
            <v>Pathways Academy Charter School - Adult Education</v>
          </cell>
          <cell r="H897">
            <v>1</v>
          </cell>
          <cell r="I897">
            <v>84405</v>
          </cell>
          <cell r="J897">
            <v>4220</v>
          </cell>
          <cell r="K897">
            <v>4220</v>
          </cell>
          <cell r="L897">
            <v>7596</v>
          </cell>
          <cell r="M897">
            <v>7596</v>
          </cell>
          <cell r="N897">
            <v>7596</v>
          </cell>
          <cell r="O897">
            <v>7596</v>
          </cell>
          <cell r="P897">
            <v>7596</v>
          </cell>
          <cell r="Q897">
            <v>46420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84405</v>
          </cell>
          <cell r="AK897">
            <v>4220</v>
          </cell>
          <cell r="AL897">
            <v>4220</v>
          </cell>
          <cell r="AM897">
            <v>7596</v>
          </cell>
          <cell r="AN897">
            <v>7596</v>
          </cell>
          <cell r="AO897">
            <v>7596</v>
          </cell>
          <cell r="AP897">
            <v>7596</v>
          </cell>
          <cell r="AQ897">
            <v>7596</v>
          </cell>
          <cell r="AR897">
            <v>46420</v>
          </cell>
          <cell r="AS897" t="str">
            <v>CHARTER</v>
          </cell>
        </row>
        <row r="898">
          <cell r="A898">
            <v>14376</v>
          </cell>
          <cell r="B898" t="str">
            <v>19</v>
          </cell>
          <cell r="C898" t="str">
            <v>75309</v>
          </cell>
          <cell r="D898" t="str">
            <v>0134619</v>
          </cell>
          <cell r="E898" t="str">
            <v>1836</v>
          </cell>
          <cell r="F898" t="str">
            <v>D</v>
          </cell>
          <cell r="G898" t="str">
            <v>Empower Generations</v>
          </cell>
          <cell r="H898">
            <v>1</v>
          </cell>
          <cell r="I898">
            <v>690080</v>
          </cell>
          <cell r="J898">
            <v>34504</v>
          </cell>
          <cell r="K898">
            <v>34504</v>
          </cell>
          <cell r="L898">
            <v>62107</v>
          </cell>
          <cell r="M898">
            <v>62107</v>
          </cell>
          <cell r="N898">
            <v>62107</v>
          </cell>
          <cell r="O898">
            <v>62107</v>
          </cell>
          <cell r="P898">
            <v>62107</v>
          </cell>
          <cell r="Q898">
            <v>379543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690080</v>
          </cell>
          <cell r="AK898">
            <v>34504</v>
          </cell>
          <cell r="AL898">
            <v>34504</v>
          </cell>
          <cell r="AM898">
            <v>62107</v>
          </cell>
          <cell r="AN898">
            <v>62107</v>
          </cell>
          <cell r="AO898">
            <v>62107</v>
          </cell>
          <cell r="AP898">
            <v>62107</v>
          </cell>
          <cell r="AQ898">
            <v>62107</v>
          </cell>
          <cell r="AR898">
            <v>379543</v>
          </cell>
          <cell r="AS898" t="str">
            <v>CHARTER</v>
          </cell>
        </row>
        <row r="899">
          <cell r="A899">
            <v>14107</v>
          </cell>
          <cell r="B899" t="str">
            <v>19</v>
          </cell>
          <cell r="C899" t="str">
            <v>75309</v>
          </cell>
          <cell r="D899" t="str">
            <v>0135145</v>
          </cell>
          <cell r="E899" t="str">
            <v>1651</v>
          </cell>
          <cell r="F899" t="str">
            <v>D</v>
          </cell>
          <cell r="G899" t="str">
            <v>Compass Charter Schools of Los Angeles</v>
          </cell>
          <cell r="H899">
            <v>1</v>
          </cell>
          <cell r="I899">
            <v>5335472</v>
          </cell>
          <cell r="J899">
            <v>266774</v>
          </cell>
          <cell r="K899">
            <v>266774</v>
          </cell>
          <cell r="L899">
            <v>480192</v>
          </cell>
          <cell r="M899">
            <v>480192</v>
          </cell>
          <cell r="N899">
            <v>480192</v>
          </cell>
          <cell r="O899">
            <v>480192</v>
          </cell>
          <cell r="P899">
            <v>480192</v>
          </cell>
          <cell r="Q899">
            <v>2934508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5335472</v>
          </cell>
          <cell r="AK899">
            <v>266774</v>
          </cell>
          <cell r="AL899">
            <v>266774</v>
          </cell>
          <cell r="AM899">
            <v>480192</v>
          </cell>
          <cell r="AN899">
            <v>480192</v>
          </cell>
          <cell r="AO899">
            <v>480192</v>
          </cell>
          <cell r="AP899">
            <v>480192</v>
          </cell>
          <cell r="AQ899">
            <v>480192</v>
          </cell>
          <cell r="AR899">
            <v>2934508</v>
          </cell>
          <cell r="AS899" t="str">
            <v>CHARTER</v>
          </cell>
        </row>
        <row r="900">
          <cell r="A900">
            <v>14483</v>
          </cell>
          <cell r="B900" t="str">
            <v>19</v>
          </cell>
          <cell r="C900" t="str">
            <v>75309</v>
          </cell>
          <cell r="D900" t="str">
            <v>0136531</v>
          </cell>
          <cell r="E900" t="str">
            <v>1902</v>
          </cell>
          <cell r="F900" t="str">
            <v>D</v>
          </cell>
          <cell r="G900" t="str">
            <v>iLEAD Online</v>
          </cell>
          <cell r="H900">
            <v>1</v>
          </cell>
          <cell r="I900">
            <v>4757626</v>
          </cell>
          <cell r="J900">
            <v>237881</v>
          </cell>
          <cell r="K900">
            <v>237881</v>
          </cell>
          <cell r="L900">
            <v>428186</v>
          </cell>
          <cell r="M900">
            <v>428186</v>
          </cell>
          <cell r="N900">
            <v>428186</v>
          </cell>
          <cell r="O900">
            <v>428186</v>
          </cell>
          <cell r="P900">
            <v>428186</v>
          </cell>
          <cell r="Q900">
            <v>2616692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4757626</v>
          </cell>
          <cell r="AK900">
            <v>237881</v>
          </cell>
          <cell r="AL900">
            <v>237881</v>
          </cell>
          <cell r="AM900">
            <v>428186</v>
          </cell>
          <cell r="AN900">
            <v>428186</v>
          </cell>
          <cell r="AO900">
            <v>428186</v>
          </cell>
          <cell r="AP900">
            <v>428186</v>
          </cell>
          <cell r="AQ900">
            <v>428186</v>
          </cell>
          <cell r="AR900">
            <v>2616692</v>
          </cell>
          <cell r="AS900" t="str">
            <v>CHARTER</v>
          </cell>
        </row>
        <row r="901">
          <cell r="A901">
            <v>14496</v>
          </cell>
          <cell r="B901" t="str">
            <v>19</v>
          </cell>
          <cell r="C901" t="str">
            <v>75309</v>
          </cell>
          <cell r="D901" t="str">
            <v>0136648</v>
          </cell>
          <cell r="E901" t="str">
            <v>1911</v>
          </cell>
          <cell r="F901" t="str">
            <v>D</v>
          </cell>
          <cell r="G901" t="str">
            <v>Options for Youth-Acton</v>
          </cell>
          <cell r="H901">
            <v>1</v>
          </cell>
          <cell r="I901">
            <v>25120426</v>
          </cell>
          <cell r="J901">
            <v>1256021</v>
          </cell>
          <cell r="K901">
            <v>1256021</v>
          </cell>
          <cell r="L901">
            <v>2260838</v>
          </cell>
          <cell r="M901">
            <v>2260838</v>
          </cell>
          <cell r="N901">
            <v>2260838</v>
          </cell>
          <cell r="O901">
            <v>2260838</v>
          </cell>
          <cell r="P901">
            <v>2260838</v>
          </cell>
          <cell r="Q901">
            <v>13816232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25120426</v>
          </cell>
          <cell r="AK901">
            <v>1256021</v>
          </cell>
          <cell r="AL901">
            <v>1256021</v>
          </cell>
          <cell r="AM901">
            <v>2260838</v>
          </cell>
          <cell r="AN901">
            <v>2260838</v>
          </cell>
          <cell r="AO901">
            <v>2260838</v>
          </cell>
          <cell r="AP901">
            <v>2260838</v>
          </cell>
          <cell r="AQ901">
            <v>2260838</v>
          </cell>
          <cell r="AR901">
            <v>13816232</v>
          </cell>
          <cell r="AS901" t="str">
            <v>CHARTER</v>
          </cell>
        </row>
        <row r="902">
          <cell r="A902">
            <v>14218</v>
          </cell>
          <cell r="B902" t="str">
            <v>19</v>
          </cell>
          <cell r="C902" t="str">
            <v>75309</v>
          </cell>
          <cell r="D902" t="str">
            <v>0137703</v>
          </cell>
          <cell r="E902" t="str">
            <v>1697</v>
          </cell>
          <cell r="F902" t="str">
            <v>D</v>
          </cell>
          <cell r="G902" t="str">
            <v>Method Schools, LA</v>
          </cell>
          <cell r="H902">
            <v>1</v>
          </cell>
          <cell r="I902">
            <v>2871697</v>
          </cell>
          <cell r="J902">
            <v>143585</v>
          </cell>
          <cell r="K902">
            <v>143585</v>
          </cell>
          <cell r="L902">
            <v>258453</v>
          </cell>
          <cell r="M902">
            <v>258453</v>
          </cell>
          <cell r="N902">
            <v>258453</v>
          </cell>
          <cell r="O902">
            <v>258453</v>
          </cell>
          <cell r="P902">
            <v>258453</v>
          </cell>
          <cell r="Q902">
            <v>1579435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2871697</v>
          </cell>
          <cell r="AK902">
            <v>143585</v>
          </cell>
          <cell r="AL902">
            <v>143585</v>
          </cell>
          <cell r="AM902">
            <v>258453</v>
          </cell>
          <cell r="AN902">
            <v>258453</v>
          </cell>
          <cell r="AO902">
            <v>258453</v>
          </cell>
          <cell r="AP902">
            <v>258453</v>
          </cell>
          <cell r="AQ902">
            <v>258453</v>
          </cell>
          <cell r="AR902">
            <v>1579435</v>
          </cell>
          <cell r="AS902" t="str">
            <v>CHARTER</v>
          </cell>
        </row>
        <row r="903">
          <cell r="A903">
            <v>14560</v>
          </cell>
          <cell r="B903" t="str">
            <v>19</v>
          </cell>
          <cell r="C903" t="str">
            <v>75309</v>
          </cell>
          <cell r="D903" t="str">
            <v>0137786</v>
          </cell>
          <cell r="E903" t="str">
            <v>1972</v>
          </cell>
          <cell r="F903" t="str">
            <v>D</v>
          </cell>
          <cell r="G903" t="str">
            <v>Mission Academy</v>
          </cell>
          <cell r="H903">
            <v>1</v>
          </cell>
          <cell r="I903">
            <v>1476313</v>
          </cell>
          <cell r="J903">
            <v>73816</v>
          </cell>
          <cell r="K903">
            <v>73816</v>
          </cell>
          <cell r="L903">
            <v>132868</v>
          </cell>
          <cell r="M903">
            <v>132868</v>
          </cell>
          <cell r="N903">
            <v>132868</v>
          </cell>
          <cell r="O903">
            <v>132868</v>
          </cell>
          <cell r="P903">
            <v>132868</v>
          </cell>
          <cell r="Q903">
            <v>811972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1476313</v>
          </cell>
          <cell r="AK903">
            <v>73816</v>
          </cell>
          <cell r="AL903">
            <v>73816</v>
          </cell>
          <cell r="AM903">
            <v>132868</v>
          </cell>
          <cell r="AN903">
            <v>132868</v>
          </cell>
          <cell r="AO903">
            <v>132868</v>
          </cell>
          <cell r="AP903">
            <v>132868</v>
          </cell>
          <cell r="AQ903">
            <v>132868</v>
          </cell>
          <cell r="AR903">
            <v>811972</v>
          </cell>
          <cell r="AS903" t="str">
            <v>CHARTER</v>
          </cell>
        </row>
        <row r="904">
          <cell r="A904">
            <v>14592</v>
          </cell>
          <cell r="B904" t="str">
            <v>19</v>
          </cell>
          <cell r="C904" t="str">
            <v>75309</v>
          </cell>
          <cell r="D904" t="str">
            <v>0138297</v>
          </cell>
          <cell r="E904" t="str">
            <v>2003</v>
          </cell>
          <cell r="F904" t="str">
            <v>D</v>
          </cell>
          <cell r="G904" t="str">
            <v>iLead Agua Dulce</v>
          </cell>
          <cell r="H904">
            <v>1</v>
          </cell>
          <cell r="I904">
            <v>924444</v>
          </cell>
          <cell r="J904">
            <v>46222</v>
          </cell>
          <cell r="K904">
            <v>46222</v>
          </cell>
          <cell r="L904">
            <v>83200</v>
          </cell>
          <cell r="M904">
            <v>83200</v>
          </cell>
          <cell r="N904">
            <v>83200</v>
          </cell>
          <cell r="O904">
            <v>83200</v>
          </cell>
          <cell r="P904">
            <v>83200</v>
          </cell>
          <cell r="Q904">
            <v>508444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924444</v>
          </cell>
          <cell r="AK904">
            <v>46222</v>
          </cell>
          <cell r="AL904">
            <v>46222</v>
          </cell>
          <cell r="AM904">
            <v>83200</v>
          </cell>
          <cell r="AN904">
            <v>83200</v>
          </cell>
          <cell r="AO904">
            <v>83200</v>
          </cell>
          <cell r="AP904">
            <v>83200</v>
          </cell>
          <cell r="AQ904">
            <v>83200</v>
          </cell>
          <cell r="AR904">
            <v>508444</v>
          </cell>
          <cell r="AS904" t="str">
            <v>CHARTER</v>
          </cell>
        </row>
        <row r="905">
          <cell r="A905">
            <v>391</v>
          </cell>
          <cell r="B905" t="str">
            <v>19</v>
          </cell>
          <cell r="C905" t="str">
            <v>75333</v>
          </cell>
          <cell r="G905" t="str">
            <v>Manhattan Beach Unified</v>
          </cell>
          <cell r="H905">
            <v>1</v>
          </cell>
          <cell r="I905">
            <v>13915008</v>
          </cell>
          <cell r="J905">
            <v>695750</v>
          </cell>
          <cell r="K905">
            <v>695750</v>
          </cell>
          <cell r="L905">
            <v>1252351</v>
          </cell>
          <cell r="M905">
            <v>1252351</v>
          </cell>
          <cell r="N905">
            <v>1252351</v>
          </cell>
          <cell r="O905">
            <v>1252351</v>
          </cell>
          <cell r="P905">
            <v>1252351</v>
          </cell>
          <cell r="Q905">
            <v>7653255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13915008</v>
          </cell>
          <cell r="AK905">
            <v>695750</v>
          </cell>
          <cell r="AL905">
            <v>695750</v>
          </cell>
          <cell r="AM905">
            <v>1252351</v>
          </cell>
          <cell r="AN905">
            <v>1252351</v>
          </cell>
          <cell r="AO905">
            <v>1252351</v>
          </cell>
          <cell r="AP905">
            <v>1252351</v>
          </cell>
          <cell r="AQ905">
            <v>1252351</v>
          </cell>
          <cell r="AR905">
            <v>7653255</v>
          </cell>
          <cell r="AS905" t="str">
            <v>DISTRICT</v>
          </cell>
        </row>
        <row r="906">
          <cell r="A906">
            <v>392</v>
          </cell>
          <cell r="B906" t="str">
            <v>19</v>
          </cell>
          <cell r="C906" t="str">
            <v>75341</v>
          </cell>
          <cell r="G906" t="str">
            <v>Redondo Beach Unified</v>
          </cell>
          <cell r="H906">
            <v>1</v>
          </cell>
          <cell r="I906">
            <v>33756749</v>
          </cell>
          <cell r="J906">
            <v>1687837</v>
          </cell>
          <cell r="K906">
            <v>1687837</v>
          </cell>
          <cell r="L906">
            <v>3038107</v>
          </cell>
          <cell r="M906">
            <v>3038107</v>
          </cell>
          <cell r="N906">
            <v>3038107</v>
          </cell>
          <cell r="O906">
            <v>3038107</v>
          </cell>
          <cell r="P906">
            <v>3038107</v>
          </cell>
          <cell r="Q906">
            <v>18566209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33756749</v>
          </cell>
          <cell r="AK906">
            <v>1687837</v>
          </cell>
          <cell r="AL906">
            <v>1687837</v>
          </cell>
          <cell r="AM906">
            <v>3038107</v>
          </cell>
          <cell r="AN906">
            <v>3038107</v>
          </cell>
          <cell r="AO906">
            <v>3038107</v>
          </cell>
          <cell r="AP906">
            <v>3038107</v>
          </cell>
          <cell r="AQ906">
            <v>3038107</v>
          </cell>
          <cell r="AR906">
            <v>18566209</v>
          </cell>
          <cell r="AS906" t="str">
            <v>DISTRICT</v>
          </cell>
        </row>
        <row r="907">
          <cell r="A907">
            <v>9612</v>
          </cell>
          <cell r="B907" t="str">
            <v>19</v>
          </cell>
          <cell r="C907" t="str">
            <v>75663</v>
          </cell>
          <cell r="D907" t="str">
            <v>6120158</v>
          </cell>
          <cell r="E907" t="str">
            <v>0431</v>
          </cell>
          <cell r="F907" t="str">
            <v>D</v>
          </cell>
          <cell r="G907" t="str">
            <v>New West Charter</v>
          </cell>
          <cell r="H907">
            <v>1</v>
          </cell>
          <cell r="I907">
            <v>6360293</v>
          </cell>
          <cell r="J907">
            <v>318015</v>
          </cell>
          <cell r="K907">
            <v>318015</v>
          </cell>
          <cell r="L907">
            <v>572426</v>
          </cell>
          <cell r="M907">
            <v>572426</v>
          </cell>
          <cell r="N907">
            <v>572426</v>
          </cell>
          <cell r="O907">
            <v>572426</v>
          </cell>
          <cell r="P907">
            <v>572426</v>
          </cell>
          <cell r="Q907">
            <v>3498160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6360293</v>
          </cell>
          <cell r="AK907">
            <v>318015</v>
          </cell>
          <cell r="AL907">
            <v>318015</v>
          </cell>
          <cell r="AM907">
            <v>572426</v>
          </cell>
          <cell r="AN907">
            <v>572426</v>
          </cell>
          <cell r="AO907">
            <v>572426</v>
          </cell>
          <cell r="AP907">
            <v>572426</v>
          </cell>
          <cell r="AQ907">
            <v>572426</v>
          </cell>
          <cell r="AR907">
            <v>3498160</v>
          </cell>
          <cell r="AS907" t="str">
            <v>CHARTER</v>
          </cell>
        </row>
        <row r="908">
          <cell r="A908">
            <v>9613</v>
          </cell>
          <cell r="B908" t="str">
            <v>19</v>
          </cell>
          <cell r="C908" t="str">
            <v>75697</v>
          </cell>
          <cell r="D908" t="str">
            <v>1996693</v>
          </cell>
          <cell r="E908" t="str">
            <v>0505</v>
          </cell>
          <cell r="F908" t="str">
            <v>D</v>
          </cell>
          <cell r="G908" t="str">
            <v>School of Arts and Enterprise</v>
          </cell>
          <cell r="H908">
            <v>1</v>
          </cell>
          <cell r="I908">
            <v>6262747</v>
          </cell>
          <cell r="J908">
            <v>313137</v>
          </cell>
          <cell r="K908">
            <v>313137</v>
          </cell>
          <cell r="L908">
            <v>563647</v>
          </cell>
          <cell r="M908">
            <v>563647</v>
          </cell>
          <cell r="N908">
            <v>563647</v>
          </cell>
          <cell r="O908">
            <v>563647</v>
          </cell>
          <cell r="P908">
            <v>563647</v>
          </cell>
          <cell r="Q908">
            <v>3444509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6262747</v>
          </cell>
          <cell r="AK908">
            <v>313137</v>
          </cell>
          <cell r="AL908">
            <v>313137</v>
          </cell>
          <cell r="AM908">
            <v>563647</v>
          </cell>
          <cell r="AN908">
            <v>563647</v>
          </cell>
          <cell r="AO908">
            <v>563647</v>
          </cell>
          <cell r="AP908">
            <v>563647</v>
          </cell>
          <cell r="AQ908">
            <v>563647</v>
          </cell>
          <cell r="AR908">
            <v>3444509</v>
          </cell>
          <cell r="AS908" t="str">
            <v>CHARTER</v>
          </cell>
        </row>
        <row r="909">
          <cell r="A909">
            <v>9740</v>
          </cell>
          <cell r="B909" t="str">
            <v>19</v>
          </cell>
          <cell r="C909" t="str">
            <v>75713</v>
          </cell>
          <cell r="G909" t="str">
            <v>Alhambra Unified</v>
          </cell>
          <cell r="H909">
            <v>1</v>
          </cell>
          <cell r="I909">
            <v>160380003</v>
          </cell>
          <cell r="J909">
            <v>8019000</v>
          </cell>
          <cell r="K909">
            <v>8019000</v>
          </cell>
          <cell r="L909">
            <v>14434200</v>
          </cell>
          <cell r="M909">
            <v>14434200</v>
          </cell>
          <cell r="N909">
            <v>14434200</v>
          </cell>
          <cell r="O909">
            <v>14434200</v>
          </cell>
          <cell r="P909">
            <v>14434200</v>
          </cell>
          <cell r="Q909">
            <v>88209000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160380003</v>
          </cell>
          <cell r="AK909">
            <v>8019000</v>
          </cell>
          <cell r="AL909">
            <v>8019000</v>
          </cell>
          <cell r="AM909">
            <v>14434200</v>
          </cell>
          <cell r="AN909">
            <v>14434200</v>
          </cell>
          <cell r="AO909">
            <v>14434200</v>
          </cell>
          <cell r="AP909">
            <v>14434200</v>
          </cell>
          <cell r="AQ909">
            <v>14434200</v>
          </cell>
          <cell r="AR909">
            <v>88209000</v>
          </cell>
          <cell r="AS909" t="str">
            <v>DISTRICT</v>
          </cell>
        </row>
        <row r="910">
          <cell r="A910">
            <v>12186</v>
          </cell>
          <cell r="B910" t="str">
            <v>19</v>
          </cell>
          <cell r="C910" t="str">
            <v>76547</v>
          </cell>
          <cell r="D910" t="str">
            <v>0118760</v>
          </cell>
          <cell r="E910" t="str">
            <v>1062</v>
          </cell>
          <cell r="F910" t="str">
            <v>D</v>
          </cell>
          <cell r="G910" t="str">
            <v>Barack Obama Charter</v>
          </cell>
          <cell r="H910">
            <v>1</v>
          </cell>
          <cell r="I910">
            <v>3228160</v>
          </cell>
          <cell r="J910">
            <v>161408</v>
          </cell>
          <cell r="K910">
            <v>161408</v>
          </cell>
          <cell r="L910">
            <v>290534</v>
          </cell>
          <cell r="M910">
            <v>290534</v>
          </cell>
          <cell r="N910">
            <v>290534</v>
          </cell>
          <cell r="O910">
            <v>290534</v>
          </cell>
          <cell r="P910">
            <v>290534</v>
          </cell>
          <cell r="Q910">
            <v>1775486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3228160</v>
          </cell>
          <cell r="AK910">
            <v>161408</v>
          </cell>
          <cell r="AL910">
            <v>161408</v>
          </cell>
          <cell r="AM910">
            <v>290534</v>
          </cell>
          <cell r="AN910">
            <v>290534</v>
          </cell>
          <cell r="AO910">
            <v>290534</v>
          </cell>
          <cell r="AP910">
            <v>290534</v>
          </cell>
          <cell r="AQ910">
            <v>290534</v>
          </cell>
          <cell r="AR910">
            <v>1775486</v>
          </cell>
          <cell r="AS910" t="str">
            <v>CHARTER</v>
          </cell>
        </row>
        <row r="911">
          <cell r="A911">
            <v>14053</v>
          </cell>
          <cell r="B911" t="str">
            <v>19</v>
          </cell>
          <cell r="C911" t="str">
            <v>76869</v>
          </cell>
          <cell r="G911" t="str">
            <v>Wiseburn Unified</v>
          </cell>
          <cell r="H911">
            <v>1</v>
          </cell>
          <cell r="I911">
            <v>11915532</v>
          </cell>
          <cell r="J911">
            <v>595777</v>
          </cell>
          <cell r="K911">
            <v>595777</v>
          </cell>
          <cell r="L911">
            <v>1072398</v>
          </cell>
          <cell r="M911">
            <v>1072398</v>
          </cell>
          <cell r="N911">
            <v>1072398</v>
          </cell>
          <cell r="O911">
            <v>1072398</v>
          </cell>
          <cell r="P911">
            <v>1072398</v>
          </cell>
          <cell r="Q911">
            <v>6553544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11915532</v>
          </cell>
          <cell r="AK911">
            <v>595777</v>
          </cell>
          <cell r="AL911">
            <v>595777</v>
          </cell>
          <cell r="AM911">
            <v>1072398</v>
          </cell>
          <cell r="AN911">
            <v>1072398</v>
          </cell>
          <cell r="AO911">
            <v>1072398</v>
          </cell>
          <cell r="AP911">
            <v>1072398</v>
          </cell>
          <cell r="AQ911">
            <v>1072398</v>
          </cell>
          <cell r="AR911">
            <v>6553544</v>
          </cell>
          <cell r="AS911" t="str">
            <v>DISTRICT</v>
          </cell>
        </row>
        <row r="912">
          <cell r="A912">
            <v>12184</v>
          </cell>
          <cell r="B912" t="str">
            <v>19</v>
          </cell>
          <cell r="C912" t="str">
            <v>76869</v>
          </cell>
          <cell r="D912" t="str">
            <v>0119016</v>
          </cell>
          <cell r="E912" t="str">
            <v>1060</v>
          </cell>
          <cell r="F912" t="str">
            <v>D</v>
          </cell>
          <cell r="G912" t="str">
            <v>Da Vinci Science</v>
          </cell>
          <cell r="H912">
            <v>1</v>
          </cell>
          <cell r="I912">
            <v>3377534</v>
          </cell>
          <cell r="J912">
            <v>168877</v>
          </cell>
          <cell r="K912">
            <v>168877</v>
          </cell>
          <cell r="L912">
            <v>303978</v>
          </cell>
          <cell r="M912">
            <v>303978</v>
          </cell>
          <cell r="N912">
            <v>303978</v>
          </cell>
          <cell r="O912">
            <v>303978</v>
          </cell>
          <cell r="P912">
            <v>303978</v>
          </cell>
          <cell r="Q912">
            <v>1857644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3377534</v>
          </cell>
          <cell r="AK912">
            <v>168877</v>
          </cell>
          <cell r="AL912">
            <v>168877</v>
          </cell>
          <cell r="AM912">
            <v>303978</v>
          </cell>
          <cell r="AN912">
            <v>303978</v>
          </cell>
          <cell r="AO912">
            <v>303978</v>
          </cell>
          <cell r="AP912">
            <v>303978</v>
          </cell>
          <cell r="AQ912">
            <v>303978</v>
          </cell>
          <cell r="AR912">
            <v>1857644</v>
          </cell>
          <cell r="AS912" t="str">
            <v>CHARTER</v>
          </cell>
        </row>
        <row r="913">
          <cell r="A913">
            <v>12185</v>
          </cell>
          <cell r="B913" t="str">
            <v>19</v>
          </cell>
          <cell r="C913" t="str">
            <v>76869</v>
          </cell>
          <cell r="D913" t="str">
            <v>0119636</v>
          </cell>
          <cell r="E913" t="str">
            <v>1081</v>
          </cell>
          <cell r="F913" t="str">
            <v>D</v>
          </cell>
          <cell r="G913" t="str">
            <v>Da Vinci Design</v>
          </cell>
          <cell r="H913">
            <v>1</v>
          </cell>
          <cell r="I913">
            <v>3553174</v>
          </cell>
          <cell r="J913">
            <v>177659</v>
          </cell>
          <cell r="K913">
            <v>177659</v>
          </cell>
          <cell r="L913">
            <v>319786</v>
          </cell>
          <cell r="M913">
            <v>319786</v>
          </cell>
          <cell r="N913">
            <v>319786</v>
          </cell>
          <cell r="O913">
            <v>319786</v>
          </cell>
          <cell r="P913">
            <v>319786</v>
          </cell>
          <cell r="Q913">
            <v>1954248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3553174</v>
          </cell>
          <cell r="AK913">
            <v>177659</v>
          </cell>
          <cell r="AL913">
            <v>177659</v>
          </cell>
          <cell r="AM913">
            <v>319786</v>
          </cell>
          <cell r="AN913">
            <v>319786</v>
          </cell>
          <cell r="AO913">
            <v>319786</v>
          </cell>
          <cell r="AP913">
            <v>319786</v>
          </cell>
          <cell r="AQ913">
            <v>319786</v>
          </cell>
          <cell r="AR913">
            <v>1954248</v>
          </cell>
          <cell r="AS913" t="str">
            <v>CHARTER</v>
          </cell>
        </row>
        <row r="914">
          <cell r="A914">
            <v>13980</v>
          </cell>
          <cell r="B914" t="str">
            <v>19</v>
          </cell>
          <cell r="C914" t="str">
            <v>76869</v>
          </cell>
          <cell r="D914" t="str">
            <v>0128728</v>
          </cell>
          <cell r="E914" t="str">
            <v>1597</v>
          </cell>
          <cell r="F914" t="str">
            <v>D</v>
          </cell>
          <cell r="G914" t="str">
            <v>Da Vinci Connect</v>
          </cell>
          <cell r="H914">
            <v>1</v>
          </cell>
          <cell r="I914">
            <v>2354830</v>
          </cell>
          <cell r="J914">
            <v>117742</v>
          </cell>
          <cell r="K914">
            <v>117742</v>
          </cell>
          <cell r="L914">
            <v>211935</v>
          </cell>
          <cell r="M914">
            <v>211935</v>
          </cell>
          <cell r="N914">
            <v>211935</v>
          </cell>
          <cell r="O914">
            <v>211935</v>
          </cell>
          <cell r="P914">
            <v>211935</v>
          </cell>
          <cell r="Q914">
            <v>1295159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2354830</v>
          </cell>
          <cell r="AK914">
            <v>117742</v>
          </cell>
          <cell r="AL914">
            <v>117742</v>
          </cell>
          <cell r="AM914">
            <v>211935</v>
          </cell>
          <cell r="AN914">
            <v>211935</v>
          </cell>
          <cell r="AO914">
            <v>211935</v>
          </cell>
          <cell r="AP914">
            <v>211935</v>
          </cell>
          <cell r="AQ914">
            <v>211935</v>
          </cell>
          <cell r="AR914">
            <v>1295159</v>
          </cell>
          <cell r="AS914" t="str">
            <v>CHARTER</v>
          </cell>
        </row>
        <row r="915">
          <cell r="A915">
            <v>14127</v>
          </cell>
          <cell r="B915" t="str">
            <v>19</v>
          </cell>
          <cell r="C915" t="str">
            <v>76869</v>
          </cell>
          <cell r="D915" t="str">
            <v>0131128</v>
          </cell>
          <cell r="E915" t="str">
            <v>1689</v>
          </cell>
          <cell r="F915" t="str">
            <v>D</v>
          </cell>
          <cell r="G915" t="str">
            <v>Da Vinci Communications</v>
          </cell>
          <cell r="H915">
            <v>1</v>
          </cell>
          <cell r="I915">
            <v>3339162</v>
          </cell>
          <cell r="J915">
            <v>166958</v>
          </cell>
          <cell r="K915">
            <v>166958</v>
          </cell>
          <cell r="L915">
            <v>300525</v>
          </cell>
          <cell r="M915">
            <v>300525</v>
          </cell>
          <cell r="N915">
            <v>300525</v>
          </cell>
          <cell r="O915">
            <v>300525</v>
          </cell>
          <cell r="P915">
            <v>300525</v>
          </cell>
          <cell r="Q915">
            <v>1836541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3339162</v>
          </cell>
          <cell r="AK915">
            <v>166958</v>
          </cell>
          <cell r="AL915">
            <v>166958</v>
          </cell>
          <cell r="AM915">
            <v>300525</v>
          </cell>
          <cell r="AN915">
            <v>300525</v>
          </cell>
          <cell r="AO915">
            <v>300525</v>
          </cell>
          <cell r="AP915">
            <v>300525</v>
          </cell>
          <cell r="AQ915">
            <v>300525</v>
          </cell>
          <cell r="AR915">
            <v>1836541</v>
          </cell>
          <cell r="AS915" t="str">
            <v>CHARTER</v>
          </cell>
        </row>
        <row r="916">
          <cell r="A916">
            <v>12338</v>
          </cell>
          <cell r="B916" t="str">
            <v>19</v>
          </cell>
          <cell r="C916" t="str">
            <v>76968</v>
          </cell>
          <cell r="D916" t="str">
            <v>0109926</v>
          </cell>
          <cell r="E916" t="str">
            <v>0738</v>
          </cell>
          <cell r="F916" t="str">
            <v>D</v>
          </cell>
          <cell r="G916" t="str">
            <v>Academia Avance Charter</v>
          </cell>
          <cell r="H916">
            <v>1</v>
          </cell>
          <cell r="I916">
            <v>3772629</v>
          </cell>
          <cell r="J916">
            <v>188631</v>
          </cell>
          <cell r="K916">
            <v>188631</v>
          </cell>
          <cell r="L916">
            <v>339537</v>
          </cell>
          <cell r="M916">
            <v>339537</v>
          </cell>
          <cell r="N916">
            <v>339537</v>
          </cell>
          <cell r="O916">
            <v>339537</v>
          </cell>
          <cell r="P916">
            <v>339537</v>
          </cell>
          <cell r="Q916">
            <v>2074947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3772629</v>
          </cell>
          <cell r="AK916">
            <v>188631</v>
          </cell>
          <cell r="AL916">
            <v>188631</v>
          </cell>
          <cell r="AM916">
            <v>339537</v>
          </cell>
          <cell r="AN916">
            <v>339537</v>
          </cell>
          <cell r="AO916">
            <v>339537</v>
          </cell>
          <cell r="AP916">
            <v>339537</v>
          </cell>
          <cell r="AQ916">
            <v>339537</v>
          </cell>
          <cell r="AR916">
            <v>2074947</v>
          </cell>
          <cell r="AS916" t="str">
            <v>CHARTER</v>
          </cell>
        </row>
        <row r="917">
          <cell r="A917">
            <v>14337</v>
          </cell>
          <cell r="B917" t="str">
            <v>19</v>
          </cell>
          <cell r="C917" t="str">
            <v>76992</v>
          </cell>
          <cell r="D917" t="str">
            <v>0133900</v>
          </cell>
          <cell r="E917" t="str">
            <v>1789</v>
          </cell>
          <cell r="F917" t="str">
            <v>D</v>
          </cell>
          <cell r="G917" t="str">
            <v>Prepa Tec Los Angeles High</v>
          </cell>
          <cell r="H917">
            <v>1</v>
          </cell>
          <cell r="I917">
            <v>3325082</v>
          </cell>
          <cell r="J917">
            <v>166254</v>
          </cell>
          <cell r="K917">
            <v>166254</v>
          </cell>
          <cell r="L917">
            <v>299257</v>
          </cell>
          <cell r="M917">
            <v>299257</v>
          </cell>
          <cell r="N917">
            <v>299257</v>
          </cell>
          <cell r="O917">
            <v>299257</v>
          </cell>
          <cell r="P917">
            <v>299257</v>
          </cell>
          <cell r="Q917">
            <v>1828793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3325082</v>
          </cell>
          <cell r="AK917">
            <v>166254</v>
          </cell>
          <cell r="AL917">
            <v>166254</v>
          </cell>
          <cell r="AM917">
            <v>299257</v>
          </cell>
          <cell r="AN917">
            <v>299257</v>
          </cell>
          <cell r="AO917">
            <v>299257</v>
          </cell>
          <cell r="AP917">
            <v>299257</v>
          </cell>
          <cell r="AQ917">
            <v>299257</v>
          </cell>
          <cell r="AR917">
            <v>1828793</v>
          </cell>
          <cell r="AS917" t="str">
            <v>CHARTER</v>
          </cell>
        </row>
        <row r="918">
          <cell r="A918">
            <v>14468</v>
          </cell>
          <cell r="B918" t="str">
            <v>19</v>
          </cell>
          <cell r="C918" t="str">
            <v>77081</v>
          </cell>
          <cell r="D918" t="str">
            <v>0135954</v>
          </cell>
          <cell r="E918" t="str">
            <v>1858</v>
          </cell>
          <cell r="F918" t="str">
            <v>D</v>
          </cell>
          <cell r="G918" t="str">
            <v>ISANA Himalia Academy</v>
          </cell>
          <cell r="H918">
            <v>1</v>
          </cell>
          <cell r="I918">
            <v>7365180</v>
          </cell>
          <cell r="J918">
            <v>368259</v>
          </cell>
          <cell r="K918">
            <v>368259</v>
          </cell>
          <cell r="L918">
            <v>662866</v>
          </cell>
          <cell r="M918">
            <v>662866</v>
          </cell>
          <cell r="N918">
            <v>662866</v>
          </cell>
          <cell r="O918">
            <v>662866</v>
          </cell>
          <cell r="P918">
            <v>662866</v>
          </cell>
          <cell r="Q918">
            <v>4050848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7365180</v>
          </cell>
          <cell r="AK918">
            <v>368259</v>
          </cell>
          <cell r="AL918">
            <v>368259</v>
          </cell>
          <cell r="AM918">
            <v>662866</v>
          </cell>
          <cell r="AN918">
            <v>662866</v>
          </cell>
          <cell r="AO918">
            <v>662866</v>
          </cell>
          <cell r="AP918">
            <v>662866</v>
          </cell>
          <cell r="AQ918">
            <v>662866</v>
          </cell>
          <cell r="AR918">
            <v>4050848</v>
          </cell>
          <cell r="AS918" t="str">
            <v>CHARTER</v>
          </cell>
        </row>
        <row r="919">
          <cell r="A919">
            <v>21</v>
          </cell>
          <cell r="B919" t="str">
            <v>20</v>
          </cell>
          <cell r="C919" t="str">
            <v>10207</v>
          </cell>
          <cell r="G919" t="str">
            <v>Madera County Superintendent of Schools</v>
          </cell>
          <cell r="H919">
            <v>1</v>
          </cell>
          <cell r="I919">
            <v>16884808</v>
          </cell>
          <cell r="J919">
            <v>844240</v>
          </cell>
          <cell r="K919">
            <v>844240</v>
          </cell>
          <cell r="L919">
            <v>1519633</v>
          </cell>
          <cell r="M919">
            <v>1519633</v>
          </cell>
          <cell r="N919">
            <v>1519633</v>
          </cell>
          <cell r="O919">
            <v>1519633</v>
          </cell>
          <cell r="P919">
            <v>1519633</v>
          </cell>
          <cell r="Q919">
            <v>9286645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16884808</v>
          </cell>
          <cell r="AK919">
            <v>844240</v>
          </cell>
          <cell r="AL919">
            <v>844240</v>
          </cell>
          <cell r="AM919">
            <v>1519633</v>
          </cell>
          <cell r="AN919">
            <v>1519633</v>
          </cell>
          <cell r="AO919">
            <v>1519633</v>
          </cell>
          <cell r="AP919">
            <v>1519633</v>
          </cell>
          <cell r="AQ919">
            <v>1519633</v>
          </cell>
          <cell r="AR919">
            <v>9286645</v>
          </cell>
          <cell r="AS919" t="str">
            <v>COUNTY</v>
          </cell>
        </row>
        <row r="920">
          <cell r="A920">
            <v>11997</v>
          </cell>
          <cell r="B920" t="str">
            <v>20</v>
          </cell>
          <cell r="C920" t="str">
            <v>10207</v>
          </cell>
          <cell r="D920" t="str">
            <v>0117184</v>
          </cell>
          <cell r="E920" t="str">
            <v>1001</v>
          </cell>
          <cell r="F920" t="str">
            <v>L</v>
          </cell>
          <cell r="G920" t="str">
            <v>Madera County Independent Academy</v>
          </cell>
          <cell r="H920">
            <v>1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 t="str">
            <v>CHARTER</v>
          </cell>
        </row>
        <row r="921">
          <cell r="A921">
            <v>1057</v>
          </cell>
          <cell r="B921" t="str">
            <v>20</v>
          </cell>
          <cell r="C921" t="str">
            <v>10207</v>
          </cell>
          <cell r="D921" t="str">
            <v>2030229</v>
          </cell>
          <cell r="E921" t="str">
            <v>0460</v>
          </cell>
          <cell r="F921" t="str">
            <v>L</v>
          </cell>
          <cell r="G921" t="str">
            <v>Pioneer Technical Center</v>
          </cell>
          <cell r="H921">
            <v>1</v>
          </cell>
          <cell r="I921">
            <v>2427382</v>
          </cell>
          <cell r="J921">
            <v>121369</v>
          </cell>
          <cell r="K921">
            <v>121369</v>
          </cell>
          <cell r="L921">
            <v>218464</v>
          </cell>
          <cell r="M921">
            <v>218464</v>
          </cell>
          <cell r="N921">
            <v>218464</v>
          </cell>
          <cell r="O921">
            <v>218464</v>
          </cell>
          <cell r="P921">
            <v>218464</v>
          </cell>
          <cell r="Q921">
            <v>1335058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2427382</v>
          </cell>
          <cell r="AK921">
            <v>121369</v>
          </cell>
          <cell r="AL921">
            <v>121369</v>
          </cell>
          <cell r="AM921">
            <v>218464</v>
          </cell>
          <cell r="AN921">
            <v>218464</v>
          </cell>
          <cell r="AO921">
            <v>218464</v>
          </cell>
          <cell r="AP921">
            <v>218464</v>
          </cell>
          <cell r="AQ921">
            <v>218464</v>
          </cell>
          <cell r="AR921">
            <v>1335058</v>
          </cell>
          <cell r="AS921" t="str">
            <v>CHARTER</v>
          </cell>
        </row>
        <row r="922">
          <cell r="A922">
            <v>393</v>
          </cell>
          <cell r="B922" t="str">
            <v>20</v>
          </cell>
          <cell r="C922" t="str">
            <v>65177</v>
          </cell>
          <cell r="G922" t="str">
            <v>Alview-Dairyland Union Elementary</v>
          </cell>
          <cell r="H922">
            <v>1</v>
          </cell>
          <cell r="I922">
            <v>2155075</v>
          </cell>
          <cell r="J922">
            <v>107754</v>
          </cell>
          <cell r="K922">
            <v>107754</v>
          </cell>
          <cell r="L922">
            <v>193957</v>
          </cell>
          <cell r="M922">
            <v>193957</v>
          </cell>
          <cell r="N922">
            <v>193957</v>
          </cell>
          <cell r="O922">
            <v>193957</v>
          </cell>
          <cell r="P922">
            <v>193957</v>
          </cell>
          <cell r="Q922">
            <v>1185293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2155075</v>
          </cell>
          <cell r="AK922">
            <v>107754</v>
          </cell>
          <cell r="AL922">
            <v>107754</v>
          </cell>
          <cell r="AM922">
            <v>193957</v>
          </cell>
          <cell r="AN922">
            <v>193957</v>
          </cell>
          <cell r="AO922">
            <v>193957</v>
          </cell>
          <cell r="AP922">
            <v>193957</v>
          </cell>
          <cell r="AQ922">
            <v>193957</v>
          </cell>
          <cell r="AR922">
            <v>1185293</v>
          </cell>
          <cell r="AS922" t="str">
            <v>DISTRICT</v>
          </cell>
        </row>
        <row r="923">
          <cell r="A923">
            <v>394</v>
          </cell>
          <cell r="B923" t="str">
            <v>20</v>
          </cell>
          <cell r="C923" t="str">
            <v>65185</v>
          </cell>
          <cell r="G923" t="str">
            <v>Bass Lake Joint Union Elementary</v>
          </cell>
          <cell r="H923">
            <v>2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2980299</v>
          </cell>
          <cell r="S923">
            <v>447045</v>
          </cell>
          <cell r="T923">
            <v>447045</v>
          </cell>
          <cell r="U923">
            <v>447045</v>
          </cell>
          <cell r="V923">
            <v>447045</v>
          </cell>
          <cell r="W923">
            <v>0</v>
          </cell>
          <cell r="X923">
            <v>0</v>
          </cell>
          <cell r="Y923">
            <v>178818</v>
          </cell>
          <cell r="Z923">
            <v>1966998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2980299</v>
          </cell>
          <cell r="AK923">
            <v>447045</v>
          </cell>
          <cell r="AL923">
            <v>447045</v>
          </cell>
          <cell r="AM923">
            <v>447045</v>
          </cell>
          <cell r="AN923">
            <v>447045</v>
          </cell>
          <cell r="AO923">
            <v>0</v>
          </cell>
          <cell r="AP923">
            <v>0</v>
          </cell>
          <cell r="AQ923">
            <v>178818</v>
          </cell>
          <cell r="AR923">
            <v>1966998</v>
          </cell>
          <cell r="AS923" t="str">
            <v>DISTRICT</v>
          </cell>
        </row>
        <row r="924">
          <cell r="A924">
            <v>14081</v>
          </cell>
          <cell r="B924" t="str">
            <v>20</v>
          </cell>
          <cell r="C924" t="str">
            <v>65185</v>
          </cell>
          <cell r="D924" t="str">
            <v>0129015</v>
          </cell>
          <cell r="E924" t="str">
            <v>1610</v>
          </cell>
          <cell r="F924" t="str">
            <v>D</v>
          </cell>
          <cell r="G924" t="str">
            <v>Yosemite-Wawona Elementary Charter</v>
          </cell>
          <cell r="H924">
            <v>1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 t="str">
            <v>CHARTER</v>
          </cell>
        </row>
        <row r="925">
          <cell r="A925">
            <v>395</v>
          </cell>
          <cell r="B925" t="str">
            <v>20</v>
          </cell>
          <cell r="C925" t="str">
            <v>65193</v>
          </cell>
          <cell r="G925" t="str">
            <v>Chowchilla Elementary</v>
          </cell>
          <cell r="H925">
            <v>2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16428052</v>
          </cell>
          <cell r="S925">
            <v>2464208</v>
          </cell>
          <cell r="T925">
            <v>2464208</v>
          </cell>
          <cell r="U925">
            <v>2464208</v>
          </cell>
          <cell r="V925">
            <v>2464208</v>
          </cell>
          <cell r="W925">
            <v>0</v>
          </cell>
          <cell r="X925">
            <v>0</v>
          </cell>
          <cell r="Y925">
            <v>985683</v>
          </cell>
          <cell r="Z925">
            <v>10842515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16428052</v>
          </cell>
          <cell r="AK925">
            <v>2464208</v>
          </cell>
          <cell r="AL925">
            <v>2464208</v>
          </cell>
          <cell r="AM925">
            <v>2464208</v>
          </cell>
          <cell r="AN925">
            <v>2464208</v>
          </cell>
          <cell r="AO925">
            <v>0</v>
          </cell>
          <cell r="AP925">
            <v>0</v>
          </cell>
          <cell r="AQ925">
            <v>985683</v>
          </cell>
          <cell r="AR925">
            <v>10842515</v>
          </cell>
          <cell r="AS925" t="str">
            <v>DISTRICT</v>
          </cell>
        </row>
        <row r="926">
          <cell r="A926">
            <v>396</v>
          </cell>
          <cell r="B926" t="str">
            <v>20</v>
          </cell>
          <cell r="C926" t="str">
            <v>65201</v>
          </cell>
          <cell r="G926" t="str">
            <v>Chowchilla Union High</v>
          </cell>
          <cell r="H926">
            <v>2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5594553</v>
          </cell>
          <cell r="S926">
            <v>839183</v>
          </cell>
          <cell r="T926">
            <v>839183</v>
          </cell>
          <cell r="U926">
            <v>839183</v>
          </cell>
          <cell r="V926">
            <v>839183</v>
          </cell>
          <cell r="W926">
            <v>0</v>
          </cell>
          <cell r="X926">
            <v>0</v>
          </cell>
          <cell r="Y926">
            <v>335673</v>
          </cell>
          <cell r="Z926">
            <v>3692405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5594553</v>
          </cell>
          <cell r="AK926">
            <v>839183</v>
          </cell>
          <cell r="AL926">
            <v>839183</v>
          </cell>
          <cell r="AM926">
            <v>839183</v>
          </cell>
          <cell r="AN926">
            <v>839183</v>
          </cell>
          <cell r="AO926">
            <v>0</v>
          </cell>
          <cell r="AP926">
            <v>0</v>
          </cell>
          <cell r="AQ926">
            <v>335673</v>
          </cell>
          <cell r="AR926">
            <v>3692405</v>
          </cell>
          <cell r="AS926" t="str">
            <v>DISTRICT</v>
          </cell>
        </row>
        <row r="927">
          <cell r="A927">
            <v>398</v>
          </cell>
          <cell r="B927" t="str">
            <v>20</v>
          </cell>
          <cell r="C927" t="str">
            <v>65243</v>
          </cell>
          <cell r="G927" t="str">
            <v>Madera Unified</v>
          </cell>
          <cell r="H927">
            <v>1</v>
          </cell>
          <cell r="I927">
            <v>168960491</v>
          </cell>
          <cell r="J927">
            <v>8448025</v>
          </cell>
          <cell r="K927">
            <v>8448025</v>
          </cell>
          <cell r="L927">
            <v>15206444</v>
          </cell>
          <cell r="M927">
            <v>15206444</v>
          </cell>
          <cell r="N927">
            <v>15206444</v>
          </cell>
          <cell r="O927">
            <v>15206444</v>
          </cell>
          <cell r="P927">
            <v>15206444</v>
          </cell>
          <cell r="Q927">
            <v>92928270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168960491</v>
          </cell>
          <cell r="AK927">
            <v>8448025</v>
          </cell>
          <cell r="AL927">
            <v>8448025</v>
          </cell>
          <cell r="AM927">
            <v>15206444</v>
          </cell>
          <cell r="AN927">
            <v>15206444</v>
          </cell>
          <cell r="AO927">
            <v>15206444</v>
          </cell>
          <cell r="AP927">
            <v>15206444</v>
          </cell>
          <cell r="AQ927">
            <v>15206444</v>
          </cell>
          <cell r="AR927">
            <v>92928270</v>
          </cell>
          <cell r="AS927" t="str">
            <v>DISTRICT</v>
          </cell>
        </row>
        <row r="928">
          <cell r="A928">
            <v>9614</v>
          </cell>
          <cell r="B928" t="str">
            <v>20</v>
          </cell>
          <cell r="C928" t="str">
            <v>65243</v>
          </cell>
          <cell r="D928" t="str">
            <v>0100016</v>
          </cell>
          <cell r="E928" t="str">
            <v>0507</v>
          </cell>
          <cell r="F928" t="str">
            <v>D</v>
          </cell>
          <cell r="G928" t="str">
            <v>Sherman Thomas Charter</v>
          </cell>
          <cell r="H928">
            <v>1</v>
          </cell>
          <cell r="I928">
            <v>1355593</v>
          </cell>
          <cell r="J928">
            <v>67780</v>
          </cell>
          <cell r="K928">
            <v>67780</v>
          </cell>
          <cell r="L928">
            <v>122003</v>
          </cell>
          <cell r="M928">
            <v>122003</v>
          </cell>
          <cell r="N928">
            <v>122003</v>
          </cell>
          <cell r="O928">
            <v>122003</v>
          </cell>
          <cell r="P928">
            <v>122003</v>
          </cell>
          <cell r="Q928">
            <v>745575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1355593</v>
          </cell>
          <cell r="AK928">
            <v>67780</v>
          </cell>
          <cell r="AL928">
            <v>67780</v>
          </cell>
          <cell r="AM928">
            <v>122003</v>
          </cell>
          <cell r="AN928">
            <v>122003</v>
          </cell>
          <cell r="AO928">
            <v>122003</v>
          </cell>
          <cell r="AP928">
            <v>122003</v>
          </cell>
          <cell r="AQ928">
            <v>122003</v>
          </cell>
          <cell r="AR928">
            <v>745575</v>
          </cell>
          <cell r="AS928" t="str">
            <v>CHARTER</v>
          </cell>
        </row>
        <row r="929">
          <cell r="A929">
            <v>10159</v>
          </cell>
          <cell r="B929" t="str">
            <v>20</v>
          </cell>
          <cell r="C929" t="str">
            <v>65243</v>
          </cell>
          <cell r="D929" t="str">
            <v>0107938</v>
          </cell>
          <cell r="E929" t="str">
            <v>0676</v>
          </cell>
          <cell r="F929" t="str">
            <v>D</v>
          </cell>
          <cell r="G929" t="str">
            <v>Ezequiel Tafoya Alvarado Academy</v>
          </cell>
          <cell r="H929">
            <v>1</v>
          </cell>
          <cell r="I929">
            <v>5137242</v>
          </cell>
          <cell r="J929">
            <v>256862</v>
          </cell>
          <cell r="K929">
            <v>256862</v>
          </cell>
          <cell r="L929">
            <v>462352</v>
          </cell>
          <cell r="M929">
            <v>462352</v>
          </cell>
          <cell r="N929">
            <v>462352</v>
          </cell>
          <cell r="O929">
            <v>462352</v>
          </cell>
          <cell r="P929">
            <v>462352</v>
          </cell>
          <cell r="Q929">
            <v>2825484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5137242</v>
          </cell>
          <cell r="AK929">
            <v>256862</v>
          </cell>
          <cell r="AL929">
            <v>256862</v>
          </cell>
          <cell r="AM929">
            <v>462352</v>
          </cell>
          <cell r="AN929">
            <v>462352</v>
          </cell>
          <cell r="AO929">
            <v>462352</v>
          </cell>
          <cell r="AP929">
            <v>462352</v>
          </cell>
          <cell r="AQ929">
            <v>462352</v>
          </cell>
          <cell r="AR929">
            <v>2825484</v>
          </cell>
          <cell r="AS929" t="str">
            <v>CHARTER</v>
          </cell>
        </row>
        <row r="930">
          <cell r="A930">
            <v>12187</v>
          </cell>
          <cell r="B930" t="str">
            <v>20</v>
          </cell>
          <cell r="C930" t="str">
            <v>65243</v>
          </cell>
          <cell r="D930" t="str">
            <v>0118950</v>
          </cell>
          <cell r="E930" t="str">
            <v>1058</v>
          </cell>
          <cell r="F930" t="str">
            <v>D</v>
          </cell>
          <cell r="G930" t="str">
            <v>Sherman Thomas Charter High</v>
          </cell>
          <cell r="H930">
            <v>1</v>
          </cell>
          <cell r="I930">
            <v>564880</v>
          </cell>
          <cell r="J930">
            <v>28244</v>
          </cell>
          <cell r="K930">
            <v>28244</v>
          </cell>
          <cell r="L930">
            <v>50839</v>
          </cell>
          <cell r="M930">
            <v>50839</v>
          </cell>
          <cell r="N930">
            <v>50839</v>
          </cell>
          <cell r="O930">
            <v>50839</v>
          </cell>
          <cell r="P930">
            <v>50839</v>
          </cell>
          <cell r="Q930">
            <v>310683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564880</v>
          </cell>
          <cell r="AK930">
            <v>28244</v>
          </cell>
          <cell r="AL930">
            <v>28244</v>
          </cell>
          <cell r="AM930">
            <v>50839</v>
          </cell>
          <cell r="AN930">
            <v>50839</v>
          </cell>
          <cell r="AO930">
            <v>50839</v>
          </cell>
          <cell r="AP930">
            <v>50839</v>
          </cell>
          <cell r="AQ930">
            <v>50839</v>
          </cell>
          <cell r="AR930">
            <v>310683</v>
          </cell>
          <cell r="AS930" t="str">
            <v>CHARTER</v>
          </cell>
        </row>
        <row r="931">
          <cell r="A931">
            <v>14441</v>
          </cell>
          <cell r="B931" t="str">
            <v>20</v>
          </cell>
          <cell r="C931" t="str">
            <v>65243</v>
          </cell>
          <cell r="D931" t="str">
            <v>0134510</v>
          </cell>
          <cell r="E931" t="str">
            <v>1780</v>
          </cell>
          <cell r="F931" t="str">
            <v>D</v>
          </cell>
          <cell r="G931" t="str">
            <v>Sherman Thomas STEM Academy</v>
          </cell>
          <cell r="H931">
            <v>1</v>
          </cell>
          <cell r="I931">
            <v>543119</v>
          </cell>
          <cell r="J931">
            <v>27156</v>
          </cell>
          <cell r="K931">
            <v>27156</v>
          </cell>
          <cell r="L931">
            <v>48881</v>
          </cell>
          <cell r="M931">
            <v>48881</v>
          </cell>
          <cell r="N931">
            <v>48881</v>
          </cell>
          <cell r="O931">
            <v>48881</v>
          </cell>
          <cell r="P931">
            <v>48881</v>
          </cell>
          <cell r="Q931">
            <v>298717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543119</v>
          </cell>
          <cell r="AK931">
            <v>27156</v>
          </cell>
          <cell r="AL931">
            <v>27156</v>
          </cell>
          <cell r="AM931">
            <v>48881</v>
          </cell>
          <cell r="AN931">
            <v>48881</v>
          </cell>
          <cell r="AO931">
            <v>48881</v>
          </cell>
          <cell r="AP931">
            <v>48881</v>
          </cell>
          <cell r="AQ931">
            <v>48881</v>
          </cell>
          <cell r="AR931">
            <v>298717</v>
          </cell>
          <cell r="AS931" t="str">
            <v>CHARTER</v>
          </cell>
        </row>
        <row r="932">
          <cell r="A932">
            <v>399</v>
          </cell>
          <cell r="B932" t="str">
            <v>20</v>
          </cell>
          <cell r="C932" t="str">
            <v>65276</v>
          </cell>
          <cell r="G932" t="str">
            <v>Raymond-Knowles Union Elementary</v>
          </cell>
          <cell r="H932">
            <v>1</v>
          </cell>
          <cell r="I932">
            <v>429367</v>
          </cell>
          <cell r="J932">
            <v>21468</v>
          </cell>
          <cell r="K932">
            <v>21468</v>
          </cell>
          <cell r="L932">
            <v>38643</v>
          </cell>
          <cell r="M932">
            <v>38643</v>
          </cell>
          <cell r="N932">
            <v>38643</v>
          </cell>
          <cell r="O932">
            <v>38643</v>
          </cell>
          <cell r="P932">
            <v>38643</v>
          </cell>
          <cell r="Q932">
            <v>236151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429367</v>
          </cell>
          <cell r="AK932">
            <v>21468</v>
          </cell>
          <cell r="AL932">
            <v>21468</v>
          </cell>
          <cell r="AM932">
            <v>38643</v>
          </cell>
          <cell r="AN932">
            <v>38643</v>
          </cell>
          <cell r="AO932">
            <v>38643</v>
          </cell>
          <cell r="AP932">
            <v>38643</v>
          </cell>
          <cell r="AQ932">
            <v>38643</v>
          </cell>
          <cell r="AR932">
            <v>236151</v>
          </cell>
          <cell r="AS932" t="str">
            <v>DISTRICT</v>
          </cell>
        </row>
        <row r="933">
          <cell r="A933">
            <v>401</v>
          </cell>
          <cell r="B933" t="str">
            <v>20</v>
          </cell>
          <cell r="C933" t="str">
            <v>75580</v>
          </cell>
          <cell r="G933" t="str">
            <v>Golden Valley Unified</v>
          </cell>
          <cell r="H933">
            <v>1</v>
          </cell>
          <cell r="I933">
            <v>10113692</v>
          </cell>
          <cell r="J933">
            <v>505685</v>
          </cell>
          <cell r="K933">
            <v>505685</v>
          </cell>
          <cell r="L933">
            <v>910232</v>
          </cell>
          <cell r="M933">
            <v>910232</v>
          </cell>
          <cell r="N933">
            <v>910232</v>
          </cell>
          <cell r="O933">
            <v>910232</v>
          </cell>
          <cell r="P933">
            <v>910232</v>
          </cell>
          <cell r="Q933">
            <v>5562530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10113692</v>
          </cell>
          <cell r="AK933">
            <v>505685</v>
          </cell>
          <cell r="AL933">
            <v>505685</v>
          </cell>
          <cell r="AM933">
            <v>910232</v>
          </cell>
          <cell r="AN933">
            <v>910232</v>
          </cell>
          <cell r="AO933">
            <v>910232</v>
          </cell>
          <cell r="AP933">
            <v>910232</v>
          </cell>
          <cell r="AQ933">
            <v>910232</v>
          </cell>
          <cell r="AR933">
            <v>5562530</v>
          </cell>
          <cell r="AS933" t="str">
            <v>DISTRICT</v>
          </cell>
        </row>
        <row r="934">
          <cell r="A934">
            <v>402</v>
          </cell>
          <cell r="B934" t="str">
            <v>20</v>
          </cell>
          <cell r="C934" t="str">
            <v>75606</v>
          </cell>
          <cell r="G934" t="str">
            <v>Chawanakee Unified</v>
          </cell>
          <cell r="H934">
            <v>2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4692883</v>
          </cell>
          <cell r="S934">
            <v>703932</v>
          </cell>
          <cell r="T934">
            <v>703932</v>
          </cell>
          <cell r="U934">
            <v>703932</v>
          </cell>
          <cell r="V934">
            <v>703932</v>
          </cell>
          <cell r="W934">
            <v>0</v>
          </cell>
          <cell r="X934">
            <v>0</v>
          </cell>
          <cell r="Y934">
            <v>281573</v>
          </cell>
          <cell r="Z934">
            <v>3097301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4692883</v>
          </cell>
          <cell r="AK934">
            <v>703932</v>
          </cell>
          <cell r="AL934">
            <v>703932</v>
          </cell>
          <cell r="AM934">
            <v>703932</v>
          </cell>
          <cell r="AN934">
            <v>703932</v>
          </cell>
          <cell r="AO934">
            <v>0</v>
          </cell>
          <cell r="AP934">
            <v>0</v>
          </cell>
          <cell r="AQ934">
            <v>281573</v>
          </cell>
          <cell r="AR934">
            <v>3097301</v>
          </cell>
          <cell r="AS934" t="str">
            <v>DISTRICT</v>
          </cell>
        </row>
        <row r="935">
          <cell r="A935">
            <v>12625</v>
          </cell>
          <cell r="B935" t="str">
            <v>20</v>
          </cell>
          <cell r="C935" t="str">
            <v>75606</v>
          </cell>
          <cell r="D935" t="str">
            <v>0125021</v>
          </cell>
          <cell r="E935" t="str">
            <v>1341</v>
          </cell>
          <cell r="F935" t="str">
            <v>L</v>
          </cell>
          <cell r="G935" t="str">
            <v>Minarets Charter High</v>
          </cell>
          <cell r="H935">
            <v>2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1542509</v>
          </cell>
          <cell r="S935">
            <v>231376</v>
          </cell>
          <cell r="T935">
            <v>231376</v>
          </cell>
          <cell r="U935">
            <v>231376</v>
          </cell>
          <cell r="V935">
            <v>231376</v>
          </cell>
          <cell r="W935">
            <v>0</v>
          </cell>
          <cell r="X935">
            <v>0</v>
          </cell>
          <cell r="Y935">
            <v>92551</v>
          </cell>
          <cell r="Z935">
            <v>1018055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1542509</v>
          </cell>
          <cell r="AK935">
            <v>231376</v>
          </cell>
          <cell r="AL935">
            <v>231376</v>
          </cell>
          <cell r="AM935">
            <v>231376</v>
          </cell>
          <cell r="AN935">
            <v>231376</v>
          </cell>
          <cell r="AO935">
            <v>0</v>
          </cell>
          <cell r="AP935">
            <v>0</v>
          </cell>
          <cell r="AQ935">
            <v>92551</v>
          </cell>
          <cell r="AR935">
            <v>1018055</v>
          </cell>
          <cell r="AS935" t="str">
            <v>CHARTER</v>
          </cell>
        </row>
        <row r="936">
          <cell r="A936">
            <v>14262</v>
          </cell>
          <cell r="B936" t="str">
            <v>20</v>
          </cell>
          <cell r="C936" t="str">
            <v>75606</v>
          </cell>
          <cell r="D936" t="str">
            <v>0132936</v>
          </cell>
          <cell r="E936" t="str">
            <v>1763</v>
          </cell>
          <cell r="F936" t="str">
            <v>L</v>
          </cell>
          <cell r="G936" t="str">
            <v>Chawanakee Academy Charter</v>
          </cell>
          <cell r="H936">
            <v>2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1652828</v>
          </cell>
          <cell r="S936">
            <v>247924</v>
          </cell>
          <cell r="T936">
            <v>247924</v>
          </cell>
          <cell r="U936">
            <v>247924</v>
          </cell>
          <cell r="V936">
            <v>247924</v>
          </cell>
          <cell r="W936">
            <v>0</v>
          </cell>
          <cell r="X936">
            <v>0</v>
          </cell>
          <cell r="Y936">
            <v>99170</v>
          </cell>
          <cell r="Z936">
            <v>1090866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1652828</v>
          </cell>
          <cell r="AK936">
            <v>247924</v>
          </cell>
          <cell r="AL936">
            <v>247924</v>
          </cell>
          <cell r="AM936">
            <v>247924</v>
          </cell>
          <cell r="AN936">
            <v>247924</v>
          </cell>
          <cell r="AO936">
            <v>0</v>
          </cell>
          <cell r="AP936">
            <v>0</v>
          </cell>
          <cell r="AQ936">
            <v>99170</v>
          </cell>
          <cell r="AR936">
            <v>1090866</v>
          </cell>
          <cell r="AS936" t="str">
            <v>CHARTER</v>
          </cell>
        </row>
        <row r="937">
          <cell r="A937">
            <v>10231</v>
          </cell>
          <cell r="B937" t="str">
            <v>20</v>
          </cell>
          <cell r="C937" t="str">
            <v>76414</v>
          </cell>
          <cell r="G937" t="str">
            <v>Yosemite Unified</v>
          </cell>
          <cell r="H937">
            <v>1</v>
          </cell>
          <cell r="I937">
            <v>7508059</v>
          </cell>
          <cell r="J937">
            <v>375403</v>
          </cell>
          <cell r="K937">
            <v>375403</v>
          </cell>
          <cell r="L937">
            <v>675725</v>
          </cell>
          <cell r="M937">
            <v>675725</v>
          </cell>
          <cell r="N937">
            <v>675725</v>
          </cell>
          <cell r="O937">
            <v>675725</v>
          </cell>
          <cell r="P937">
            <v>675725</v>
          </cell>
          <cell r="Q937">
            <v>4129431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7508059</v>
          </cell>
          <cell r="AK937">
            <v>375403</v>
          </cell>
          <cell r="AL937">
            <v>375403</v>
          </cell>
          <cell r="AM937">
            <v>675725</v>
          </cell>
          <cell r="AN937">
            <v>675725</v>
          </cell>
          <cell r="AO937">
            <v>675725</v>
          </cell>
          <cell r="AP937">
            <v>675725</v>
          </cell>
          <cell r="AQ937">
            <v>675725</v>
          </cell>
          <cell r="AR937">
            <v>4129431</v>
          </cell>
          <cell r="AS937" t="str">
            <v>DISTRICT</v>
          </cell>
        </row>
        <row r="938">
          <cell r="A938">
            <v>1216</v>
          </cell>
          <cell r="B938" t="str">
            <v>20</v>
          </cell>
          <cell r="C938" t="str">
            <v>76414</v>
          </cell>
          <cell r="D938" t="str">
            <v>2030237</v>
          </cell>
          <cell r="E938" t="str">
            <v>0479</v>
          </cell>
          <cell r="F938" t="str">
            <v>D</v>
          </cell>
          <cell r="G938" t="str">
            <v>Glacier High School Charter</v>
          </cell>
          <cell r="H938">
            <v>1</v>
          </cell>
          <cell r="I938">
            <v>551758</v>
          </cell>
          <cell r="J938">
            <v>27588</v>
          </cell>
          <cell r="K938">
            <v>27588</v>
          </cell>
          <cell r="L938">
            <v>49658</v>
          </cell>
          <cell r="M938">
            <v>49658</v>
          </cell>
          <cell r="N938">
            <v>49658</v>
          </cell>
          <cell r="O938">
            <v>49658</v>
          </cell>
          <cell r="P938">
            <v>49658</v>
          </cell>
          <cell r="Q938">
            <v>303466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551758</v>
          </cell>
          <cell r="AK938">
            <v>27588</v>
          </cell>
          <cell r="AL938">
            <v>27588</v>
          </cell>
          <cell r="AM938">
            <v>49658</v>
          </cell>
          <cell r="AN938">
            <v>49658</v>
          </cell>
          <cell r="AO938">
            <v>49658</v>
          </cell>
          <cell r="AP938">
            <v>49658</v>
          </cell>
          <cell r="AQ938">
            <v>49658</v>
          </cell>
          <cell r="AR938">
            <v>303466</v>
          </cell>
          <cell r="AS938" t="str">
            <v>CHARTER</v>
          </cell>
        </row>
        <row r="939">
          <cell r="A939">
            <v>1215</v>
          </cell>
          <cell r="B939" t="str">
            <v>20</v>
          </cell>
          <cell r="C939" t="str">
            <v>76414</v>
          </cell>
          <cell r="D939" t="str">
            <v>6110076</v>
          </cell>
          <cell r="E939" t="str">
            <v>0063</v>
          </cell>
          <cell r="F939" t="str">
            <v>D</v>
          </cell>
          <cell r="G939" t="str">
            <v>Mountain Home Charter (Alternative)</v>
          </cell>
          <cell r="H939">
            <v>1</v>
          </cell>
          <cell r="I939">
            <v>1304683</v>
          </cell>
          <cell r="J939">
            <v>65234</v>
          </cell>
          <cell r="K939">
            <v>65234</v>
          </cell>
          <cell r="L939">
            <v>117421</v>
          </cell>
          <cell r="M939">
            <v>117421</v>
          </cell>
          <cell r="N939">
            <v>117421</v>
          </cell>
          <cell r="O939">
            <v>117421</v>
          </cell>
          <cell r="P939">
            <v>117421</v>
          </cell>
          <cell r="Q939">
            <v>717573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1304683</v>
          </cell>
          <cell r="AK939">
            <v>65234</v>
          </cell>
          <cell r="AL939">
            <v>65234</v>
          </cell>
          <cell r="AM939">
            <v>117421</v>
          </cell>
          <cell r="AN939">
            <v>117421</v>
          </cell>
          <cell r="AO939">
            <v>117421</v>
          </cell>
          <cell r="AP939">
            <v>117421</v>
          </cell>
          <cell r="AQ939">
            <v>117421</v>
          </cell>
          <cell r="AR939">
            <v>717573</v>
          </cell>
          <cell r="AS939" t="str">
            <v>CHARTER</v>
          </cell>
        </row>
        <row r="940">
          <cell r="A940">
            <v>22</v>
          </cell>
          <cell r="B940" t="str">
            <v>21</v>
          </cell>
          <cell r="C940" t="str">
            <v>10215</v>
          </cell>
          <cell r="G940" t="str">
            <v>Marin Co. Office of Education</v>
          </cell>
          <cell r="H940">
            <v>1</v>
          </cell>
          <cell r="I940">
            <v>4376173</v>
          </cell>
          <cell r="J940">
            <v>218809</v>
          </cell>
          <cell r="K940">
            <v>218809</v>
          </cell>
          <cell r="L940">
            <v>393856</v>
          </cell>
          <cell r="M940">
            <v>393856</v>
          </cell>
          <cell r="N940">
            <v>393856</v>
          </cell>
          <cell r="O940">
            <v>393856</v>
          </cell>
          <cell r="P940">
            <v>393856</v>
          </cell>
          <cell r="Q940">
            <v>2406898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4376173</v>
          </cell>
          <cell r="AK940">
            <v>218809</v>
          </cell>
          <cell r="AL940">
            <v>218809</v>
          </cell>
          <cell r="AM940">
            <v>393856</v>
          </cell>
          <cell r="AN940">
            <v>393856</v>
          </cell>
          <cell r="AO940">
            <v>393856</v>
          </cell>
          <cell r="AP940">
            <v>393856</v>
          </cell>
          <cell r="AQ940">
            <v>393856</v>
          </cell>
          <cell r="AR940">
            <v>2406898</v>
          </cell>
          <cell r="AS940" t="str">
            <v>COUNTY</v>
          </cell>
        </row>
        <row r="941">
          <cell r="A941">
            <v>1058</v>
          </cell>
          <cell r="B941" t="str">
            <v>21</v>
          </cell>
          <cell r="C941" t="str">
            <v>10215</v>
          </cell>
          <cell r="D941" t="str">
            <v>2130102</v>
          </cell>
          <cell r="E941" t="str">
            <v>0087</v>
          </cell>
          <cell r="F941" t="str">
            <v>L</v>
          </cell>
          <cell r="G941" t="str">
            <v>Phoenix Academy</v>
          </cell>
          <cell r="H941">
            <v>1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 t="str">
            <v>CHARTER</v>
          </cell>
        </row>
        <row r="942">
          <cell r="A942">
            <v>403</v>
          </cell>
          <cell r="B942" t="str">
            <v>21</v>
          </cell>
          <cell r="C942" t="str">
            <v>65300</v>
          </cell>
          <cell r="G942" t="str">
            <v>Bolinas-Stinson Union</v>
          </cell>
          <cell r="H942">
            <v>1</v>
          </cell>
          <cell r="I942">
            <v>229708</v>
          </cell>
          <cell r="J942">
            <v>11485</v>
          </cell>
          <cell r="K942">
            <v>11485</v>
          </cell>
          <cell r="L942">
            <v>20674</v>
          </cell>
          <cell r="M942">
            <v>20674</v>
          </cell>
          <cell r="N942">
            <v>20674</v>
          </cell>
          <cell r="O942">
            <v>20674</v>
          </cell>
          <cell r="P942">
            <v>20674</v>
          </cell>
          <cell r="Q942">
            <v>126340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229708</v>
          </cell>
          <cell r="AK942">
            <v>11485</v>
          </cell>
          <cell r="AL942">
            <v>11485</v>
          </cell>
          <cell r="AM942">
            <v>20674</v>
          </cell>
          <cell r="AN942">
            <v>20674</v>
          </cell>
          <cell r="AO942">
            <v>20674</v>
          </cell>
          <cell r="AP942">
            <v>20674</v>
          </cell>
          <cell r="AQ942">
            <v>20674</v>
          </cell>
          <cell r="AR942">
            <v>126340</v>
          </cell>
          <cell r="AS942" t="str">
            <v>DISTRICT</v>
          </cell>
        </row>
        <row r="943">
          <cell r="A943">
            <v>404</v>
          </cell>
          <cell r="B943" t="str">
            <v>21</v>
          </cell>
          <cell r="C943" t="str">
            <v>65318</v>
          </cell>
          <cell r="G943" t="str">
            <v>Dixie Elementary</v>
          </cell>
          <cell r="H943">
            <v>2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1076757</v>
          </cell>
          <cell r="S943">
            <v>161514</v>
          </cell>
          <cell r="T943">
            <v>161514</v>
          </cell>
          <cell r="U943">
            <v>161514</v>
          </cell>
          <cell r="V943">
            <v>161514</v>
          </cell>
          <cell r="W943">
            <v>0</v>
          </cell>
          <cell r="X943">
            <v>0</v>
          </cell>
          <cell r="Y943">
            <v>64605</v>
          </cell>
          <cell r="Z943">
            <v>710661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1076757</v>
          </cell>
          <cell r="AK943">
            <v>161514</v>
          </cell>
          <cell r="AL943">
            <v>161514</v>
          </cell>
          <cell r="AM943">
            <v>161514</v>
          </cell>
          <cell r="AN943">
            <v>161514</v>
          </cell>
          <cell r="AO943">
            <v>0</v>
          </cell>
          <cell r="AP943">
            <v>0</v>
          </cell>
          <cell r="AQ943">
            <v>64605</v>
          </cell>
          <cell r="AR943">
            <v>710661</v>
          </cell>
          <cell r="AS943" t="str">
            <v>DISTRICT</v>
          </cell>
        </row>
        <row r="944">
          <cell r="A944">
            <v>405</v>
          </cell>
          <cell r="B944" t="str">
            <v>21</v>
          </cell>
          <cell r="C944" t="str">
            <v>65334</v>
          </cell>
          <cell r="G944" t="str">
            <v>Kentfield Elementary</v>
          </cell>
          <cell r="H944">
            <v>2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678266</v>
          </cell>
          <cell r="S944">
            <v>101740</v>
          </cell>
          <cell r="T944">
            <v>101740</v>
          </cell>
          <cell r="U944">
            <v>101740</v>
          </cell>
          <cell r="V944">
            <v>101740</v>
          </cell>
          <cell r="W944">
            <v>0</v>
          </cell>
          <cell r="X944">
            <v>0</v>
          </cell>
          <cell r="Y944">
            <v>40696</v>
          </cell>
          <cell r="Z944">
            <v>447656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678266</v>
          </cell>
          <cell r="AK944">
            <v>101740</v>
          </cell>
          <cell r="AL944">
            <v>101740</v>
          </cell>
          <cell r="AM944">
            <v>101740</v>
          </cell>
          <cell r="AN944">
            <v>101740</v>
          </cell>
          <cell r="AO944">
            <v>0</v>
          </cell>
          <cell r="AP944">
            <v>0</v>
          </cell>
          <cell r="AQ944">
            <v>40696</v>
          </cell>
          <cell r="AR944">
            <v>447656</v>
          </cell>
          <cell r="AS944" t="str">
            <v>DISTRICT</v>
          </cell>
        </row>
        <row r="945">
          <cell r="A945">
            <v>406</v>
          </cell>
          <cell r="B945" t="str">
            <v>21</v>
          </cell>
          <cell r="C945" t="str">
            <v>65342</v>
          </cell>
          <cell r="G945" t="str">
            <v>Laguna Joint Elementary</v>
          </cell>
          <cell r="H945">
            <v>1</v>
          </cell>
          <cell r="I945">
            <v>98307</v>
          </cell>
          <cell r="J945">
            <v>4915</v>
          </cell>
          <cell r="K945">
            <v>4915</v>
          </cell>
          <cell r="L945">
            <v>8848</v>
          </cell>
          <cell r="M945">
            <v>8848</v>
          </cell>
          <cell r="N945">
            <v>8848</v>
          </cell>
          <cell r="O945">
            <v>8848</v>
          </cell>
          <cell r="P945">
            <v>8848</v>
          </cell>
          <cell r="Q945">
            <v>54070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98307</v>
          </cell>
          <cell r="AK945">
            <v>4915</v>
          </cell>
          <cell r="AL945">
            <v>4915</v>
          </cell>
          <cell r="AM945">
            <v>8848</v>
          </cell>
          <cell r="AN945">
            <v>8848</v>
          </cell>
          <cell r="AO945">
            <v>8848</v>
          </cell>
          <cell r="AP945">
            <v>8848</v>
          </cell>
          <cell r="AQ945">
            <v>8848</v>
          </cell>
          <cell r="AR945">
            <v>54070</v>
          </cell>
          <cell r="AS945" t="str">
            <v>DISTRICT</v>
          </cell>
        </row>
        <row r="946">
          <cell r="A946">
            <v>407</v>
          </cell>
          <cell r="B946" t="str">
            <v>21</v>
          </cell>
          <cell r="C946" t="str">
            <v>65359</v>
          </cell>
          <cell r="G946" t="str">
            <v>Lagunitas Elementary</v>
          </cell>
          <cell r="H946">
            <v>1</v>
          </cell>
          <cell r="I946">
            <v>446950</v>
          </cell>
          <cell r="J946">
            <v>22348</v>
          </cell>
          <cell r="K946">
            <v>22348</v>
          </cell>
          <cell r="L946">
            <v>40226</v>
          </cell>
          <cell r="M946">
            <v>40226</v>
          </cell>
          <cell r="N946">
            <v>40226</v>
          </cell>
          <cell r="O946">
            <v>40226</v>
          </cell>
          <cell r="P946">
            <v>40226</v>
          </cell>
          <cell r="Q946">
            <v>245826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446950</v>
          </cell>
          <cell r="AK946">
            <v>22348</v>
          </cell>
          <cell r="AL946">
            <v>22348</v>
          </cell>
          <cell r="AM946">
            <v>40226</v>
          </cell>
          <cell r="AN946">
            <v>40226</v>
          </cell>
          <cell r="AO946">
            <v>40226</v>
          </cell>
          <cell r="AP946">
            <v>40226</v>
          </cell>
          <cell r="AQ946">
            <v>40226</v>
          </cell>
          <cell r="AR946">
            <v>245826</v>
          </cell>
          <cell r="AS946" t="str">
            <v>DISTRICT</v>
          </cell>
        </row>
        <row r="947">
          <cell r="A947">
            <v>408</v>
          </cell>
          <cell r="B947" t="str">
            <v>21</v>
          </cell>
          <cell r="C947" t="str">
            <v>65367</v>
          </cell>
          <cell r="G947" t="str">
            <v>Larkspur-Corte Madera</v>
          </cell>
          <cell r="H947">
            <v>2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3847724</v>
          </cell>
          <cell r="S947">
            <v>577159</v>
          </cell>
          <cell r="T947">
            <v>577159</v>
          </cell>
          <cell r="U947">
            <v>577159</v>
          </cell>
          <cell r="V947">
            <v>577159</v>
          </cell>
          <cell r="W947">
            <v>0</v>
          </cell>
          <cell r="X947">
            <v>0</v>
          </cell>
          <cell r="Y947">
            <v>230863</v>
          </cell>
          <cell r="Z947">
            <v>2539499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3847724</v>
          </cell>
          <cell r="AK947">
            <v>577159</v>
          </cell>
          <cell r="AL947">
            <v>577159</v>
          </cell>
          <cell r="AM947">
            <v>577159</v>
          </cell>
          <cell r="AN947">
            <v>577159</v>
          </cell>
          <cell r="AO947">
            <v>0</v>
          </cell>
          <cell r="AP947">
            <v>0</v>
          </cell>
          <cell r="AQ947">
            <v>230863</v>
          </cell>
          <cell r="AR947">
            <v>2539499</v>
          </cell>
          <cell r="AS947" t="str">
            <v>DISTRICT</v>
          </cell>
        </row>
        <row r="948">
          <cell r="A948">
            <v>409</v>
          </cell>
          <cell r="B948" t="str">
            <v>21</v>
          </cell>
          <cell r="C948" t="str">
            <v>65375</v>
          </cell>
          <cell r="G948" t="str">
            <v>Lincoln Elementary</v>
          </cell>
          <cell r="H948">
            <v>1</v>
          </cell>
          <cell r="I948">
            <v>151376</v>
          </cell>
          <cell r="J948">
            <v>7569</v>
          </cell>
          <cell r="K948">
            <v>7569</v>
          </cell>
          <cell r="L948">
            <v>13624</v>
          </cell>
          <cell r="M948">
            <v>13624</v>
          </cell>
          <cell r="N948">
            <v>13624</v>
          </cell>
          <cell r="O948">
            <v>13624</v>
          </cell>
          <cell r="P948">
            <v>13624</v>
          </cell>
          <cell r="Q948">
            <v>83258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151376</v>
          </cell>
          <cell r="AK948">
            <v>7569</v>
          </cell>
          <cell r="AL948">
            <v>7569</v>
          </cell>
          <cell r="AM948">
            <v>13624</v>
          </cell>
          <cell r="AN948">
            <v>13624</v>
          </cell>
          <cell r="AO948">
            <v>13624</v>
          </cell>
          <cell r="AP948">
            <v>13624</v>
          </cell>
          <cell r="AQ948">
            <v>13624</v>
          </cell>
          <cell r="AR948">
            <v>83258</v>
          </cell>
          <cell r="AS948" t="str">
            <v>DISTRICT</v>
          </cell>
        </row>
        <row r="949">
          <cell r="A949">
            <v>410</v>
          </cell>
          <cell r="B949" t="str">
            <v>21</v>
          </cell>
          <cell r="C949" t="str">
            <v>65391</v>
          </cell>
          <cell r="G949" t="str">
            <v>Mill Valley Elementary</v>
          </cell>
          <cell r="H949">
            <v>2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1736292</v>
          </cell>
          <cell r="S949">
            <v>260444</v>
          </cell>
          <cell r="T949">
            <v>260444</v>
          </cell>
          <cell r="U949">
            <v>260444</v>
          </cell>
          <cell r="V949">
            <v>260444</v>
          </cell>
          <cell r="W949">
            <v>0</v>
          </cell>
          <cell r="X949">
            <v>0</v>
          </cell>
          <cell r="Y949">
            <v>104178</v>
          </cell>
          <cell r="Z949">
            <v>1145954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1736292</v>
          </cell>
          <cell r="AK949">
            <v>260444</v>
          </cell>
          <cell r="AL949">
            <v>260444</v>
          </cell>
          <cell r="AM949">
            <v>260444</v>
          </cell>
          <cell r="AN949">
            <v>260444</v>
          </cell>
          <cell r="AO949">
            <v>0</v>
          </cell>
          <cell r="AP949">
            <v>0</v>
          </cell>
          <cell r="AQ949">
            <v>104178</v>
          </cell>
          <cell r="AR949">
            <v>1145954</v>
          </cell>
          <cell r="AS949" t="str">
            <v>DISTRICT</v>
          </cell>
        </row>
        <row r="950">
          <cell r="A950">
            <v>411</v>
          </cell>
          <cell r="B950" t="str">
            <v>21</v>
          </cell>
          <cell r="C950" t="str">
            <v>65409</v>
          </cell>
          <cell r="G950" t="str">
            <v>Nicasio</v>
          </cell>
          <cell r="H950">
            <v>1</v>
          </cell>
          <cell r="I950">
            <v>39589</v>
          </cell>
          <cell r="J950">
            <v>1979</v>
          </cell>
          <cell r="K950">
            <v>1979</v>
          </cell>
          <cell r="L950">
            <v>3563</v>
          </cell>
          <cell r="M950">
            <v>3563</v>
          </cell>
          <cell r="N950">
            <v>3563</v>
          </cell>
          <cell r="O950">
            <v>3563</v>
          </cell>
          <cell r="P950">
            <v>3563</v>
          </cell>
          <cell r="Q950">
            <v>21773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39589</v>
          </cell>
          <cell r="AK950">
            <v>1979</v>
          </cell>
          <cell r="AL950">
            <v>1979</v>
          </cell>
          <cell r="AM950">
            <v>3563</v>
          </cell>
          <cell r="AN950">
            <v>3563</v>
          </cell>
          <cell r="AO950">
            <v>3563</v>
          </cell>
          <cell r="AP950">
            <v>3563</v>
          </cell>
          <cell r="AQ950">
            <v>3563</v>
          </cell>
          <cell r="AR950">
            <v>21773</v>
          </cell>
          <cell r="AS950" t="str">
            <v>DISTRICT</v>
          </cell>
        </row>
        <row r="951">
          <cell r="A951">
            <v>412</v>
          </cell>
          <cell r="B951" t="str">
            <v>21</v>
          </cell>
          <cell r="C951" t="str">
            <v>65417</v>
          </cell>
          <cell r="G951" t="str">
            <v>Novato Unified</v>
          </cell>
          <cell r="H951">
            <v>1</v>
          </cell>
          <cell r="I951">
            <v>30940237</v>
          </cell>
          <cell r="J951">
            <v>1547012</v>
          </cell>
          <cell r="K951">
            <v>1547012</v>
          </cell>
          <cell r="L951">
            <v>2784621</v>
          </cell>
          <cell r="M951">
            <v>2784621</v>
          </cell>
          <cell r="N951">
            <v>2784621</v>
          </cell>
          <cell r="O951">
            <v>2784621</v>
          </cell>
          <cell r="P951">
            <v>2784621</v>
          </cell>
          <cell r="Q951">
            <v>17017129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30940237</v>
          </cell>
          <cell r="AK951">
            <v>1547012</v>
          </cell>
          <cell r="AL951">
            <v>1547012</v>
          </cell>
          <cell r="AM951">
            <v>2784621</v>
          </cell>
          <cell r="AN951">
            <v>2784621</v>
          </cell>
          <cell r="AO951">
            <v>2784621</v>
          </cell>
          <cell r="AP951">
            <v>2784621</v>
          </cell>
          <cell r="AQ951">
            <v>2784621</v>
          </cell>
          <cell r="AR951">
            <v>17017129</v>
          </cell>
          <cell r="AS951" t="str">
            <v>DISTRICT</v>
          </cell>
        </row>
        <row r="952">
          <cell r="A952">
            <v>1217</v>
          </cell>
          <cell r="B952" t="str">
            <v>21</v>
          </cell>
          <cell r="C952" t="str">
            <v>65417</v>
          </cell>
          <cell r="D952" t="str">
            <v>6113229</v>
          </cell>
          <cell r="E952" t="str">
            <v>0089</v>
          </cell>
          <cell r="F952" t="str">
            <v>D</v>
          </cell>
          <cell r="G952" t="str">
            <v>Novato Charter</v>
          </cell>
          <cell r="H952">
            <v>1</v>
          </cell>
          <cell r="I952">
            <v>844298</v>
          </cell>
          <cell r="J952">
            <v>42215</v>
          </cell>
          <cell r="K952">
            <v>42215</v>
          </cell>
          <cell r="L952">
            <v>75987</v>
          </cell>
          <cell r="M952">
            <v>75987</v>
          </cell>
          <cell r="N952">
            <v>75987</v>
          </cell>
          <cell r="O952">
            <v>75987</v>
          </cell>
          <cell r="P952">
            <v>75987</v>
          </cell>
          <cell r="Q952">
            <v>464365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844298</v>
          </cell>
          <cell r="AK952">
            <v>42215</v>
          </cell>
          <cell r="AL952">
            <v>42215</v>
          </cell>
          <cell r="AM952">
            <v>75987</v>
          </cell>
          <cell r="AN952">
            <v>75987</v>
          </cell>
          <cell r="AO952">
            <v>75987</v>
          </cell>
          <cell r="AP952">
            <v>75987</v>
          </cell>
          <cell r="AQ952">
            <v>75987</v>
          </cell>
          <cell r="AR952">
            <v>464365</v>
          </cell>
          <cell r="AS952" t="str">
            <v>CHARTER</v>
          </cell>
        </row>
        <row r="953">
          <cell r="A953">
            <v>413</v>
          </cell>
          <cell r="B953" t="str">
            <v>21</v>
          </cell>
          <cell r="C953" t="str">
            <v>65425</v>
          </cell>
          <cell r="G953" t="str">
            <v>Reed Union Elementary</v>
          </cell>
          <cell r="H953">
            <v>2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 t="str">
            <v>DISTRICT</v>
          </cell>
        </row>
        <row r="954">
          <cell r="A954">
            <v>414</v>
          </cell>
          <cell r="B954" t="str">
            <v>21</v>
          </cell>
          <cell r="C954" t="str">
            <v>65433</v>
          </cell>
          <cell r="G954" t="str">
            <v>Ross Elementary</v>
          </cell>
          <cell r="H954">
            <v>2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185455</v>
          </cell>
          <cell r="S954">
            <v>27818</v>
          </cell>
          <cell r="T954">
            <v>27818</v>
          </cell>
          <cell r="U954">
            <v>27818</v>
          </cell>
          <cell r="V954">
            <v>27818</v>
          </cell>
          <cell r="W954">
            <v>0</v>
          </cell>
          <cell r="X954">
            <v>0</v>
          </cell>
          <cell r="Y954">
            <v>11127</v>
          </cell>
          <cell r="Z954">
            <v>122399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185455</v>
          </cell>
          <cell r="AK954">
            <v>27818</v>
          </cell>
          <cell r="AL954">
            <v>27818</v>
          </cell>
          <cell r="AM954">
            <v>27818</v>
          </cell>
          <cell r="AN954">
            <v>27818</v>
          </cell>
          <cell r="AO954">
            <v>0</v>
          </cell>
          <cell r="AP954">
            <v>0</v>
          </cell>
          <cell r="AQ954">
            <v>11127</v>
          </cell>
          <cell r="AR954">
            <v>122399</v>
          </cell>
          <cell r="AS954" t="str">
            <v>DISTRICT</v>
          </cell>
        </row>
        <row r="955">
          <cell r="A955">
            <v>415</v>
          </cell>
          <cell r="B955" t="str">
            <v>21</v>
          </cell>
          <cell r="C955" t="str">
            <v>65458</v>
          </cell>
          <cell r="G955" t="str">
            <v>San Rafael City Elementary</v>
          </cell>
          <cell r="H955">
            <v>1</v>
          </cell>
          <cell r="I955">
            <v>22564342</v>
          </cell>
          <cell r="J955">
            <v>1128217</v>
          </cell>
          <cell r="K955">
            <v>1128217</v>
          </cell>
          <cell r="L955">
            <v>2030791</v>
          </cell>
          <cell r="M955">
            <v>2030791</v>
          </cell>
          <cell r="N955">
            <v>2030791</v>
          </cell>
          <cell r="O955">
            <v>2030791</v>
          </cell>
          <cell r="P955">
            <v>2030791</v>
          </cell>
          <cell r="Q955">
            <v>12410389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22564342</v>
          </cell>
          <cell r="AK955">
            <v>1128217</v>
          </cell>
          <cell r="AL955">
            <v>1128217</v>
          </cell>
          <cell r="AM955">
            <v>2030791</v>
          </cell>
          <cell r="AN955">
            <v>2030791</v>
          </cell>
          <cell r="AO955">
            <v>2030791</v>
          </cell>
          <cell r="AP955">
            <v>2030791</v>
          </cell>
          <cell r="AQ955">
            <v>2030791</v>
          </cell>
          <cell r="AR955">
            <v>12410389</v>
          </cell>
          <cell r="AS955" t="str">
            <v>DISTRICT</v>
          </cell>
        </row>
        <row r="956">
          <cell r="A956">
            <v>416</v>
          </cell>
          <cell r="B956" t="str">
            <v>21</v>
          </cell>
          <cell r="C956" t="str">
            <v>65466</v>
          </cell>
          <cell r="G956" t="str">
            <v>San Rafael City High</v>
          </cell>
          <cell r="H956">
            <v>1</v>
          </cell>
          <cell r="I956">
            <v>38334</v>
          </cell>
          <cell r="J956">
            <v>1917</v>
          </cell>
          <cell r="K956">
            <v>1917</v>
          </cell>
          <cell r="L956">
            <v>3450</v>
          </cell>
          <cell r="M956">
            <v>3450</v>
          </cell>
          <cell r="N956">
            <v>3450</v>
          </cell>
          <cell r="O956">
            <v>3450</v>
          </cell>
          <cell r="P956">
            <v>3450</v>
          </cell>
          <cell r="Q956">
            <v>21084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38334</v>
          </cell>
          <cell r="AK956">
            <v>1917</v>
          </cell>
          <cell r="AL956">
            <v>1917</v>
          </cell>
          <cell r="AM956">
            <v>3450</v>
          </cell>
          <cell r="AN956">
            <v>3450</v>
          </cell>
          <cell r="AO956">
            <v>3450</v>
          </cell>
          <cell r="AP956">
            <v>3450</v>
          </cell>
          <cell r="AQ956">
            <v>3450</v>
          </cell>
          <cell r="AR956">
            <v>21084</v>
          </cell>
          <cell r="AS956" t="str">
            <v>DISTRICT</v>
          </cell>
        </row>
        <row r="957">
          <cell r="A957">
            <v>417</v>
          </cell>
          <cell r="B957" t="str">
            <v>21</v>
          </cell>
          <cell r="C957" t="str">
            <v>65474</v>
          </cell>
          <cell r="G957" t="str">
            <v>Sausalito Marin City</v>
          </cell>
          <cell r="H957">
            <v>2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1146173</v>
          </cell>
          <cell r="S957">
            <v>171926</v>
          </cell>
          <cell r="T957">
            <v>171926</v>
          </cell>
          <cell r="U957">
            <v>171926</v>
          </cell>
          <cell r="V957">
            <v>171926</v>
          </cell>
          <cell r="W957">
            <v>0</v>
          </cell>
          <cell r="X957">
            <v>0</v>
          </cell>
          <cell r="Y957">
            <v>68770</v>
          </cell>
          <cell r="Z957">
            <v>756474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1146173</v>
          </cell>
          <cell r="AK957">
            <v>171926</v>
          </cell>
          <cell r="AL957">
            <v>171926</v>
          </cell>
          <cell r="AM957">
            <v>171926</v>
          </cell>
          <cell r="AN957">
            <v>171926</v>
          </cell>
          <cell r="AO957">
            <v>0</v>
          </cell>
          <cell r="AP957">
            <v>0</v>
          </cell>
          <cell r="AQ957">
            <v>68770</v>
          </cell>
          <cell r="AR957">
            <v>756474</v>
          </cell>
          <cell r="AS957" t="str">
            <v>DISTRICT</v>
          </cell>
        </row>
        <row r="958">
          <cell r="A958">
            <v>1218</v>
          </cell>
          <cell r="B958" t="str">
            <v>21</v>
          </cell>
          <cell r="C958" t="str">
            <v>65474</v>
          </cell>
          <cell r="D958" t="str">
            <v>6118491</v>
          </cell>
          <cell r="E958" t="str">
            <v>0351</v>
          </cell>
          <cell r="F958" t="str">
            <v>D</v>
          </cell>
          <cell r="G958" t="str">
            <v>Willow Creek Academy</v>
          </cell>
          <cell r="H958">
            <v>1</v>
          </cell>
          <cell r="I958">
            <v>319053</v>
          </cell>
          <cell r="J958">
            <v>15953</v>
          </cell>
          <cell r="K958">
            <v>15953</v>
          </cell>
          <cell r="L958">
            <v>28715</v>
          </cell>
          <cell r="M958">
            <v>28715</v>
          </cell>
          <cell r="N958">
            <v>28715</v>
          </cell>
          <cell r="O958">
            <v>28715</v>
          </cell>
          <cell r="P958">
            <v>28715</v>
          </cell>
          <cell r="Q958">
            <v>175481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319053</v>
          </cell>
          <cell r="AK958">
            <v>15953</v>
          </cell>
          <cell r="AL958">
            <v>15953</v>
          </cell>
          <cell r="AM958">
            <v>28715</v>
          </cell>
          <cell r="AN958">
            <v>28715</v>
          </cell>
          <cell r="AO958">
            <v>28715</v>
          </cell>
          <cell r="AP958">
            <v>28715</v>
          </cell>
          <cell r="AQ958">
            <v>28715</v>
          </cell>
          <cell r="AR958">
            <v>175481</v>
          </cell>
          <cell r="AS958" t="str">
            <v>CHARTER</v>
          </cell>
        </row>
        <row r="959">
          <cell r="A959">
            <v>418</v>
          </cell>
          <cell r="B959" t="str">
            <v>21</v>
          </cell>
          <cell r="C959" t="str">
            <v>65482</v>
          </cell>
          <cell r="G959" t="str">
            <v>Tamalpais Union High</v>
          </cell>
          <cell r="H959">
            <v>1</v>
          </cell>
          <cell r="I959">
            <v>704071</v>
          </cell>
          <cell r="J959">
            <v>35204</v>
          </cell>
          <cell r="K959">
            <v>35204</v>
          </cell>
          <cell r="L959">
            <v>63366</v>
          </cell>
          <cell r="M959">
            <v>63366</v>
          </cell>
          <cell r="N959">
            <v>63366</v>
          </cell>
          <cell r="O959">
            <v>63366</v>
          </cell>
          <cell r="P959">
            <v>63366</v>
          </cell>
          <cell r="Q959">
            <v>387238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704071</v>
          </cell>
          <cell r="AK959">
            <v>35204</v>
          </cell>
          <cell r="AL959">
            <v>35204</v>
          </cell>
          <cell r="AM959">
            <v>63366</v>
          </cell>
          <cell r="AN959">
            <v>63366</v>
          </cell>
          <cell r="AO959">
            <v>63366</v>
          </cell>
          <cell r="AP959">
            <v>63366</v>
          </cell>
          <cell r="AQ959">
            <v>63366</v>
          </cell>
          <cell r="AR959">
            <v>387238</v>
          </cell>
          <cell r="AS959" t="str">
            <v>DISTRICT</v>
          </cell>
        </row>
        <row r="960">
          <cell r="A960">
            <v>420</v>
          </cell>
          <cell r="B960" t="str">
            <v>21</v>
          </cell>
          <cell r="C960" t="str">
            <v>73361</v>
          </cell>
          <cell r="G960" t="str">
            <v>Shoreline Unified</v>
          </cell>
          <cell r="H960">
            <v>2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1088592</v>
          </cell>
          <cell r="S960">
            <v>163289</v>
          </cell>
          <cell r="T960">
            <v>163289</v>
          </cell>
          <cell r="U960">
            <v>163289</v>
          </cell>
          <cell r="V960">
            <v>163289</v>
          </cell>
          <cell r="W960">
            <v>0</v>
          </cell>
          <cell r="X960">
            <v>0</v>
          </cell>
          <cell r="Y960">
            <v>65316</v>
          </cell>
          <cell r="Z960">
            <v>718472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1088592</v>
          </cell>
          <cell r="AK960">
            <v>163289</v>
          </cell>
          <cell r="AL960">
            <v>163289</v>
          </cell>
          <cell r="AM960">
            <v>163289</v>
          </cell>
          <cell r="AN960">
            <v>163289</v>
          </cell>
          <cell r="AO960">
            <v>0</v>
          </cell>
          <cell r="AP960">
            <v>0</v>
          </cell>
          <cell r="AQ960">
            <v>65316</v>
          </cell>
          <cell r="AR960">
            <v>718472</v>
          </cell>
          <cell r="AS960" t="str">
            <v>DISTRICT</v>
          </cell>
        </row>
        <row r="961">
          <cell r="A961">
            <v>421</v>
          </cell>
          <cell r="B961" t="str">
            <v>21</v>
          </cell>
          <cell r="C961" t="str">
            <v>75002</v>
          </cell>
          <cell r="G961" t="str">
            <v>Ross Valley Elementary</v>
          </cell>
          <cell r="H961">
            <v>2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6314836</v>
          </cell>
          <cell r="S961">
            <v>947225</v>
          </cell>
          <cell r="T961">
            <v>947225</v>
          </cell>
          <cell r="U961">
            <v>947225</v>
          </cell>
          <cell r="V961">
            <v>947225</v>
          </cell>
          <cell r="W961">
            <v>0</v>
          </cell>
          <cell r="X961">
            <v>0</v>
          </cell>
          <cell r="Y961">
            <v>378890</v>
          </cell>
          <cell r="Z961">
            <v>4167790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6314836</v>
          </cell>
          <cell r="AK961">
            <v>947225</v>
          </cell>
          <cell r="AL961">
            <v>947225</v>
          </cell>
          <cell r="AM961">
            <v>947225</v>
          </cell>
          <cell r="AN961">
            <v>947225</v>
          </cell>
          <cell r="AO961">
            <v>0</v>
          </cell>
          <cell r="AP961">
            <v>0</v>
          </cell>
          <cell r="AQ961">
            <v>378890</v>
          </cell>
          <cell r="AR961">
            <v>4167790</v>
          </cell>
          <cell r="AS961" t="str">
            <v>DISTRICT</v>
          </cell>
        </row>
        <row r="962">
          <cell r="A962">
            <v>14442</v>
          </cell>
          <cell r="B962" t="str">
            <v>21</v>
          </cell>
          <cell r="C962" t="str">
            <v>77065</v>
          </cell>
          <cell r="D962" t="str">
            <v>0135350</v>
          </cell>
          <cell r="E962" t="str">
            <v>1790</v>
          </cell>
          <cell r="F962" t="str">
            <v>D</v>
          </cell>
          <cell r="G962" t="str">
            <v>Ross Valley Charter</v>
          </cell>
          <cell r="H962">
            <v>1</v>
          </cell>
          <cell r="I962">
            <v>1312236</v>
          </cell>
          <cell r="J962">
            <v>65612</v>
          </cell>
          <cell r="K962">
            <v>65612</v>
          </cell>
          <cell r="L962">
            <v>118101</v>
          </cell>
          <cell r="M962">
            <v>118101</v>
          </cell>
          <cell r="N962">
            <v>118101</v>
          </cell>
          <cell r="O962">
            <v>118101</v>
          </cell>
          <cell r="P962">
            <v>118101</v>
          </cell>
          <cell r="Q962">
            <v>721729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1312236</v>
          </cell>
          <cell r="AK962">
            <v>65612</v>
          </cell>
          <cell r="AL962">
            <v>65612</v>
          </cell>
          <cell r="AM962">
            <v>118101</v>
          </cell>
          <cell r="AN962">
            <v>118101</v>
          </cell>
          <cell r="AO962">
            <v>118101</v>
          </cell>
          <cell r="AP962">
            <v>118101</v>
          </cell>
          <cell r="AQ962">
            <v>118101</v>
          </cell>
          <cell r="AR962">
            <v>721729</v>
          </cell>
          <cell r="AS962" t="str">
            <v>CHARTER</v>
          </cell>
        </row>
        <row r="963">
          <cell r="A963">
            <v>23</v>
          </cell>
          <cell r="B963" t="str">
            <v>22</v>
          </cell>
          <cell r="C963" t="str">
            <v>10223</v>
          </cell>
          <cell r="G963" t="str">
            <v>Mariposa Co. Office of Education</v>
          </cell>
          <cell r="H963">
            <v>1</v>
          </cell>
          <cell r="I963">
            <v>866287</v>
          </cell>
          <cell r="J963">
            <v>43314</v>
          </cell>
          <cell r="K963">
            <v>43314</v>
          </cell>
          <cell r="L963">
            <v>77966</v>
          </cell>
          <cell r="M963">
            <v>77966</v>
          </cell>
          <cell r="N963">
            <v>77966</v>
          </cell>
          <cell r="O963">
            <v>77966</v>
          </cell>
          <cell r="P963">
            <v>77966</v>
          </cell>
          <cell r="Q963">
            <v>476458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866287</v>
          </cell>
          <cell r="AK963">
            <v>43314</v>
          </cell>
          <cell r="AL963">
            <v>43314</v>
          </cell>
          <cell r="AM963">
            <v>77966</v>
          </cell>
          <cell r="AN963">
            <v>77966</v>
          </cell>
          <cell r="AO963">
            <v>77966</v>
          </cell>
          <cell r="AP963">
            <v>77966</v>
          </cell>
          <cell r="AQ963">
            <v>77966</v>
          </cell>
          <cell r="AR963">
            <v>476458</v>
          </cell>
          <cell r="AS963" t="str">
            <v>COUNTY</v>
          </cell>
        </row>
        <row r="964">
          <cell r="A964">
            <v>422</v>
          </cell>
          <cell r="B964" t="str">
            <v>22</v>
          </cell>
          <cell r="C964" t="str">
            <v>65532</v>
          </cell>
          <cell r="G964" t="str">
            <v>Mariposa County Unified</v>
          </cell>
          <cell r="H964">
            <v>2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5639783</v>
          </cell>
          <cell r="S964">
            <v>845967</v>
          </cell>
          <cell r="T964">
            <v>845967</v>
          </cell>
          <cell r="U964">
            <v>845967</v>
          </cell>
          <cell r="V964">
            <v>845967</v>
          </cell>
          <cell r="W964">
            <v>0</v>
          </cell>
          <cell r="X964">
            <v>0</v>
          </cell>
          <cell r="Y964">
            <v>338387</v>
          </cell>
          <cell r="Z964">
            <v>3722255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5639783</v>
          </cell>
          <cell r="AK964">
            <v>845967</v>
          </cell>
          <cell r="AL964">
            <v>845967</v>
          </cell>
          <cell r="AM964">
            <v>845967</v>
          </cell>
          <cell r="AN964">
            <v>845967</v>
          </cell>
          <cell r="AO964">
            <v>0</v>
          </cell>
          <cell r="AP964">
            <v>0</v>
          </cell>
          <cell r="AQ964">
            <v>338387</v>
          </cell>
          <cell r="AR964">
            <v>3722255</v>
          </cell>
          <cell r="AS964" t="str">
            <v>DISTRICT</v>
          </cell>
        </row>
        <row r="965">
          <cell r="A965">
            <v>12723</v>
          </cell>
          <cell r="B965" t="str">
            <v>22</v>
          </cell>
          <cell r="C965" t="str">
            <v>65532</v>
          </cell>
          <cell r="D965" t="str">
            <v>0125823</v>
          </cell>
          <cell r="E965" t="str">
            <v>1396</v>
          </cell>
          <cell r="F965" t="str">
            <v>D</v>
          </cell>
          <cell r="G965" t="str">
            <v>Sierra Foothill Charter</v>
          </cell>
          <cell r="H965">
            <v>1</v>
          </cell>
          <cell r="I965">
            <v>104411</v>
          </cell>
          <cell r="J965">
            <v>5221</v>
          </cell>
          <cell r="K965">
            <v>5221</v>
          </cell>
          <cell r="L965">
            <v>9397</v>
          </cell>
          <cell r="M965">
            <v>9397</v>
          </cell>
          <cell r="N965">
            <v>9397</v>
          </cell>
          <cell r="O965">
            <v>9397</v>
          </cell>
          <cell r="P965">
            <v>9397</v>
          </cell>
          <cell r="Q965">
            <v>57427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104411</v>
          </cell>
          <cell r="AK965">
            <v>5221</v>
          </cell>
          <cell r="AL965">
            <v>5221</v>
          </cell>
          <cell r="AM965">
            <v>9397</v>
          </cell>
          <cell r="AN965">
            <v>9397</v>
          </cell>
          <cell r="AO965">
            <v>9397</v>
          </cell>
          <cell r="AP965">
            <v>9397</v>
          </cell>
          <cell r="AQ965">
            <v>9397</v>
          </cell>
          <cell r="AR965">
            <v>57427</v>
          </cell>
          <cell r="AS965" t="str">
            <v>CHARTER</v>
          </cell>
        </row>
        <row r="966">
          <cell r="A966">
            <v>24</v>
          </cell>
          <cell r="B966" t="str">
            <v>23</v>
          </cell>
          <cell r="C966" t="str">
            <v>10231</v>
          </cell>
          <cell r="G966" t="str">
            <v>Mendocino Co. Office of Education</v>
          </cell>
          <cell r="H966">
            <v>1</v>
          </cell>
          <cell r="I966">
            <v>14188561</v>
          </cell>
          <cell r="J966">
            <v>709428</v>
          </cell>
          <cell r="K966">
            <v>709428</v>
          </cell>
          <cell r="L966">
            <v>1276970</v>
          </cell>
          <cell r="M966">
            <v>1276970</v>
          </cell>
          <cell r="N966">
            <v>1276970</v>
          </cell>
          <cell r="O966">
            <v>1276970</v>
          </cell>
          <cell r="P966">
            <v>1276970</v>
          </cell>
          <cell r="Q966">
            <v>7803706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14188561</v>
          </cell>
          <cell r="AK966">
            <v>709428</v>
          </cell>
          <cell r="AL966">
            <v>709428</v>
          </cell>
          <cell r="AM966">
            <v>1276970</v>
          </cell>
          <cell r="AN966">
            <v>1276970</v>
          </cell>
          <cell r="AO966">
            <v>1276970</v>
          </cell>
          <cell r="AP966">
            <v>1276970</v>
          </cell>
          <cell r="AQ966">
            <v>1276970</v>
          </cell>
          <cell r="AR966">
            <v>7803706</v>
          </cell>
          <cell r="AS966" t="str">
            <v>COUNTY</v>
          </cell>
        </row>
        <row r="967">
          <cell r="A967">
            <v>423</v>
          </cell>
          <cell r="B967" t="str">
            <v>23</v>
          </cell>
          <cell r="C967" t="str">
            <v>65540</v>
          </cell>
          <cell r="G967" t="str">
            <v>Anderson Valley Unified</v>
          </cell>
          <cell r="H967">
            <v>1</v>
          </cell>
          <cell r="I967">
            <v>2638531</v>
          </cell>
          <cell r="J967">
            <v>131927</v>
          </cell>
          <cell r="K967">
            <v>131927</v>
          </cell>
          <cell r="L967">
            <v>237468</v>
          </cell>
          <cell r="M967">
            <v>237468</v>
          </cell>
          <cell r="N967">
            <v>237468</v>
          </cell>
          <cell r="O967">
            <v>237468</v>
          </cell>
          <cell r="P967">
            <v>237468</v>
          </cell>
          <cell r="Q967">
            <v>1451194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2638531</v>
          </cell>
          <cell r="AK967">
            <v>131927</v>
          </cell>
          <cell r="AL967">
            <v>131927</v>
          </cell>
          <cell r="AM967">
            <v>237468</v>
          </cell>
          <cell r="AN967">
            <v>237468</v>
          </cell>
          <cell r="AO967">
            <v>237468</v>
          </cell>
          <cell r="AP967">
            <v>237468</v>
          </cell>
          <cell r="AQ967">
            <v>237468</v>
          </cell>
          <cell r="AR967">
            <v>1451194</v>
          </cell>
          <cell r="AS967" t="str">
            <v>DISTRICT</v>
          </cell>
        </row>
        <row r="968">
          <cell r="A968">
            <v>424</v>
          </cell>
          <cell r="B968" t="str">
            <v>23</v>
          </cell>
          <cell r="C968" t="str">
            <v>65557</v>
          </cell>
          <cell r="G968" t="str">
            <v>Arena Union Elementary</v>
          </cell>
          <cell r="H968">
            <v>2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422197</v>
          </cell>
          <cell r="S968">
            <v>63330</v>
          </cell>
          <cell r="T968">
            <v>63330</v>
          </cell>
          <cell r="U968">
            <v>63330</v>
          </cell>
          <cell r="V968">
            <v>63330</v>
          </cell>
          <cell r="W968">
            <v>0</v>
          </cell>
          <cell r="X968">
            <v>0</v>
          </cell>
          <cell r="Y968">
            <v>25332</v>
          </cell>
          <cell r="Z968">
            <v>278652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422197</v>
          </cell>
          <cell r="AK968">
            <v>63330</v>
          </cell>
          <cell r="AL968">
            <v>63330</v>
          </cell>
          <cell r="AM968">
            <v>63330</v>
          </cell>
          <cell r="AN968">
            <v>63330</v>
          </cell>
          <cell r="AO968">
            <v>0</v>
          </cell>
          <cell r="AP968">
            <v>0</v>
          </cell>
          <cell r="AQ968">
            <v>25332</v>
          </cell>
          <cell r="AR968">
            <v>278652</v>
          </cell>
          <cell r="AS968" t="str">
            <v>DISTRICT</v>
          </cell>
        </row>
        <row r="969">
          <cell r="A969">
            <v>1220</v>
          </cell>
          <cell r="B969" t="str">
            <v>23</v>
          </cell>
          <cell r="C969" t="str">
            <v>65557</v>
          </cell>
          <cell r="D969" t="str">
            <v>6116669</v>
          </cell>
          <cell r="E969" t="str">
            <v>0192</v>
          </cell>
          <cell r="F969" t="str">
            <v>D</v>
          </cell>
          <cell r="G969" t="str">
            <v>Pacific Community Charter</v>
          </cell>
          <cell r="H969">
            <v>1</v>
          </cell>
          <cell r="I969">
            <v>113215</v>
          </cell>
          <cell r="J969">
            <v>5661</v>
          </cell>
          <cell r="K969">
            <v>5661</v>
          </cell>
          <cell r="L969">
            <v>10189</v>
          </cell>
          <cell r="M969">
            <v>10189</v>
          </cell>
          <cell r="N969">
            <v>10189</v>
          </cell>
          <cell r="O969">
            <v>10189</v>
          </cell>
          <cell r="P969">
            <v>10189</v>
          </cell>
          <cell r="Q969">
            <v>62267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113215</v>
          </cell>
          <cell r="AK969">
            <v>5661</v>
          </cell>
          <cell r="AL969">
            <v>5661</v>
          </cell>
          <cell r="AM969">
            <v>10189</v>
          </cell>
          <cell r="AN969">
            <v>10189</v>
          </cell>
          <cell r="AO969">
            <v>10189</v>
          </cell>
          <cell r="AP969">
            <v>10189</v>
          </cell>
          <cell r="AQ969">
            <v>10189</v>
          </cell>
          <cell r="AR969">
            <v>62267</v>
          </cell>
          <cell r="AS969" t="str">
            <v>CHARTER</v>
          </cell>
        </row>
        <row r="970">
          <cell r="A970">
            <v>425</v>
          </cell>
          <cell r="B970" t="str">
            <v>23</v>
          </cell>
          <cell r="C970" t="str">
            <v>65565</v>
          </cell>
          <cell r="G970" t="str">
            <v>Fort Bragg Unified</v>
          </cell>
          <cell r="H970">
            <v>2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8948481</v>
          </cell>
          <cell r="S970">
            <v>1342272</v>
          </cell>
          <cell r="T970">
            <v>1342272</v>
          </cell>
          <cell r="U970">
            <v>1342272</v>
          </cell>
          <cell r="V970">
            <v>1342272</v>
          </cell>
          <cell r="W970">
            <v>0</v>
          </cell>
          <cell r="X970">
            <v>0</v>
          </cell>
          <cell r="Y970">
            <v>536909</v>
          </cell>
          <cell r="Z970">
            <v>5905997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8948481</v>
          </cell>
          <cell r="AK970">
            <v>1342272</v>
          </cell>
          <cell r="AL970">
            <v>1342272</v>
          </cell>
          <cell r="AM970">
            <v>1342272</v>
          </cell>
          <cell r="AN970">
            <v>1342272</v>
          </cell>
          <cell r="AO970">
            <v>0</v>
          </cell>
          <cell r="AP970">
            <v>0</v>
          </cell>
          <cell r="AQ970">
            <v>536909</v>
          </cell>
          <cell r="AR970">
            <v>5905997</v>
          </cell>
          <cell r="AS970" t="str">
            <v>DISTRICT</v>
          </cell>
        </row>
        <row r="971">
          <cell r="A971">
            <v>12557</v>
          </cell>
          <cell r="B971" t="str">
            <v>23</v>
          </cell>
          <cell r="C971" t="str">
            <v>65565</v>
          </cell>
          <cell r="D971" t="str">
            <v>0123737</v>
          </cell>
          <cell r="E971" t="str">
            <v>1275</v>
          </cell>
          <cell r="F971" t="str">
            <v>D</v>
          </cell>
          <cell r="G971" t="str">
            <v>Three Rivers Charter</v>
          </cell>
          <cell r="H971">
            <v>1</v>
          </cell>
          <cell r="I971">
            <v>451677</v>
          </cell>
          <cell r="J971">
            <v>22584</v>
          </cell>
          <cell r="K971">
            <v>22584</v>
          </cell>
          <cell r="L971">
            <v>40651</v>
          </cell>
          <cell r="M971">
            <v>40651</v>
          </cell>
          <cell r="N971">
            <v>40651</v>
          </cell>
          <cell r="O971">
            <v>40651</v>
          </cell>
          <cell r="P971">
            <v>40651</v>
          </cell>
          <cell r="Q971">
            <v>248423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451677</v>
          </cell>
          <cell r="AK971">
            <v>22584</v>
          </cell>
          <cell r="AL971">
            <v>22584</v>
          </cell>
          <cell r="AM971">
            <v>40651</v>
          </cell>
          <cell r="AN971">
            <v>40651</v>
          </cell>
          <cell r="AO971">
            <v>40651</v>
          </cell>
          <cell r="AP971">
            <v>40651</v>
          </cell>
          <cell r="AQ971">
            <v>40651</v>
          </cell>
          <cell r="AR971">
            <v>248423</v>
          </cell>
          <cell r="AS971" t="str">
            <v>CHARTER</v>
          </cell>
        </row>
        <row r="972">
          <cell r="A972">
            <v>426</v>
          </cell>
          <cell r="B972" t="str">
            <v>23</v>
          </cell>
          <cell r="C972" t="str">
            <v>65573</v>
          </cell>
          <cell r="G972" t="str">
            <v>Manchester Union Elementary</v>
          </cell>
          <cell r="H972">
            <v>2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72102</v>
          </cell>
          <cell r="S972">
            <v>10815</v>
          </cell>
          <cell r="T972">
            <v>10815</v>
          </cell>
          <cell r="U972">
            <v>10815</v>
          </cell>
          <cell r="V972">
            <v>10815</v>
          </cell>
          <cell r="W972">
            <v>0</v>
          </cell>
          <cell r="X972">
            <v>0</v>
          </cell>
          <cell r="Y972">
            <v>4326</v>
          </cell>
          <cell r="Z972">
            <v>47586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72102</v>
          </cell>
          <cell r="AK972">
            <v>10815</v>
          </cell>
          <cell r="AL972">
            <v>10815</v>
          </cell>
          <cell r="AM972">
            <v>10815</v>
          </cell>
          <cell r="AN972">
            <v>10815</v>
          </cell>
          <cell r="AO972">
            <v>0</v>
          </cell>
          <cell r="AP972">
            <v>0</v>
          </cell>
          <cell r="AQ972">
            <v>4326</v>
          </cell>
          <cell r="AR972">
            <v>47586</v>
          </cell>
          <cell r="AS972" t="str">
            <v>DISTRICT</v>
          </cell>
        </row>
        <row r="973">
          <cell r="A973">
            <v>427</v>
          </cell>
          <cell r="B973" t="str">
            <v>23</v>
          </cell>
          <cell r="C973" t="str">
            <v>65581</v>
          </cell>
          <cell r="G973" t="str">
            <v>Mendocino Unified</v>
          </cell>
          <cell r="H973">
            <v>2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1722091</v>
          </cell>
          <cell r="S973">
            <v>258314</v>
          </cell>
          <cell r="T973">
            <v>258314</v>
          </cell>
          <cell r="U973">
            <v>258314</v>
          </cell>
          <cell r="V973">
            <v>258314</v>
          </cell>
          <cell r="W973">
            <v>0</v>
          </cell>
          <cell r="X973">
            <v>0</v>
          </cell>
          <cell r="Y973">
            <v>103325</v>
          </cell>
          <cell r="Z973">
            <v>1136581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1722091</v>
          </cell>
          <cell r="AK973">
            <v>258314</v>
          </cell>
          <cell r="AL973">
            <v>258314</v>
          </cell>
          <cell r="AM973">
            <v>258314</v>
          </cell>
          <cell r="AN973">
            <v>258314</v>
          </cell>
          <cell r="AO973">
            <v>0</v>
          </cell>
          <cell r="AP973">
            <v>0</v>
          </cell>
          <cell r="AQ973">
            <v>103325</v>
          </cell>
          <cell r="AR973">
            <v>1136581</v>
          </cell>
          <cell r="AS973" t="str">
            <v>DISTRICT</v>
          </cell>
        </row>
        <row r="974">
          <cell r="A974">
            <v>428</v>
          </cell>
          <cell r="B974" t="str">
            <v>23</v>
          </cell>
          <cell r="C974" t="str">
            <v>65599</v>
          </cell>
          <cell r="G974" t="str">
            <v>Point Arena Joint Union High</v>
          </cell>
          <cell r="H974">
            <v>2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326425</v>
          </cell>
          <cell r="S974">
            <v>48964</v>
          </cell>
          <cell r="T974">
            <v>48964</v>
          </cell>
          <cell r="U974">
            <v>48964</v>
          </cell>
          <cell r="V974">
            <v>48964</v>
          </cell>
          <cell r="W974">
            <v>0</v>
          </cell>
          <cell r="X974">
            <v>0</v>
          </cell>
          <cell r="Y974">
            <v>19586</v>
          </cell>
          <cell r="Z974">
            <v>215442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326425</v>
          </cell>
          <cell r="AK974">
            <v>48964</v>
          </cell>
          <cell r="AL974">
            <v>48964</v>
          </cell>
          <cell r="AM974">
            <v>48964</v>
          </cell>
          <cell r="AN974">
            <v>48964</v>
          </cell>
          <cell r="AO974">
            <v>0</v>
          </cell>
          <cell r="AP974">
            <v>0</v>
          </cell>
          <cell r="AQ974">
            <v>19586</v>
          </cell>
          <cell r="AR974">
            <v>215442</v>
          </cell>
          <cell r="AS974" t="str">
            <v>DISTRICT</v>
          </cell>
        </row>
        <row r="975">
          <cell r="A975">
            <v>429</v>
          </cell>
          <cell r="B975" t="str">
            <v>23</v>
          </cell>
          <cell r="C975" t="str">
            <v>65607</v>
          </cell>
          <cell r="G975" t="str">
            <v>Round Valley Unified</v>
          </cell>
          <cell r="H975">
            <v>1</v>
          </cell>
          <cell r="I975">
            <v>3156034</v>
          </cell>
          <cell r="J975">
            <v>157802</v>
          </cell>
          <cell r="K975">
            <v>157802</v>
          </cell>
          <cell r="L975">
            <v>284043</v>
          </cell>
          <cell r="M975">
            <v>284043</v>
          </cell>
          <cell r="N975">
            <v>284043</v>
          </cell>
          <cell r="O975">
            <v>284043</v>
          </cell>
          <cell r="P975">
            <v>284043</v>
          </cell>
          <cell r="Q975">
            <v>1735819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3156034</v>
          </cell>
          <cell r="AK975">
            <v>157802</v>
          </cell>
          <cell r="AL975">
            <v>157802</v>
          </cell>
          <cell r="AM975">
            <v>284043</v>
          </cell>
          <cell r="AN975">
            <v>284043</v>
          </cell>
          <cell r="AO975">
            <v>284043</v>
          </cell>
          <cell r="AP975">
            <v>284043</v>
          </cell>
          <cell r="AQ975">
            <v>284043</v>
          </cell>
          <cell r="AR975">
            <v>1735819</v>
          </cell>
          <cell r="AS975" t="str">
            <v>DISTRICT</v>
          </cell>
        </row>
        <row r="976">
          <cell r="A976">
            <v>1221</v>
          </cell>
          <cell r="B976" t="str">
            <v>23</v>
          </cell>
          <cell r="C976" t="str">
            <v>65607</v>
          </cell>
          <cell r="D976" t="str">
            <v>2330272</v>
          </cell>
          <cell r="E976" t="str">
            <v>0032</v>
          </cell>
          <cell r="F976" t="str">
            <v>D</v>
          </cell>
          <cell r="G976" t="str">
            <v>Eel River Charter</v>
          </cell>
          <cell r="H976">
            <v>1</v>
          </cell>
          <cell r="I976">
            <v>343191</v>
          </cell>
          <cell r="J976">
            <v>17160</v>
          </cell>
          <cell r="K976">
            <v>17160</v>
          </cell>
          <cell r="L976">
            <v>30887</v>
          </cell>
          <cell r="M976">
            <v>30887</v>
          </cell>
          <cell r="N976">
            <v>30887</v>
          </cell>
          <cell r="O976">
            <v>30887</v>
          </cell>
          <cell r="P976">
            <v>30887</v>
          </cell>
          <cell r="Q976">
            <v>188755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343191</v>
          </cell>
          <cell r="AK976">
            <v>17160</v>
          </cell>
          <cell r="AL976">
            <v>17160</v>
          </cell>
          <cell r="AM976">
            <v>30887</v>
          </cell>
          <cell r="AN976">
            <v>30887</v>
          </cell>
          <cell r="AO976">
            <v>30887</v>
          </cell>
          <cell r="AP976">
            <v>30887</v>
          </cell>
          <cell r="AQ976">
            <v>30887</v>
          </cell>
          <cell r="AR976">
            <v>188755</v>
          </cell>
          <cell r="AS976" t="str">
            <v>CHARTER</v>
          </cell>
        </row>
        <row r="977">
          <cell r="A977">
            <v>430</v>
          </cell>
          <cell r="B977" t="str">
            <v>23</v>
          </cell>
          <cell r="C977" t="str">
            <v>65615</v>
          </cell>
          <cell r="G977" t="str">
            <v>Ukiah Unified</v>
          </cell>
          <cell r="H977">
            <v>1</v>
          </cell>
          <cell r="I977">
            <v>35661453</v>
          </cell>
          <cell r="J977">
            <v>1783073</v>
          </cell>
          <cell r="K977">
            <v>1783073</v>
          </cell>
          <cell r="L977">
            <v>3209531</v>
          </cell>
          <cell r="M977">
            <v>3209531</v>
          </cell>
          <cell r="N977">
            <v>3209531</v>
          </cell>
          <cell r="O977">
            <v>3209531</v>
          </cell>
          <cell r="P977">
            <v>3209531</v>
          </cell>
          <cell r="Q977">
            <v>19613801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35661453</v>
          </cell>
          <cell r="AK977">
            <v>1783073</v>
          </cell>
          <cell r="AL977">
            <v>1783073</v>
          </cell>
          <cell r="AM977">
            <v>3209531</v>
          </cell>
          <cell r="AN977">
            <v>3209531</v>
          </cell>
          <cell r="AO977">
            <v>3209531</v>
          </cell>
          <cell r="AP977">
            <v>3209531</v>
          </cell>
          <cell r="AQ977">
            <v>3209531</v>
          </cell>
          <cell r="AR977">
            <v>19613801</v>
          </cell>
          <cell r="AS977" t="str">
            <v>DISTRICT</v>
          </cell>
        </row>
        <row r="978">
          <cell r="A978">
            <v>11388</v>
          </cell>
          <cell r="B978" t="str">
            <v>23</v>
          </cell>
          <cell r="C978" t="str">
            <v>65615</v>
          </cell>
          <cell r="D978" t="str">
            <v>0115055</v>
          </cell>
          <cell r="E978" t="str">
            <v>0910</v>
          </cell>
          <cell r="F978" t="str">
            <v>D</v>
          </cell>
          <cell r="G978" t="str">
            <v>River Oak Charter</v>
          </cell>
          <cell r="H978">
            <v>1</v>
          </cell>
          <cell r="I978">
            <v>1051517</v>
          </cell>
          <cell r="J978">
            <v>52576</v>
          </cell>
          <cell r="K978">
            <v>52576</v>
          </cell>
          <cell r="L978">
            <v>94637</v>
          </cell>
          <cell r="M978">
            <v>94637</v>
          </cell>
          <cell r="N978">
            <v>94637</v>
          </cell>
          <cell r="O978">
            <v>94637</v>
          </cell>
          <cell r="P978">
            <v>94637</v>
          </cell>
          <cell r="Q978">
            <v>578337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1051517</v>
          </cell>
          <cell r="AK978">
            <v>52576</v>
          </cell>
          <cell r="AL978">
            <v>52576</v>
          </cell>
          <cell r="AM978">
            <v>94637</v>
          </cell>
          <cell r="AN978">
            <v>94637</v>
          </cell>
          <cell r="AO978">
            <v>94637</v>
          </cell>
          <cell r="AP978">
            <v>94637</v>
          </cell>
          <cell r="AQ978">
            <v>94637</v>
          </cell>
          <cell r="AR978">
            <v>578337</v>
          </cell>
          <cell r="AS978" t="str">
            <v>CHARTER</v>
          </cell>
        </row>
        <row r="979">
          <cell r="A979">
            <v>1222</v>
          </cell>
          <cell r="B979" t="str">
            <v>23</v>
          </cell>
          <cell r="C979" t="str">
            <v>65615</v>
          </cell>
          <cell r="D979" t="str">
            <v>2330413</v>
          </cell>
          <cell r="E979" t="str">
            <v>0271</v>
          </cell>
          <cell r="F979" t="str">
            <v>D</v>
          </cell>
          <cell r="G979" t="str">
            <v>Redwood Academy of Ukiah</v>
          </cell>
          <cell r="H979">
            <v>1</v>
          </cell>
          <cell r="I979">
            <v>793877</v>
          </cell>
          <cell r="J979">
            <v>39694</v>
          </cell>
          <cell r="K979">
            <v>39694</v>
          </cell>
          <cell r="L979">
            <v>71449</v>
          </cell>
          <cell r="M979">
            <v>71449</v>
          </cell>
          <cell r="N979">
            <v>71449</v>
          </cell>
          <cell r="O979">
            <v>71449</v>
          </cell>
          <cell r="P979">
            <v>71449</v>
          </cell>
          <cell r="Q979">
            <v>436633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793877</v>
          </cell>
          <cell r="AK979">
            <v>39694</v>
          </cell>
          <cell r="AL979">
            <v>39694</v>
          </cell>
          <cell r="AM979">
            <v>71449</v>
          </cell>
          <cell r="AN979">
            <v>71449</v>
          </cell>
          <cell r="AO979">
            <v>71449</v>
          </cell>
          <cell r="AP979">
            <v>71449</v>
          </cell>
          <cell r="AQ979">
            <v>71449</v>
          </cell>
          <cell r="AR979">
            <v>436633</v>
          </cell>
          <cell r="AS979" t="str">
            <v>CHARTER</v>
          </cell>
        </row>
        <row r="980">
          <cell r="A980">
            <v>1225</v>
          </cell>
          <cell r="B980" t="str">
            <v>23</v>
          </cell>
          <cell r="C980" t="str">
            <v>65615</v>
          </cell>
          <cell r="D980" t="str">
            <v>2330454</v>
          </cell>
          <cell r="E980" t="str">
            <v>0439</v>
          </cell>
          <cell r="F980" t="str">
            <v>D</v>
          </cell>
          <cell r="G980" t="str">
            <v>Accelerated Achievement Academy</v>
          </cell>
          <cell r="H980">
            <v>1</v>
          </cell>
          <cell r="I980">
            <v>834202</v>
          </cell>
          <cell r="J980">
            <v>41710</v>
          </cell>
          <cell r="K980">
            <v>41710</v>
          </cell>
          <cell r="L980">
            <v>75078</v>
          </cell>
          <cell r="M980">
            <v>75078</v>
          </cell>
          <cell r="N980">
            <v>75078</v>
          </cell>
          <cell r="O980">
            <v>75078</v>
          </cell>
          <cell r="P980">
            <v>75078</v>
          </cell>
          <cell r="Q980">
            <v>458810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834202</v>
          </cell>
          <cell r="AK980">
            <v>41710</v>
          </cell>
          <cell r="AL980">
            <v>41710</v>
          </cell>
          <cell r="AM980">
            <v>75078</v>
          </cell>
          <cell r="AN980">
            <v>75078</v>
          </cell>
          <cell r="AO980">
            <v>75078</v>
          </cell>
          <cell r="AP980">
            <v>75078</v>
          </cell>
          <cell r="AQ980">
            <v>75078</v>
          </cell>
          <cell r="AR980">
            <v>458810</v>
          </cell>
          <cell r="AS980" t="str">
            <v>CHARTER</v>
          </cell>
        </row>
        <row r="981">
          <cell r="A981">
            <v>1227</v>
          </cell>
          <cell r="B981" t="str">
            <v>23</v>
          </cell>
          <cell r="C981" t="str">
            <v>65615</v>
          </cell>
          <cell r="D981" t="str">
            <v>6117386</v>
          </cell>
          <cell r="E981" t="str">
            <v>0276</v>
          </cell>
          <cell r="F981" t="str">
            <v>D</v>
          </cell>
          <cell r="G981" t="str">
            <v>Tree of Life Charter</v>
          </cell>
          <cell r="H981">
            <v>1</v>
          </cell>
          <cell r="I981">
            <v>389907</v>
          </cell>
          <cell r="J981">
            <v>19495</v>
          </cell>
          <cell r="K981">
            <v>19495</v>
          </cell>
          <cell r="L981">
            <v>35092</v>
          </cell>
          <cell r="M981">
            <v>35092</v>
          </cell>
          <cell r="N981">
            <v>35092</v>
          </cell>
          <cell r="O981">
            <v>35092</v>
          </cell>
          <cell r="P981">
            <v>35092</v>
          </cell>
          <cell r="Q981">
            <v>214450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389907</v>
          </cell>
          <cell r="AK981">
            <v>19495</v>
          </cell>
          <cell r="AL981">
            <v>19495</v>
          </cell>
          <cell r="AM981">
            <v>35092</v>
          </cell>
          <cell r="AN981">
            <v>35092</v>
          </cell>
          <cell r="AO981">
            <v>35092</v>
          </cell>
          <cell r="AP981">
            <v>35092</v>
          </cell>
          <cell r="AQ981">
            <v>35092</v>
          </cell>
          <cell r="AR981">
            <v>214450</v>
          </cell>
          <cell r="AS981" t="str">
            <v>CHARTER</v>
          </cell>
        </row>
        <row r="982">
          <cell r="A982">
            <v>431</v>
          </cell>
          <cell r="B982" t="str">
            <v>23</v>
          </cell>
          <cell r="C982" t="str">
            <v>65623</v>
          </cell>
          <cell r="G982" t="str">
            <v>Willits Unified</v>
          </cell>
          <cell r="H982">
            <v>1</v>
          </cell>
          <cell r="I982">
            <v>8750925</v>
          </cell>
          <cell r="J982">
            <v>437546</v>
          </cell>
          <cell r="K982">
            <v>437546</v>
          </cell>
          <cell r="L982">
            <v>787583</v>
          </cell>
          <cell r="M982">
            <v>787583</v>
          </cell>
          <cell r="N982">
            <v>787583</v>
          </cell>
          <cell r="O982">
            <v>787583</v>
          </cell>
          <cell r="P982">
            <v>787583</v>
          </cell>
          <cell r="Q982">
            <v>4813007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8750925</v>
          </cell>
          <cell r="AK982">
            <v>437546</v>
          </cell>
          <cell r="AL982">
            <v>437546</v>
          </cell>
          <cell r="AM982">
            <v>787583</v>
          </cell>
          <cell r="AN982">
            <v>787583</v>
          </cell>
          <cell r="AO982">
            <v>787583</v>
          </cell>
          <cell r="AP982">
            <v>787583</v>
          </cell>
          <cell r="AQ982">
            <v>787583</v>
          </cell>
          <cell r="AR982">
            <v>4813007</v>
          </cell>
          <cell r="AS982" t="str">
            <v>DISTRICT</v>
          </cell>
        </row>
        <row r="983">
          <cell r="A983">
            <v>10268</v>
          </cell>
          <cell r="B983" t="str">
            <v>23</v>
          </cell>
          <cell r="C983" t="str">
            <v>65623</v>
          </cell>
          <cell r="D983" t="str">
            <v>0112300</v>
          </cell>
          <cell r="E983" t="str">
            <v>0822</v>
          </cell>
          <cell r="F983" t="str">
            <v>D</v>
          </cell>
          <cell r="G983" t="str">
            <v>La Vida Charter</v>
          </cell>
          <cell r="H983">
            <v>1</v>
          </cell>
          <cell r="I983">
            <v>447144</v>
          </cell>
          <cell r="J983">
            <v>22357</v>
          </cell>
          <cell r="K983">
            <v>22357</v>
          </cell>
          <cell r="L983">
            <v>40243</v>
          </cell>
          <cell r="M983">
            <v>40243</v>
          </cell>
          <cell r="N983">
            <v>40243</v>
          </cell>
          <cell r="O983">
            <v>40243</v>
          </cell>
          <cell r="P983">
            <v>40243</v>
          </cell>
          <cell r="Q983">
            <v>245929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447144</v>
          </cell>
          <cell r="AK983">
            <v>22357</v>
          </cell>
          <cell r="AL983">
            <v>22357</v>
          </cell>
          <cell r="AM983">
            <v>40243</v>
          </cell>
          <cell r="AN983">
            <v>40243</v>
          </cell>
          <cell r="AO983">
            <v>40243</v>
          </cell>
          <cell r="AP983">
            <v>40243</v>
          </cell>
          <cell r="AQ983">
            <v>40243</v>
          </cell>
          <cell r="AR983">
            <v>245929</v>
          </cell>
          <cell r="AS983" t="str">
            <v>CHARTER</v>
          </cell>
        </row>
        <row r="984">
          <cell r="A984">
            <v>12724</v>
          </cell>
          <cell r="B984" t="str">
            <v>23</v>
          </cell>
          <cell r="C984" t="str">
            <v>65623</v>
          </cell>
          <cell r="D984" t="str">
            <v>0125658</v>
          </cell>
          <cell r="E984" t="str">
            <v>1373</v>
          </cell>
          <cell r="F984" t="str">
            <v>D</v>
          </cell>
          <cell r="G984" t="str">
            <v>Willits Elementary Charter</v>
          </cell>
          <cell r="H984">
            <v>1</v>
          </cell>
          <cell r="I984">
            <v>648540</v>
          </cell>
          <cell r="J984">
            <v>32427</v>
          </cell>
          <cell r="K984">
            <v>32427</v>
          </cell>
          <cell r="L984">
            <v>58369</v>
          </cell>
          <cell r="M984">
            <v>58369</v>
          </cell>
          <cell r="N984">
            <v>58369</v>
          </cell>
          <cell r="O984">
            <v>58369</v>
          </cell>
          <cell r="P984">
            <v>58369</v>
          </cell>
          <cell r="Q984">
            <v>356699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648540</v>
          </cell>
          <cell r="AK984">
            <v>32427</v>
          </cell>
          <cell r="AL984">
            <v>32427</v>
          </cell>
          <cell r="AM984">
            <v>58369</v>
          </cell>
          <cell r="AN984">
            <v>58369</v>
          </cell>
          <cell r="AO984">
            <v>58369</v>
          </cell>
          <cell r="AP984">
            <v>58369</v>
          </cell>
          <cell r="AQ984">
            <v>58369</v>
          </cell>
          <cell r="AR984">
            <v>356699</v>
          </cell>
          <cell r="AS984" t="str">
            <v>CHARTER</v>
          </cell>
        </row>
        <row r="985">
          <cell r="A985">
            <v>1228</v>
          </cell>
          <cell r="B985" t="str">
            <v>23</v>
          </cell>
          <cell r="C985" t="str">
            <v>65623</v>
          </cell>
          <cell r="D985" t="str">
            <v>2330363</v>
          </cell>
          <cell r="E985" t="str">
            <v>0166</v>
          </cell>
          <cell r="F985" t="str">
            <v>D</v>
          </cell>
          <cell r="G985" t="str">
            <v>Willits Charter</v>
          </cell>
          <cell r="H985">
            <v>1</v>
          </cell>
          <cell r="I985">
            <v>572588</v>
          </cell>
          <cell r="J985">
            <v>28629</v>
          </cell>
          <cell r="K985">
            <v>28629</v>
          </cell>
          <cell r="L985">
            <v>51533</v>
          </cell>
          <cell r="M985">
            <v>51533</v>
          </cell>
          <cell r="N985">
            <v>51533</v>
          </cell>
          <cell r="O985">
            <v>51533</v>
          </cell>
          <cell r="P985">
            <v>51533</v>
          </cell>
          <cell r="Q985">
            <v>314923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572588</v>
          </cell>
          <cell r="AK985">
            <v>28629</v>
          </cell>
          <cell r="AL985">
            <v>28629</v>
          </cell>
          <cell r="AM985">
            <v>51533</v>
          </cell>
          <cell r="AN985">
            <v>51533</v>
          </cell>
          <cell r="AO985">
            <v>51533</v>
          </cell>
          <cell r="AP985">
            <v>51533</v>
          </cell>
          <cell r="AQ985">
            <v>51533</v>
          </cell>
          <cell r="AR985">
            <v>314923</v>
          </cell>
          <cell r="AS985" t="str">
            <v>CHARTER</v>
          </cell>
        </row>
        <row r="986">
          <cell r="A986">
            <v>432</v>
          </cell>
          <cell r="B986" t="str">
            <v>23</v>
          </cell>
          <cell r="C986" t="str">
            <v>73866</v>
          </cell>
          <cell r="G986" t="str">
            <v>Potter Valley Community Unified</v>
          </cell>
          <cell r="H986">
            <v>1</v>
          </cell>
          <cell r="I986">
            <v>1289344</v>
          </cell>
          <cell r="J986">
            <v>64467</v>
          </cell>
          <cell r="K986">
            <v>64467</v>
          </cell>
          <cell r="L986">
            <v>116041</v>
          </cell>
          <cell r="M986">
            <v>116041</v>
          </cell>
          <cell r="N986">
            <v>116041</v>
          </cell>
          <cell r="O986">
            <v>116041</v>
          </cell>
          <cell r="P986">
            <v>116041</v>
          </cell>
          <cell r="Q986">
            <v>709139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1289344</v>
          </cell>
          <cell r="AK986">
            <v>64467</v>
          </cell>
          <cell r="AL986">
            <v>64467</v>
          </cell>
          <cell r="AM986">
            <v>116041</v>
          </cell>
          <cell r="AN986">
            <v>116041</v>
          </cell>
          <cell r="AO986">
            <v>116041</v>
          </cell>
          <cell r="AP986">
            <v>116041</v>
          </cell>
          <cell r="AQ986">
            <v>116041</v>
          </cell>
          <cell r="AR986">
            <v>709139</v>
          </cell>
          <cell r="AS986" t="str">
            <v>DISTRICT</v>
          </cell>
        </row>
        <row r="987">
          <cell r="A987">
            <v>433</v>
          </cell>
          <cell r="B987" t="str">
            <v>23</v>
          </cell>
          <cell r="C987" t="str">
            <v>73916</v>
          </cell>
          <cell r="G987" t="str">
            <v>Laytonville Unified</v>
          </cell>
          <cell r="H987">
            <v>1</v>
          </cell>
          <cell r="I987">
            <v>1797038</v>
          </cell>
          <cell r="J987">
            <v>89852</v>
          </cell>
          <cell r="K987">
            <v>89852</v>
          </cell>
          <cell r="L987">
            <v>161733</v>
          </cell>
          <cell r="M987">
            <v>161733</v>
          </cell>
          <cell r="N987">
            <v>161733</v>
          </cell>
          <cell r="O987">
            <v>161733</v>
          </cell>
          <cell r="P987">
            <v>161733</v>
          </cell>
          <cell r="Q987">
            <v>988369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1797038</v>
          </cell>
          <cell r="AK987">
            <v>89852</v>
          </cell>
          <cell r="AL987">
            <v>89852</v>
          </cell>
          <cell r="AM987">
            <v>161733</v>
          </cell>
          <cell r="AN987">
            <v>161733</v>
          </cell>
          <cell r="AO987">
            <v>161733</v>
          </cell>
          <cell r="AP987">
            <v>161733</v>
          </cell>
          <cell r="AQ987">
            <v>161733</v>
          </cell>
          <cell r="AR987">
            <v>988369</v>
          </cell>
          <cell r="AS987" t="str">
            <v>DISTRICT</v>
          </cell>
        </row>
        <row r="988">
          <cell r="A988">
            <v>434</v>
          </cell>
          <cell r="B988" t="str">
            <v>23</v>
          </cell>
          <cell r="C988" t="str">
            <v>75218</v>
          </cell>
          <cell r="G988" t="str">
            <v>Leggett Valley Unified</v>
          </cell>
          <cell r="H988">
            <v>2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1407863</v>
          </cell>
          <cell r="S988">
            <v>211179</v>
          </cell>
          <cell r="T988">
            <v>211179</v>
          </cell>
          <cell r="U988">
            <v>211179</v>
          </cell>
          <cell r="V988">
            <v>211179</v>
          </cell>
          <cell r="W988">
            <v>0</v>
          </cell>
          <cell r="X988">
            <v>0</v>
          </cell>
          <cell r="Y988">
            <v>84472</v>
          </cell>
          <cell r="Z988">
            <v>929188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1407863</v>
          </cell>
          <cell r="AK988">
            <v>211179</v>
          </cell>
          <cell r="AL988">
            <v>211179</v>
          </cell>
          <cell r="AM988">
            <v>211179</v>
          </cell>
          <cell r="AN988">
            <v>211179</v>
          </cell>
          <cell r="AO988">
            <v>0</v>
          </cell>
          <cell r="AP988">
            <v>0</v>
          </cell>
          <cell r="AQ988">
            <v>84472</v>
          </cell>
          <cell r="AR988">
            <v>929188</v>
          </cell>
          <cell r="AS988" t="str">
            <v>DISTRICT</v>
          </cell>
        </row>
        <row r="989">
          <cell r="A989">
            <v>25</v>
          </cell>
          <cell r="B989" t="str">
            <v>24</v>
          </cell>
          <cell r="C989" t="str">
            <v>10249</v>
          </cell>
          <cell r="G989" t="str">
            <v>Merced Co. Office of Education</v>
          </cell>
          <cell r="H989">
            <v>1</v>
          </cell>
          <cell r="I989">
            <v>38744008</v>
          </cell>
          <cell r="J989">
            <v>1937200</v>
          </cell>
          <cell r="K989">
            <v>1937200</v>
          </cell>
          <cell r="L989">
            <v>3486961</v>
          </cell>
          <cell r="M989">
            <v>3486961</v>
          </cell>
          <cell r="N989">
            <v>3486961</v>
          </cell>
          <cell r="O989">
            <v>3486961</v>
          </cell>
          <cell r="P989">
            <v>3486961</v>
          </cell>
          <cell r="Q989">
            <v>21309205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38744008</v>
          </cell>
          <cell r="AK989">
            <v>1937200</v>
          </cell>
          <cell r="AL989">
            <v>1937200</v>
          </cell>
          <cell r="AM989">
            <v>3486961</v>
          </cell>
          <cell r="AN989">
            <v>3486961</v>
          </cell>
          <cell r="AO989">
            <v>3486961</v>
          </cell>
          <cell r="AP989">
            <v>3486961</v>
          </cell>
          <cell r="AQ989">
            <v>3486961</v>
          </cell>
          <cell r="AR989">
            <v>21309205</v>
          </cell>
          <cell r="AS989" t="str">
            <v>COUNTY</v>
          </cell>
        </row>
        <row r="990">
          <cell r="A990">
            <v>9735</v>
          </cell>
          <cell r="B990" t="str">
            <v>24</v>
          </cell>
          <cell r="C990" t="str">
            <v>10249</v>
          </cell>
          <cell r="D990" t="str">
            <v>0106518</v>
          </cell>
          <cell r="E990" t="str">
            <v>0631</v>
          </cell>
          <cell r="F990" t="str">
            <v>L</v>
          </cell>
          <cell r="G990" t="str">
            <v>Merced Scholars Charter</v>
          </cell>
          <cell r="H990">
            <v>1</v>
          </cell>
          <cell r="I990">
            <v>1186138</v>
          </cell>
          <cell r="J990">
            <v>59307</v>
          </cell>
          <cell r="K990">
            <v>59307</v>
          </cell>
          <cell r="L990">
            <v>106752</v>
          </cell>
          <cell r="M990">
            <v>106752</v>
          </cell>
          <cell r="N990">
            <v>106752</v>
          </cell>
          <cell r="O990">
            <v>106752</v>
          </cell>
          <cell r="P990">
            <v>106752</v>
          </cell>
          <cell r="Q990">
            <v>652374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1186138</v>
          </cell>
          <cell r="AK990">
            <v>59307</v>
          </cell>
          <cell r="AL990">
            <v>59307</v>
          </cell>
          <cell r="AM990">
            <v>106752</v>
          </cell>
          <cell r="AN990">
            <v>106752</v>
          </cell>
          <cell r="AO990">
            <v>106752</v>
          </cell>
          <cell r="AP990">
            <v>106752</v>
          </cell>
          <cell r="AQ990">
            <v>106752</v>
          </cell>
          <cell r="AR990">
            <v>652374</v>
          </cell>
          <cell r="AS990" t="str">
            <v>CHARTER</v>
          </cell>
        </row>
        <row r="991">
          <cell r="A991">
            <v>14576</v>
          </cell>
          <cell r="B991" t="str">
            <v>24</v>
          </cell>
          <cell r="C991" t="str">
            <v>10249</v>
          </cell>
          <cell r="D991" t="str">
            <v>0138032</v>
          </cell>
          <cell r="E991" t="str">
            <v>2002</v>
          </cell>
          <cell r="F991" t="str">
            <v>L</v>
          </cell>
          <cell r="G991" t="str">
            <v>Come Back Charter</v>
          </cell>
          <cell r="H991">
            <v>1</v>
          </cell>
          <cell r="I991">
            <v>261749</v>
          </cell>
          <cell r="J991">
            <v>13087</v>
          </cell>
          <cell r="K991">
            <v>13087</v>
          </cell>
          <cell r="L991">
            <v>23557</v>
          </cell>
          <cell r="M991">
            <v>23557</v>
          </cell>
          <cell r="N991">
            <v>23557</v>
          </cell>
          <cell r="O991">
            <v>23557</v>
          </cell>
          <cell r="P991">
            <v>23557</v>
          </cell>
          <cell r="Q991">
            <v>143959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261749</v>
          </cell>
          <cell r="AK991">
            <v>13087</v>
          </cell>
          <cell r="AL991">
            <v>13087</v>
          </cell>
          <cell r="AM991">
            <v>23557</v>
          </cell>
          <cell r="AN991">
            <v>23557</v>
          </cell>
          <cell r="AO991">
            <v>23557</v>
          </cell>
          <cell r="AP991">
            <v>23557</v>
          </cell>
          <cell r="AQ991">
            <v>23557</v>
          </cell>
          <cell r="AR991">
            <v>143959</v>
          </cell>
          <cell r="AS991" t="str">
            <v>CHARTER</v>
          </cell>
        </row>
        <row r="992">
          <cell r="A992">
            <v>435</v>
          </cell>
          <cell r="B992" t="str">
            <v>24</v>
          </cell>
          <cell r="C992" t="str">
            <v>65631</v>
          </cell>
          <cell r="G992" t="str">
            <v>Atwater Elementary</v>
          </cell>
          <cell r="H992">
            <v>1</v>
          </cell>
          <cell r="I992">
            <v>42102830</v>
          </cell>
          <cell r="J992">
            <v>2105142</v>
          </cell>
          <cell r="K992">
            <v>2105142</v>
          </cell>
          <cell r="L992">
            <v>3789255</v>
          </cell>
          <cell r="M992">
            <v>3789255</v>
          </cell>
          <cell r="N992">
            <v>3789255</v>
          </cell>
          <cell r="O992">
            <v>3789255</v>
          </cell>
          <cell r="P992">
            <v>3789255</v>
          </cell>
          <cell r="Q992">
            <v>23156559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42102830</v>
          </cell>
          <cell r="AK992">
            <v>2105142</v>
          </cell>
          <cell r="AL992">
            <v>2105142</v>
          </cell>
          <cell r="AM992">
            <v>3789255</v>
          </cell>
          <cell r="AN992">
            <v>3789255</v>
          </cell>
          <cell r="AO992">
            <v>3789255</v>
          </cell>
          <cell r="AP992">
            <v>3789255</v>
          </cell>
          <cell r="AQ992">
            <v>3789255</v>
          </cell>
          <cell r="AR992">
            <v>23156559</v>
          </cell>
          <cell r="AS992" t="str">
            <v>DISTRICT</v>
          </cell>
        </row>
        <row r="993">
          <cell r="A993">
            <v>436</v>
          </cell>
          <cell r="B993" t="str">
            <v>24</v>
          </cell>
          <cell r="C993" t="str">
            <v>65649</v>
          </cell>
          <cell r="G993" t="str">
            <v>Ballico-Cressey Elementary</v>
          </cell>
          <cell r="H993">
            <v>1</v>
          </cell>
          <cell r="I993">
            <v>1008943</v>
          </cell>
          <cell r="J993">
            <v>50447</v>
          </cell>
          <cell r="K993">
            <v>50447</v>
          </cell>
          <cell r="L993">
            <v>90805</v>
          </cell>
          <cell r="M993">
            <v>90805</v>
          </cell>
          <cell r="N993">
            <v>90805</v>
          </cell>
          <cell r="O993">
            <v>90805</v>
          </cell>
          <cell r="P993">
            <v>90805</v>
          </cell>
          <cell r="Q993">
            <v>554919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1008943</v>
          </cell>
          <cell r="AK993">
            <v>50447</v>
          </cell>
          <cell r="AL993">
            <v>50447</v>
          </cell>
          <cell r="AM993">
            <v>90805</v>
          </cell>
          <cell r="AN993">
            <v>90805</v>
          </cell>
          <cell r="AO993">
            <v>90805</v>
          </cell>
          <cell r="AP993">
            <v>90805</v>
          </cell>
          <cell r="AQ993">
            <v>90805</v>
          </cell>
          <cell r="AR993">
            <v>554919</v>
          </cell>
          <cell r="AS993" t="str">
            <v>DISTRICT</v>
          </cell>
        </row>
        <row r="994">
          <cell r="A994">
            <v>4807</v>
          </cell>
          <cell r="B994" t="str">
            <v>24</v>
          </cell>
          <cell r="C994" t="str">
            <v>65649</v>
          </cell>
          <cell r="D994" t="str">
            <v>6025381</v>
          </cell>
          <cell r="E994" t="str">
            <v>1980</v>
          </cell>
          <cell r="F994" t="str">
            <v>L</v>
          </cell>
          <cell r="G994" t="str">
            <v>Ballico-Cressey Community Charter</v>
          </cell>
          <cell r="H994">
            <v>1</v>
          </cell>
          <cell r="I994">
            <v>1811161</v>
          </cell>
          <cell r="J994">
            <v>90558</v>
          </cell>
          <cell r="K994">
            <v>90558</v>
          </cell>
          <cell r="L994">
            <v>163004</v>
          </cell>
          <cell r="M994">
            <v>163004</v>
          </cell>
          <cell r="N994">
            <v>163004</v>
          </cell>
          <cell r="O994">
            <v>163004</v>
          </cell>
          <cell r="P994">
            <v>163004</v>
          </cell>
          <cell r="Q994">
            <v>996136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1811161</v>
          </cell>
          <cell r="AK994">
            <v>90558</v>
          </cell>
          <cell r="AL994">
            <v>90558</v>
          </cell>
          <cell r="AM994">
            <v>163004</v>
          </cell>
          <cell r="AN994">
            <v>163004</v>
          </cell>
          <cell r="AO994">
            <v>163004</v>
          </cell>
          <cell r="AP994">
            <v>163004</v>
          </cell>
          <cell r="AQ994">
            <v>163004</v>
          </cell>
          <cell r="AR994">
            <v>996136</v>
          </cell>
          <cell r="AS994" t="str">
            <v>CHARTER</v>
          </cell>
        </row>
        <row r="995">
          <cell r="A995">
            <v>437</v>
          </cell>
          <cell r="B995" t="str">
            <v>24</v>
          </cell>
          <cell r="C995" t="str">
            <v>65680</v>
          </cell>
          <cell r="G995" t="str">
            <v>El Nido Elementary</v>
          </cell>
          <cell r="H995">
            <v>1</v>
          </cell>
          <cell r="I995">
            <v>1074206</v>
          </cell>
          <cell r="J995">
            <v>53710</v>
          </cell>
          <cell r="K995">
            <v>53710</v>
          </cell>
          <cell r="L995">
            <v>96679</v>
          </cell>
          <cell r="M995">
            <v>96679</v>
          </cell>
          <cell r="N995">
            <v>96679</v>
          </cell>
          <cell r="O995">
            <v>96679</v>
          </cell>
          <cell r="P995">
            <v>96679</v>
          </cell>
          <cell r="Q995">
            <v>590815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1074206</v>
          </cell>
          <cell r="AK995">
            <v>53710</v>
          </cell>
          <cell r="AL995">
            <v>53710</v>
          </cell>
          <cell r="AM995">
            <v>96679</v>
          </cell>
          <cell r="AN995">
            <v>96679</v>
          </cell>
          <cell r="AO995">
            <v>96679</v>
          </cell>
          <cell r="AP995">
            <v>96679</v>
          </cell>
          <cell r="AQ995">
            <v>96679</v>
          </cell>
          <cell r="AR995">
            <v>590815</v>
          </cell>
          <cell r="AS995" t="str">
            <v>DISTRICT</v>
          </cell>
        </row>
        <row r="996">
          <cell r="A996">
            <v>438</v>
          </cell>
          <cell r="B996" t="str">
            <v>24</v>
          </cell>
          <cell r="C996" t="str">
            <v>65698</v>
          </cell>
          <cell r="G996" t="str">
            <v>Hilmar Unified</v>
          </cell>
          <cell r="H996">
            <v>1</v>
          </cell>
          <cell r="I996">
            <v>12901514</v>
          </cell>
          <cell r="J996">
            <v>645076</v>
          </cell>
          <cell r="K996">
            <v>645076</v>
          </cell>
          <cell r="L996">
            <v>1161136</v>
          </cell>
          <cell r="M996">
            <v>1161136</v>
          </cell>
          <cell r="N996">
            <v>1161136</v>
          </cell>
          <cell r="O996">
            <v>1161136</v>
          </cell>
          <cell r="P996">
            <v>1161136</v>
          </cell>
          <cell r="Q996">
            <v>7095832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12901514</v>
          </cell>
          <cell r="AK996">
            <v>645076</v>
          </cell>
          <cell r="AL996">
            <v>645076</v>
          </cell>
          <cell r="AM996">
            <v>1161136</v>
          </cell>
          <cell r="AN996">
            <v>1161136</v>
          </cell>
          <cell r="AO996">
            <v>1161136</v>
          </cell>
          <cell r="AP996">
            <v>1161136</v>
          </cell>
          <cell r="AQ996">
            <v>1161136</v>
          </cell>
          <cell r="AR996">
            <v>7095832</v>
          </cell>
          <cell r="AS996" t="str">
            <v>DISTRICT</v>
          </cell>
        </row>
        <row r="997">
          <cell r="A997">
            <v>439</v>
          </cell>
          <cell r="B997" t="str">
            <v>24</v>
          </cell>
          <cell r="C997" t="str">
            <v>65722</v>
          </cell>
          <cell r="G997" t="str">
            <v>Le Grand Union Elementary</v>
          </cell>
          <cell r="H997">
            <v>1</v>
          </cell>
          <cell r="I997">
            <v>2681520</v>
          </cell>
          <cell r="J997">
            <v>134076</v>
          </cell>
          <cell r="K997">
            <v>134076</v>
          </cell>
          <cell r="L997">
            <v>241337</v>
          </cell>
          <cell r="M997">
            <v>241337</v>
          </cell>
          <cell r="N997">
            <v>241337</v>
          </cell>
          <cell r="O997">
            <v>241337</v>
          </cell>
          <cell r="P997">
            <v>241337</v>
          </cell>
          <cell r="Q997">
            <v>1474837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2681520</v>
          </cell>
          <cell r="AK997">
            <v>134076</v>
          </cell>
          <cell r="AL997">
            <v>134076</v>
          </cell>
          <cell r="AM997">
            <v>241337</v>
          </cell>
          <cell r="AN997">
            <v>241337</v>
          </cell>
          <cell r="AO997">
            <v>241337</v>
          </cell>
          <cell r="AP997">
            <v>241337</v>
          </cell>
          <cell r="AQ997">
            <v>241337</v>
          </cell>
          <cell r="AR997">
            <v>1474837</v>
          </cell>
          <cell r="AS997" t="str">
            <v>DISTRICT</v>
          </cell>
        </row>
        <row r="998">
          <cell r="A998">
            <v>440</v>
          </cell>
          <cell r="B998" t="str">
            <v>24</v>
          </cell>
          <cell r="C998" t="str">
            <v>65730</v>
          </cell>
          <cell r="G998" t="str">
            <v>Le Grand Union High</v>
          </cell>
          <cell r="H998">
            <v>1</v>
          </cell>
          <cell r="I998">
            <v>3460655</v>
          </cell>
          <cell r="J998">
            <v>173033</v>
          </cell>
          <cell r="K998">
            <v>173033</v>
          </cell>
          <cell r="L998">
            <v>311459</v>
          </cell>
          <cell r="M998">
            <v>311459</v>
          </cell>
          <cell r="N998">
            <v>311459</v>
          </cell>
          <cell r="O998">
            <v>311459</v>
          </cell>
          <cell r="P998">
            <v>311459</v>
          </cell>
          <cell r="Q998">
            <v>1903361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3460655</v>
          </cell>
          <cell r="AK998">
            <v>173033</v>
          </cell>
          <cell r="AL998">
            <v>173033</v>
          </cell>
          <cell r="AM998">
            <v>311459</v>
          </cell>
          <cell r="AN998">
            <v>311459</v>
          </cell>
          <cell r="AO998">
            <v>311459</v>
          </cell>
          <cell r="AP998">
            <v>311459</v>
          </cell>
          <cell r="AQ998">
            <v>311459</v>
          </cell>
          <cell r="AR998">
            <v>1903361</v>
          </cell>
          <cell r="AS998" t="str">
            <v>DISTRICT</v>
          </cell>
        </row>
        <row r="999">
          <cell r="A999">
            <v>441</v>
          </cell>
          <cell r="B999" t="str">
            <v>24</v>
          </cell>
          <cell r="C999" t="str">
            <v>65748</v>
          </cell>
          <cell r="G999" t="str">
            <v>Livingston Union</v>
          </cell>
          <cell r="H999">
            <v>1</v>
          </cell>
          <cell r="I999">
            <v>20282240</v>
          </cell>
          <cell r="J999">
            <v>1014112</v>
          </cell>
          <cell r="K999">
            <v>1014112</v>
          </cell>
          <cell r="L999">
            <v>1825402</v>
          </cell>
          <cell r="M999">
            <v>1825402</v>
          </cell>
          <cell r="N999">
            <v>1825402</v>
          </cell>
          <cell r="O999">
            <v>1825402</v>
          </cell>
          <cell r="P999">
            <v>1825402</v>
          </cell>
          <cell r="Q999">
            <v>11155234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20282240</v>
          </cell>
          <cell r="AK999">
            <v>1014112</v>
          </cell>
          <cell r="AL999">
            <v>1014112</v>
          </cell>
          <cell r="AM999">
            <v>1825402</v>
          </cell>
          <cell r="AN999">
            <v>1825402</v>
          </cell>
          <cell r="AO999">
            <v>1825402</v>
          </cell>
          <cell r="AP999">
            <v>1825402</v>
          </cell>
          <cell r="AQ999">
            <v>1825402</v>
          </cell>
          <cell r="AR999">
            <v>11155234</v>
          </cell>
          <cell r="AS999" t="str">
            <v>DISTRICT</v>
          </cell>
        </row>
        <row r="1000">
          <cell r="A1000">
            <v>442</v>
          </cell>
          <cell r="B1000" t="str">
            <v>24</v>
          </cell>
          <cell r="C1000" t="str">
            <v>65755</v>
          </cell>
          <cell r="G1000" t="str">
            <v>Los Banos Unified</v>
          </cell>
          <cell r="H1000">
            <v>1</v>
          </cell>
          <cell r="I1000">
            <v>88258333</v>
          </cell>
          <cell r="J1000">
            <v>4412917</v>
          </cell>
          <cell r="K1000">
            <v>4412917</v>
          </cell>
          <cell r="L1000">
            <v>7943250</v>
          </cell>
          <cell r="M1000">
            <v>7943250</v>
          </cell>
          <cell r="N1000">
            <v>7943250</v>
          </cell>
          <cell r="O1000">
            <v>7943250</v>
          </cell>
          <cell r="P1000">
            <v>7943250</v>
          </cell>
          <cell r="Q1000">
            <v>48542084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88258333</v>
          </cell>
          <cell r="AK1000">
            <v>4412917</v>
          </cell>
          <cell r="AL1000">
            <v>4412917</v>
          </cell>
          <cell r="AM1000">
            <v>7943250</v>
          </cell>
          <cell r="AN1000">
            <v>7943250</v>
          </cell>
          <cell r="AO1000">
            <v>7943250</v>
          </cell>
          <cell r="AP1000">
            <v>7943250</v>
          </cell>
          <cell r="AQ1000">
            <v>7943250</v>
          </cell>
          <cell r="AR1000">
            <v>48542084</v>
          </cell>
          <cell r="AS1000" t="str">
            <v>DISTRICT</v>
          </cell>
        </row>
        <row r="1001">
          <cell r="A1001">
            <v>443</v>
          </cell>
          <cell r="B1001" t="str">
            <v>24</v>
          </cell>
          <cell r="C1001" t="str">
            <v>65763</v>
          </cell>
          <cell r="G1001" t="str">
            <v>McSwain Union Elementary</v>
          </cell>
          <cell r="H1001">
            <v>1</v>
          </cell>
          <cell r="I1001">
            <v>4731086</v>
          </cell>
          <cell r="J1001">
            <v>236554</v>
          </cell>
          <cell r="K1001">
            <v>236554</v>
          </cell>
          <cell r="L1001">
            <v>425798</v>
          </cell>
          <cell r="M1001">
            <v>425798</v>
          </cell>
          <cell r="N1001">
            <v>425798</v>
          </cell>
          <cell r="O1001">
            <v>425798</v>
          </cell>
          <cell r="P1001">
            <v>425798</v>
          </cell>
          <cell r="Q1001">
            <v>2602098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4731086</v>
          </cell>
          <cell r="AK1001">
            <v>236554</v>
          </cell>
          <cell r="AL1001">
            <v>236554</v>
          </cell>
          <cell r="AM1001">
            <v>425798</v>
          </cell>
          <cell r="AN1001">
            <v>425798</v>
          </cell>
          <cell r="AO1001">
            <v>425798</v>
          </cell>
          <cell r="AP1001">
            <v>425798</v>
          </cell>
          <cell r="AQ1001">
            <v>425798</v>
          </cell>
          <cell r="AR1001">
            <v>2602098</v>
          </cell>
          <cell r="AS1001" t="str">
            <v>DISTRICT</v>
          </cell>
        </row>
        <row r="1002">
          <cell r="A1002">
            <v>444</v>
          </cell>
          <cell r="B1002" t="str">
            <v>24</v>
          </cell>
          <cell r="C1002" t="str">
            <v>65771</v>
          </cell>
          <cell r="G1002" t="str">
            <v>Merced City Elementary</v>
          </cell>
          <cell r="H1002">
            <v>1</v>
          </cell>
          <cell r="I1002">
            <v>88715399</v>
          </cell>
          <cell r="J1002">
            <v>4435770</v>
          </cell>
          <cell r="K1002">
            <v>4435770</v>
          </cell>
          <cell r="L1002">
            <v>7984386</v>
          </cell>
          <cell r="M1002">
            <v>7984386</v>
          </cell>
          <cell r="N1002">
            <v>7984386</v>
          </cell>
          <cell r="O1002">
            <v>7984386</v>
          </cell>
          <cell r="P1002">
            <v>7984386</v>
          </cell>
          <cell r="Q1002">
            <v>48793470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88715399</v>
          </cell>
          <cell r="AK1002">
            <v>4435770</v>
          </cell>
          <cell r="AL1002">
            <v>4435770</v>
          </cell>
          <cell r="AM1002">
            <v>7984386</v>
          </cell>
          <cell r="AN1002">
            <v>7984386</v>
          </cell>
          <cell r="AO1002">
            <v>7984386</v>
          </cell>
          <cell r="AP1002">
            <v>7984386</v>
          </cell>
          <cell r="AQ1002">
            <v>7984386</v>
          </cell>
          <cell r="AR1002">
            <v>48793470</v>
          </cell>
          <cell r="AS1002" t="str">
            <v>DISTRICT</v>
          </cell>
        </row>
        <row r="1003">
          <cell r="A1003">
            <v>445</v>
          </cell>
          <cell r="B1003" t="str">
            <v>24</v>
          </cell>
          <cell r="C1003" t="str">
            <v>65789</v>
          </cell>
          <cell r="G1003" t="str">
            <v>Merced Union High</v>
          </cell>
          <cell r="H1003">
            <v>1</v>
          </cell>
          <cell r="I1003">
            <v>86564113</v>
          </cell>
          <cell r="J1003">
            <v>4328206</v>
          </cell>
          <cell r="K1003">
            <v>4328206</v>
          </cell>
          <cell r="L1003">
            <v>7790770</v>
          </cell>
          <cell r="M1003">
            <v>7790770</v>
          </cell>
          <cell r="N1003">
            <v>7790770</v>
          </cell>
          <cell r="O1003">
            <v>7790770</v>
          </cell>
          <cell r="P1003">
            <v>7790770</v>
          </cell>
          <cell r="Q1003">
            <v>47610262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86564113</v>
          </cell>
          <cell r="AK1003">
            <v>4328206</v>
          </cell>
          <cell r="AL1003">
            <v>4328206</v>
          </cell>
          <cell r="AM1003">
            <v>7790770</v>
          </cell>
          <cell r="AN1003">
            <v>7790770</v>
          </cell>
          <cell r="AO1003">
            <v>7790770</v>
          </cell>
          <cell r="AP1003">
            <v>7790770</v>
          </cell>
          <cell r="AQ1003">
            <v>7790770</v>
          </cell>
          <cell r="AR1003">
            <v>47610262</v>
          </cell>
          <cell r="AS1003" t="str">
            <v>DISTRICT</v>
          </cell>
        </row>
        <row r="1004">
          <cell r="A1004">
            <v>446</v>
          </cell>
          <cell r="B1004" t="str">
            <v>24</v>
          </cell>
          <cell r="C1004" t="str">
            <v>65813</v>
          </cell>
          <cell r="G1004" t="str">
            <v>Plainsburg Union Elementary</v>
          </cell>
          <cell r="H1004">
            <v>1</v>
          </cell>
          <cell r="I1004">
            <v>431757</v>
          </cell>
          <cell r="J1004">
            <v>21588</v>
          </cell>
          <cell r="K1004">
            <v>21588</v>
          </cell>
          <cell r="L1004">
            <v>38858</v>
          </cell>
          <cell r="M1004">
            <v>38858</v>
          </cell>
          <cell r="N1004">
            <v>38858</v>
          </cell>
          <cell r="O1004">
            <v>38858</v>
          </cell>
          <cell r="P1004">
            <v>38858</v>
          </cell>
          <cell r="Q1004">
            <v>237466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431757</v>
          </cell>
          <cell r="AK1004">
            <v>21588</v>
          </cell>
          <cell r="AL1004">
            <v>21588</v>
          </cell>
          <cell r="AM1004">
            <v>38858</v>
          </cell>
          <cell r="AN1004">
            <v>38858</v>
          </cell>
          <cell r="AO1004">
            <v>38858</v>
          </cell>
          <cell r="AP1004">
            <v>38858</v>
          </cell>
          <cell r="AQ1004">
            <v>38858</v>
          </cell>
          <cell r="AR1004">
            <v>237466</v>
          </cell>
          <cell r="AS1004" t="str">
            <v>DISTRICT</v>
          </cell>
        </row>
        <row r="1005">
          <cell r="A1005">
            <v>447</v>
          </cell>
          <cell r="B1005" t="str">
            <v>24</v>
          </cell>
          <cell r="C1005" t="str">
            <v>65821</v>
          </cell>
          <cell r="G1005" t="str">
            <v>Planada Elementary</v>
          </cell>
          <cell r="H1005">
            <v>1</v>
          </cell>
          <cell r="I1005">
            <v>7160296</v>
          </cell>
          <cell r="J1005">
            <v>358015</v>
          </cell>
          <cell r="K1005">
            <v>358015</v>
          </cell>
          <cell r="L1005">
            <v>644427</v>
          </cell>
          <cell r="M1005">
            <v>644427</v>
          </cell>
          <cell r="N1005">
            <v>644427</v>
          </cell>
          <cell r="O1005">
            <v>644427</v>
          </cell>
          <cell r="P1005">
            <v>644427</v>
          </cell>
          <cell r="Q1005">
            <v>3938165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7160296</v>
          </cell>
          <cell r="AK1005">
            <v>358015</v>
          </cell>
          <cell r="AL1005">
            <v>358015</v>
          </cell>
          <cell r="AM1005">
            <v>644427</v>
          </cell>
          <cell r="AN1005">
            <v>644427</v>
          </cell>
          <cell r="AO1005">
            <v>644427</v>
          </cell>
          <cell r="AP1005">
            <v>644427</v>
          </cell>
          <cell r="AQ1005">
            <v>644427</v>
          </cell>
          <cell r="AR1005">
            <v>3938165</v>
          </cell>
          <cell r="AS1005" t="str">
            <v>DISTRICT</v>
          </cell>
        </row>
        <row r="1006">
          <cell r="A1006">
            <v>448</v>
          </cell>
          <cell r="B1006" t="str">
            <v>24</v>
          </cell>
          <cell r="C1006" t="str">
            <v>65839</v>
          </cell>
          <cell r="G1006" t="str">
            <v>Snelling-Merced Falls Union Elementary</v>
          </cell>
          <cell r="H1006">
            <v>1</v>
          </cell>
          <cell r="I1006">
            <v>365199</v>
          </cell>
          <cell r="J1006">
            <v>18260</v>
          </cell>
          <cell r="K1006">
            <v>18260</v>
          </cell>
          <cell r="L1006">
            <v>32868</v>
          </cell>
          <cell r="M1006">
            <v>32868</v>
          </cell>
          <cell r="N1006">
            <v>32868</v>
          </cell>
          <cell r="O1006">
            <v>32868</v>
          </cell>
          <cell r="P1006">
            <v>32868</v>
          </cell>
          <cell r="Q1006">
            <v>200860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365199</v>
          </cell>
          <cell r="AK1006">
            <v>18260</v>
          </cell>
          <cell r="AL1006">
            <v>18260</v>
          </cell>
          <cell r="AM1006">
            <v>32868</v>
          </cell>
          <cell r="AN1006">
            <v>32868</v>
          </cell>
          <cell r="AO1006">
            <v>32868</v>
          </cell>
          <cell r="AP1006">
            <v>32868</v>
          </cell>
          <cell r="AQ1006">
            <v>32868</v>
          </cell>
          <cell r="AR1006">
            <v>200860</v>
          </cell>
          <cell r="AS1006" t="str">
            <v>DISTRICT</v>
          </cell>
        </row>
        <row r="1007">
          <cell r="A1007">
            <v>449</v>
          </cell>
          <cell r="B1007" t="str">
            <v>24</v>
          </cell>
          <cell r="C1007" t="str">
            <v>65862</v>
          </cell>
          <cell r="G1007" t="str">
            <v>Weaver Union</v>
          </cell>
          <cell r="H1007">
            <v>1</v>
          </cell>
          <cell r="I1007">
            <v>24326579</v>
          </cell>
          <cell r="J1007">
            <v>1216329</v>
          </cell>
          <cell r="K1007">
            <v>1216329</v>
          </cell>
          <cell r="L1007">
            <v>2189392</v>
          </cell>
          <cell r="M1007">
            <v>2189392</v>
          </cell>
          <cell r="N1007">
            <v>2189392</v>
          </cell>
          <cell r="O1007">
            <v>2189392</v>
          </cell>
          <cell r="P1007">
            <v>2189392</v>
          </cell>
          <cell r="Q1007">
            <v>13379618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24326579</v>
          </cell>
          <cell r="AK1007">
            <v>1216329</v>
          </cell>
          <cell r="AL1007">
            <v>1216329</v>
          </cell>
          <cell r="AM1007">
            <v>2189392</v>
          </cell>
          <cell r="AN1007">
            <v>2189392</v>
          </cell>
          <cell r="AO1007">
            <v>2189392</v>
          </cell>
          <cell r="AP1007">
            <v>2189392</v>
          </cell>
          <cell r="AQ1007">
            <v>2189392</v>
          </cell>
          <cell r="AR1007">
            <v>13379618</v>
          </cell>
          <cell r="AS1007" t="str">
            <v>DISTRICT</v>
          </cell>
        </row>
        <row r="1008">
          <cell r="A1008">
            <v>450</v>
          </cell>
          <cell r="B1008" t="str">
            <v>24</v>
          </cell>
          <cell r="C1008" t="str">
            <v>65870</v>
          </cell>
          <cell r="G1008" t="str">
            <v>Winton</v>
          </cell>
          <cell r="H1008">
            <v>1</v>
          </cell>
          <cell r="I1008">
            <v>18198106</v>
          </cell>
          <cell r="J1008">
            <v>909905</v>
          </cell>
          <cell r="K1008">
            <v>909905</v>
          </cell>
          <cell r="L1008">
            <v>1637830</v>
          </cell>
          <cell r="M1008">
            <v>1637830</v>
          </cell>
          <cell r="N1008">
            <v>1637830</v>
          </cell>
          <cell r="O1008">
            <v>1637830</v>
          </cell>
          <cell r="P1008">
            <v>1637830</v>
          </cell>
          <cell r="Q1008">
            <v>10008960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18198106</v>
          </cell>
          <cell r="AK1008">
            <v>909905</v>
          </cell>
          <cell r="AL1008">
            <v>909905</v>
          </cell>
          <cell r="AM1008">
            <v>1637830</v>
          </cell>
          <cell r="AN1008">
            <v>1637830</v>
          </cell>
          <cell r="AO1008">
            <v>1637830</v>
          </cell>
          <cell r="AP1008">
            <v>1637830</v>
          </cell>
          <cell r="AQ1008">
            <v>1637830</v>
          </cell>
          <cell r="AR1008">
            <v>10008960</v>
          </cell>
          <cell r="AS1008" t="str">
            <v>DISTRICT</v>
          </cell>
        </row>
        <row r="1009">
          <cell r="A1009">
            <v>451</v>
          </cell>
          <cell r="B1009" t="str">
            <v>24</v>
          </cell>
          <cell r="C1009" t="str">
            <v>73619</v>
          </cell>
          <cell r="G1009" t="str">
            <v>Gustine Unified</v>
          </cell>
          <cell r="H1009">
            <v>1</v>
          </cell>
          <cell r="I1009">
            <v>13498838</v>
          </cell>
          <cell r="J1009">
            <v>674942</v>
          </cell>
          <cell r="K1009">
            <v>674942</v>
          </cell>
          <cell r="L1009">
            <v>1214895</v>
          </cell>
          <cell r="M1009">
            <v>1214895</v>
          </cell>
          <cell r="N1009">
            <v>1214895</v>
          </cell>
          <cell r="O1009">
            <v>1214895</v>
          </cell>
          <cell r="P1009">
            <v>1214895</v>
          </cell>
          <cell r="Q1009">
            <v>7424359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13498838</v>
          </cell>
          <cell r="AK1009">
            <v>674942</v>
          </cell>
          <cell r="AL1009">
            <v>674942</v>
          </cell>
          <cell r="AM1009">
            <v>1214895</v>
          </cell>
          <cell r="AN1009">
            <v>1214895</v>
          </cell>
          <cell r="AO1009">
            <v>1214895</v>
          </cell>
          <cell r="AP1009">
            <v>1214895</v>
          </cell>
          <cell r="AQ1009">
            <v>1214895</v>
          </cell>
          <cell r="AR1009">
            <v>7424359</v>
          </cell>
          <cell r="AS1009" t="str">
            <v>DISTRICT</v>
          </cell>
        </row>
        <row r="1010">
          <cell r="A1010">
            <v>452</v>
          </cell>
          <cell r="B1010" t="str">
            <v>24</v>
          </cell>
          <cell r="C1010" t="str">
            <v>73726</v>
          </cell>
          <cell r="G1010" t="str">
            <v>Merced River Union Elementary</v>
          </cell>
          <cell r="H1010">
            <v>1</v>
          </cell>
          <cell r="I1010">
            <v>1113694</v>
          </cell>
          <cell r="J1010">
            <v>55685</v>
          </cell>
          <cell r="K1010">
            <v>55685</v>
          </cell>
          <cell r="L1010">
            <v>100232</v>
          </cell>
          <cell r="M1010">
            <v>100232</v>
          </cell>
          <cell r="N1010">
            <v>100232</v>
          </cell>
          <cell r="O1010">
            <v>100232</v>
          </cell>
          <cell r="P1010">
            <v>100232</v>
          </cell>
          <cell r="Q1010">
            <v>612530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1113694</v>
          </cell>
          <cell r="AK1010">
            <v>55685</v>
          </cell>
          <cell r="AL1010">
            <v>55685</v>
          </cell>
          <cell r="AM1010">
            <v>100232</v>
          </cell>
          <cell r="AN1010">
            <v>100232</v>
          </cell>
          <cell r="AO1010">
            <v>100232</v>
          </cell>
          <cell r="AP1010">
            <v>100232</v>
          </cell>
          <cell r="AQ1010">
            <v>100232</v>
          </cell>
          <cell r="AR1010">
            <v>612530</v>
          </cell>
          <cell r="AS1010" t="str">
            <v>DISTRICT</v>
          </cell>
        </row>
        <row r="1011">
          <cell r="A1011">
            <v>453</v>
          </cell>
          <cell r="B1011" t="str">
            <v>24</v>
          </cell>
          <cell r="C1011" t="str">
            <v>75317</v>
          </cell>
          <cell r="G1011" t="str">
            <v>Dos Palos Oro Loma Joint Unified</v>
          </cell>
          <cell r="H1011">
            <v>1</v>
          </cell>
          <cell r="I1011">
            <v>18465907</v>
          </cell>
          <cell r="J1011">
            <v>923295</v>
          </cell>
          <cell r="K1011">
            <v>923295</v>
          </cell>
          <cell r="L1011">
            <v>1661932</v>
          </cell>
          <cell r="M1011">
            <v>1661932</v>
          </cell>
          <cell r="N1011">
            <v>1661932</v>
          </cell>
          <cell r="O1011">
            <v>1661932</v>
          </cell>
          <cell r="P1011">
            <v>1661932</v>
          </cell>
          <cell r="Q1011">
            <v>10156250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18465907</v>
          </cell>
          <cell r="AK1011">
            <v>923295</v>
          </cell>
          <cell r="AL1011">
            <v>923295</v>
          </cell>
          <cell r="AM1011">
            <v>1661932</v>
          </cell>
          <cell r="AN1011">
            <v>1661932</v>
          </cell>
          <cell r="AO1011">
            <v>1661932</v>
          </cell>
          <cell r="AP1011">
            <v>1661932</v>
          </cell>
          <cell r="AQ1011">
            <v>1661932</v>
          </cell>
          <cell r="AR1011">
            <v>10156250</v>
          </cell>
          <cell r="AS1011" t="str">
            <v>DISTRICT</v>
          </cell>
        </row>
        <row r="1012">
          <cell r="A1012">
            <v>454</v>
          </cell>
          <cell r="B1012" t="str">
            <v>24</v>
          </cell>
          <cell r="C1012" t="str">
            <v>75366</v>
          </cell>
          <cell r="G1012" t="str">
            <v>Delhi Unified</v>
          </cell>
          <cell r="H1012">
            <v>1</v>
          </cell>
          <cell r="I1012">
            <v>22387556</v>
          </cell>
          <cell r="J1012">
            <v>1119378</v>
          </cell>
          <cell r="K1012">
            <v>1119378</v>
          </cell>
          <cell r="L1012">
            <v>2014880</v>
          </cell>
          <cell r="M1012">
            <v>2014880</v>
          </cell>
          <cell r="N1012">
            <v>2014880</v>
          </cell>
          <cell r="O1012">
            <v>2014880</v>
          </cell>
          <cell r="P1012">
            <v>2014880</v>
          </cell>
          <cell r="Q1012">
            <v>12313156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22387556</v>
          </cell>
          <cell r="AK1012">
            <v>1119378</v>
          </cell>
          <cell r="AL1012">
            <v>1119378</v>
          </cell>
          <cell r="AM1012">
            <v>2014880</v>
          </cell>
          <cell r="AN1012">
            <v>2014880</v>
          </cell>
          <cell r="AO1012">
            <v>2014880</v>
          </cell>
          <cell r="AP1012">
            <v>2014880</v>
          </cell>
          <cell r="AQ1012">
            <v>2014880</v>
          </cell>
          <cell r="AR1012">
            <v>12313156</v>
          </cell>
          <cell r="AS1012" t="str">
            <v>DISTRICT</v>
          </cell>
        </row>
        <row r="1013">
          <cell r="A1013">
            <v>26</v>
          </cell>
          <cell r="B1013" t="str">
            <v>25</v>
          </cell>
          <cell r="C1013" t="str">
            <v>10256</v>
          </cell>
          <cell r="G1013" t="str">
            <v>Modoc Co. Office of Education</v>
          </cell>
          <cell r="H1013">
            <v>1</v>
          </cell>
          <cell r="I1013">
            <v>2391874</v>
          </cell>
          <cell r="J1013">
            <v>119594</v>
          </cell>
          <cell r="K1013">
            <v>119594</v>
          </cell>
          <cell r="L1013">
            <v>215269</v>
          </cell>
          <cell r="M1013">
            <v>215269</v>
          </cell>
          <cell r="N1013">
            <v>215269</v>
          </cell>
          <cell r="O1013">
            <v>215269</v>
          </cell>
          <cell r="P1013">
            <v>215269</v>
          </cell>
          <cell r="Q1013">
            <v>1315533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2391874</v>
          </cell>
          <cell r="AK1013">
            <v>119594</v>
          </cell>
          <cell r="AL1013">
            <v>119594</v>
          </cell>
          <cell r="AM1013">
            <v>215269</v>
          </cell>
          <cell r="AN1013">
            <v>215269</v>
          </cell>
          <cell r="AO1013">
            <v>215269</v>
          </cell>
          <cell r="AP1013">
            <v>215269</v>
          </cell>
          <cell r="AQ1013">
            <v>215269</v>
          </cell>
          <cell r="AR1013">
            <v>1315533</v>
          </cell>
          <cell r="AS1013" t="str">
            <v>COUNTY</v>
          </cell>
        </row>
        <row r="1014">
          <cell r="A1014">
            <v>455</v>
          </cell>
          <cell r="B1014" t="str">
            <v>25</v>
          </cell>
          <cell r="C1014" t="str">
            <v>65896</v>
          </cell>
          <cell r="G1014" t="str">
            <v>Surprise Valley Joint Unified</v>
          </cell>
          <cell r="H1014">
            <v>1</v>
          </cell>
          <cell r="I1014">
            <v>701593</v>
          </cell>
          <cell r="J1014">
            <v>35080</v>
          </cell>
          <cell r="K1014">
            <v>35080</v>
          </cell>
          <cell r="L1014">
            <v>63143</v>
          </cell>
          <cell r="M1014">
            <v>63143</v>
          </cell>
          <cell r="N1014">
            <v>63143</v>
          </cell>
          <cell r="O1014">
            <v>63143</v>
          </cell>
          <cell r="P1014">
            <v>63143</v>
          </cell>
          <cell r="Q1014">
            <v>385875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701593</v>
          </cell>
          <cell r="AK1014">
            <v>35080</v>
          </cell>
          <cell r="AL1014">
            <v>35080</v>
          </cell>
          <cell r="AM1014">
            <v>63143</v>
          </cell>
          <cell r="AN1014">
            <v>63143</v>
          </cell>
          <cell r="AO1014">
            <v>63143</v>
          </cell>
          <cell r="AP1014">
            <v>63143</v>
          </cell>
          <cell r="AQ1014">
            <v>63143</v>
          </cell>
          <cell r="AR1014">
            <v>385875</v>
          </cell>
          <cell r="AS1014" t="str">
            <v>DISTRICT</v>
          </cell>
        </row>
        <row r="1015">
          <cell r="A1015">
            <v>456</v>
          </cell>
          <cell r="B1015" t="str">
            <v>25</v>
          </cell>
          <cell r="C1015" t="str">
            <v>73585</v>
          </cell>
          <cell r="G1015" t="str">
            <v>Modoc Joint Unified</v>
          </cell>
          <cell r="H1015">
            <v>2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4412706</v>
          </cell>
          <cell r="S1015">
            <v>661906</v>
          </cell>
          <cell r="T1015">
            <v>661906</v>
          </cell>
          <cell r="U1015">
            <v>661906</v>
          </cell>
          <cell r="V1015">
            <v>661906</v>
          </cell>
          <cell r="W1015">
            <v>0</v>
          </cell>
          <cell r="X1015">
            <v>0</v>
          </cell>
          <cell r="Y1015">
            <v>264762</v>
          </cell>
          <cell r="Z1015">
            <v>2912386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4412706</v>
          </cell>
          <cell r="AK1015">
            <v>661906</v>
          </cell>
          <cell r="AL1015">
            <v>661906</v>
          </cell>
          <cell r="AM1015">
            <v>661906</v>
          </cell>
          <cell r="AN1015">
            <v>661906</v>
          </cell>
          <cell r="AO1015">
            <v>0</v>
          </cell>
          <cell r="AP1015">
            <v>0</v>
          </cell>
          <cell r="AQ1015">
            <v>264762</v>
          </cell>
          <cell r="AR1015">
            <v>2912386</v>
          </cell>
          <cell r="AS1015" t="str">
            <v>DISTRICT</v>
          </cell>
        </row>
        <row r="1016">
          <cell r="A1016">
            <v>457</v>
          </cell>
          <cell r="B1016" t="str">
            <v>25</v>
          </cell>
          <cell r="C1016" t="str">
            <v>73593</v>
          </cell>
          <cell r="G1016" t="str">
            <v>Tulelake Basin Joint Unified</v>
          </cell>
          <cell r="H1016">
            <v>2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2535018</v>
          </cell>
          <cell r="S1016">
            <v>380253</v>
          </cell>
          <cell r="T1016">
            <v>380253</v>
          </cell>
          <cell r="U1016">
            <v>380253</v>
          </cell>
          <cell r="V1016">
            <v>380253</v>
          </cell>
          <cell r="W1016">
            <v>0</v>
          </cell>
          <cell r="X1016">
            <v>0</v>
          </cell>
          <cell r="Y1016">
            <v>152101</v>
          </cell>
          <cell r="Z1016">
            <v>1673113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2535018</v>
          </cell>
          <cell r="AK1016">
            <v>380253</v>
          </cell>
          <cell r="AL1016">
            <v>380253</v>
          </cell>
          <cell r="AM1016">
            <v>380253</v>
          </cell>
          <cell r="AN1016">
            <v>380253</v>
          </cell>
          <cell r="AO1016">
            <v>0</v>
          </cell>
          <cell r="AP1016">
            <v>0</v>
          </cell>
          <cell r="AQ1016">
            <v>152101</v>
          </cell>
          <cell r="AR1016">
            <v>1673113</v>
          </cell>
          <cell r="AS1016" t="str">
            <v>DISTRICT</v>
          </cell>
        </row>
        <row r="1017">
          <cell r="A1017">
            <v>27</v>
          </cell>
          <cell r="B1017" t="str">
            <v>26</v>
          </cell>
          <cell r="C1017" t="str">
            <v>10264</v>
          </cell>
          <cell r="G1017" t="str">
            <v>Mono Co. Office of Education</v>
          </cell>
          <cell r="H1017">
            <v>1</v>
          </cell>
          <cell r="I1017">
            <v>1365666</v>
          </cell>
          <cell r="J1017">
            <v>68283</v>
          </cell>
          <cell r="K1017">
            <v>68283</v>
          </cell>
          <cell r="L1017">
            <v>122910</v>
          </cell>
          <cell r="M1017">
            <v>122910</v>
          </cell>
          <cell r="N1017">
            <v>122910</v>
          </cell>
          <cell r="O1017">
            <v>122910</v>
          </cell>
          <cell r="P1017">
            <v>122910</v>
          </cell>
          <cell r="Q1017">
            <v>751116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1365666</v>
          </cell>
          <cell r="AK1017">
            <v>68283</v>
          </cell>
          <cell r="AL1017">
            <v>68283</v>
          </cell>
          <cell r="AM1017">
            <v>122910</v>
          </cell>
          <cell r="AN1017">
            <v>122910</v>
          </cell>
          <cell r="AO1017">
            <v>122910</v>
          </cell>
          <cell r="AP1017">
            <v>122910</v>
          </cell>
          <cell r="AQ1017">
            <v>122910</v>
          </cell>
          <cell r="AR1017">
            <v>751116</v>
          </cell>
          <cell r="AS1017" t="str">
            <v>COUNTY</v>
          </cell>
        </row>
        <row r="1018">
          <cell r="A1018">
            <v>12623</v>
          </cell>
          <cell r="B1018" t="str">
            <v>26</v>
          </cell>
          <cell r="C1018" t="str">
            <v>10264</v>
          </cell>
          <cell r="D1018" t="str">
            <v>0124990</v>
          </cell>
          <cell r="E1018" t="str">
            <v>1355</v>
          </cell>
          <cell r="F1018" t="str">
            <v>L</v>
          </cell>
          <cell r="G1018" t="str">
            <v>Urban Corps of San Diego County Charter</v>
          </cell>
          <cell r="H1018">
            <v>1</v>
          </cell>
          <cell r="I1018">
            <v>2276389</v>
          </cell>
          <cell r="J1018">
            <v>113819</v>
          </cell>
          <cell r="K1018">
            <v>113819</v>
          </cell>
          <cell r="L1018">
            <v>204875</v>
          </cell>
          <cell r="M1018">
            <v>204875</v>
          </cell>
          <cell r="N1018">
            <v>204875</v>
          </cell>
          <cell r="O1018">
            <v>204875</v>
          </cell>
          <cell r="P1018">
            <v>204875</v>
          </cell>
          <cell r="Q1018">
            <v>1252013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2276389</v>
          </cell>
          <cell r="AK1018">
            <v>113819</v>
          </cell>
          <cell r="AL1018">
            <v>113819</v>
          </cell>
          <cell r="AM1018">
            <v>204875</v>
          </cell>
          <cell r="AN1018">
            <v>204875</v>
          </cell>
          <cell r="AO1018">
            <v>204875</v>
          </cell>
          <cell r="AP1018">
            <v>204875</v>
          </cell>
          <cell r="AQ1018">
            <v>204875</v>
          </cell>
          <cell r="AR1018">
            <v>1252013</v>
          </cell>
          <cell r="AS1018" t="str">
            <v>CHARTER</v>
          </cell>
        </row>
        <row r="1019">
          <cell r="A1019">
            <v>458</v>
          </cell>
          <cell r="B1019" t="str">
            <v>26</v>
          </cell>
          <cell r="C1019" t="str">
            <v>73668</v>
          </cell>
          <cell r="G1019" t="str">
            <v>Eastern Sierra Unified</v>
          </cell>
          <cell r="H1019">
            <v>2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959729</v>
          </cell>
          <cell r="S1019">
            <v>143959</v>
          </cell>
          <cell r="T1019">
            <v>143959</v>
          </cell>
          <cell r="U1019">
            <v>143959</v>
          </cell>
          <cell r="V1019">
            <v>143959</v>
          </cell>
          <cell r="W1019">
            <v>0</v>
          </cell>
          <cell r="X1019">
            <v>0</v>
          </cell>
          <cell r="Y1019">
            <v>57584</v>
          </cell>
          <cell r="Z1019">
            <v>633420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959729</v>
          </cell>
          <cell r="AK1019">
            <v>143959</v>
          </cell>
          <cell r="AL1019">
            <v>143959</v>
          </cell>
          <cell r="AM1019">
            <v>143959</v>
          </cell>
          <cell r="AN1019">
            <v>143959</v>
          </cell>
          <cell r="AO1019">
            <v>0</v>
          </cell>
          <cell r="AP1019">
            <v>0</v>
          </cell>
          <cell r="AQ1019">
            <v>57584</v>
          </cell>
          <cell r="AR1019">
            <v>633420</v>
          </cell>
          <cell r="AS1019" t="str">
            <v>DISTRICT</v>
          </cell>
        </row>
        <row r="1020">
          <cell r="A1020">
            <v>459</v>
          </cell>
          <cell r="B1020" t="str">
            <v>26</v>
          </cell>
          <cell r="C1020" t="str">
            <v>73692</v>
          </cell>
          <cell r="G1020" t="str">
            <v>Mammoth Unified</v>
          </cell>
          <cell r="H1020">
            <v>2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924531</v>
          </cell>
          <cell r="S1020">
            <v>138680</v>
          </cell>
          <cell r="T1020">
            <v>138680</v>
          </cell>
          <cell r="U1020">
            <v>138680</v>
          </cell>
          <cell r="V1020">
            <v>138680</v>
          </cell>
          <cell r="W1020">
            <v>0</v>
          </cell>
          <cell r="X1020">
            <v>0</v>
          </cell>
          <cell r="Y1020">
            <v>55472</v>
          </cell>
          <cell r="Z1020">
            <v>610192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924531</v>
          </cell>
          <cell r="AK1020">
            <v>138680</v>
          </cell>
          <cell r="AL1020">
            <v>138680</v>
          </cell>
          <cell r="AM1020">
            <v>138680</v>
          </cell>
          <cell r="AN1020">
            <v>138680</v>
          </cell>
          <cell r="AO1020">
            <v>0</v>
          </cell>
          <cell r="AP1020">
            <v>0</v>
          </cell>
          <cell r="AQ1020">
            <v>55472</v>
          </cell>
          <cell r="AR1020">
            <v>610192</v>
          </cell>
          <cell r="AS1020" t="str">
            <v>DISTRICT</v>
          </cell>
        </row>
        <row r="1021">
          <cell r="A1021">
            <v>28</v>
          </cell>
          <cell r="B1021" t="str">
            <v>27</v>
          </cell>
          <cell r="C1021" t="str">
            <v>10272</v>
          </cell>
          <cell r="G1021" t="str">
            <v>Monterey Co. Office of Education</v>
          </cell>
          <cell r="H1021">
            <v>1</v>
          </cell>
          <cell r="I1021">
            <v>43944904</v>
          </cell>
          <cell r="J1021">
            <v>2197245</v>
          </cell>
          <cell r="K1021">
            <v>2197245</v>
          </cell>
          <cell r="L1021">
            <v>3955041</v>
          </cell>
          <cell r="M1021">
            <v>3955041</v>
          </cell>
          <cell r="N1021">
            <v>3955041</v>
          </cell>
          <cell r="O1021">
            <v>3955041</v>
          </cell>
          <cell r="P1021">
            <v>3955041</v>
          </cell>
          <cell r="Q1021">
            <v>24169695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43944904</v>
          </cell>
          <cell r="AK1021">
            <v>2197245</v>
          </cell>
          <cell r="AL1021">
            <v>2197245</v>
          </cell>
          <cell r="AM1021">
            <v>3955041</v>
          </cell>
          <cell r="AN1021">
            <v>3955041</v>
          </cell>
          <cell r="AO1021">
            <v>3955041</v>
          </cell>
          <cell r="AP1021">
            <v>3955041</v>
          </cell>
          <cell r="AQ1021">
            <v>3955041</v>
          </cell>
          <cell r="AR1021">
            <v>24169695</v>
          </cell>
          <cell r="AS1021" t="str">
            <v>COUNTY</v>
          </cell>
        </row>
        <row r="1022">
          <cell r="A1022">
            <v>10269</v>
          </cell>
          <cell r="B1022" t="str">
            <v>27</v>
          </cell>
          <cell r="C1022" t="str">
            <v>10272</v>
          </cell>
          <cell r="D1022" t="str">
            <v>0112177</v>
          </cell>
          <cell r="E1022" t="str">
            <v>0799</v>
          </cell>
          <cell r="F1022" t="str">
            <v>D</v>
          </cell>
          <cell r="G1022" t="str">
            <v>Monterey Bay Charter</v>
          </cell>
          <cell r="H1022">
            <v>1</v>
          </cell>
          <cell r="I1022">
            <v>1548926</v>
          </cell>
          <cell r="J1022">
            <v>77446</v>
          </cell>
          <cell r="K1022">
            <v>77446</v>
          </cell>
          <cell r="L1022">
            <v>139403</v>
          </cell>
          <cell r="M1022">
            <v>139403</v>
          </cell>
          <cell r="N1022">
            <v>139403</v>
          </cell>
          <cell r="O1022">
            <v>139403</v>
          </cell>
          <cell r="P1022">
            <v>139403</v>
          </cell>
          <cell r="Q1022">
            <v>851907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1548926</v>
          </cell>
          <cell r="AK1022">
            <v>77446</v>
          </cell>
          <cell r="AL1022">
            <v>77446</v>
          </cell>
          <cell r="AM1022">
            <v>139403</v>
          </cell>
          <cell r="AN1022">
            <v>139403</v>
          </cell>
          <cell r="AO1022">
            <v>139403</v>
          </cell>
          <cell r="AP1022">
            <v>139403</v>
          </cell>
          <cell r="AQ1022">
            <v>139403</v>
          </cell>
          <cell r="AR1022">
            <v>851907</v>
          </cell>
          <cell r="AS1022" t="str">
            <v>CHARTER</v>
          </cell>
        </row>
        <row r="1023">
          <cell r="A1023">
            <v>12559</v>
          </cell>
          <cell r="B1023" t="str">
            <v>27</v>
          </cell>
          <cell r="C1023" t="str">
            <v>10272</v>
          </cell>
          <cell r="D1023" t="str">
            <v>0124297</v>
          </cell>
          <cell r="E1023" t="str">
            <v>1306</v>
          </cell>
          <cell r="F1023" t="str">
            <v>D</v>
          </cell>
          <cell r="G1023" t="str">
            <v>Bay View Academy</v>
          </cell>
          <cell r="H1023">
            <v>1</v>
          </cell>
          <cell r="I1023">
            <v>1734202</v>
          </cell>
          <cell r="J1023">
            <v>86710</v>
          </cell>
          <cell r="K1023">
            <v>86710</v>
          </cell>
          <cell r="L1023">
            <v>156078</v>
          </cell>
          <cell r="M1023">
            <v>156078</v>
          </cell>
          <cell r="N1023">
            <v>156078</v>
          </cell>
          <cell r="O1023">
            <v>156078</v>
          </cell>
          <cell r="P1023">
            <v>156078</v>
          </cell>
          <cell r="Q1023">
            <v>953810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1734202</v>
          </cell>
          <cell r="AK1023">
            <v>86710</v>
          </cell>
          <cell r="AL1023">
            <v>86710</v>
          </cell>
          <cell r="AM1023">
            <v>156078</v>
          </cell>
          <cell r="AN1023">
            <v>156078</v>
          </cell>
          <cell r="AO1023">
            <v>156078</v>
          </cell>
          <cell r="AP1023">
            <v>156078</v>
          </cell>
          <cell r="AQ1023">
            <v>156078</v>
          </cell>
          <cell r="AR1023">
            <v>953810</v>
          </cell>
          <cell r="AS1023" t="str">
            <v>CHARTER</v>
          </cell>
        </row>
        <row r="1024">
          <cell r="A1024">
            <v>1060</v>
          </cell>
          <cell r="B1024" t="str">
            <v>27</v>
          </cell>
          <cell r="C1024" t="str">
            <v>10272</v>
          </cell>
          <cell r="D1024" t="str">
            <v>2730232</v>
          </cell>
          <cell r="E1024" t="str">
            <v>0327</v>
          </cell>
          <cell r="F1024" t="str">
            <v>L</v>
          </cell>
          <cell r="G1024" t="str">
            <v>Monterey County Home Charter</v>
          </cell>
          <cell r="H1024">
            <v>1</v>
          </cell>
          <cell r="I1024">
            <v>2402665</v>
          </cell>
          <cell r="J1024">
            <v>120133</v>
          </cell>
          <cell r="K1024">
            <v>120133</v>
          </cell>
          <cell r="L1024">
            <v>216240</v>
          </cell>
          <cell r="M1024">
            <v>216240</v>
          </cell>
          <cell r="N1024">
            <v>216240</v>
          </cell>
          <cell r="O1024">
            <v>216240</v>
          </cell>
          <cell r="P1024">
            <v>216240</v>
          </cell>
          <cell r="Q1024">
            <v>1321466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2402665</v>
          </cell>
          <cell r="AK1024">
            <v>120133</v>
          </cell>
          <cell r="AL1024">
            <v>120133</v>
          </cell>
          <cell r="AM1024">
            <v>216240</v>
          </cell>
          <cell r="AN1024">
            <v>216240</v>
          </cell>
          <cell r="AO1024">
            <v>216240</v>
          </cell>
          <cell r="AP1024">
            <v>216240</v>
          </cell>
          <cell r="AQ1024">
            <v>216240</v>
          </cell>
          <cell r="AR1024">
            <v>1321466</v>
          </cell>
          <cell r="AS1024" t="str">
            <v>CHARTER</v>
          </cell>
        </row>
        <row r="1025">
          <cell r="A1025">
            <v>460</v>
          </cell>
          <cell r="B1025" t="str">
            <v>27</v>
          </cell>
          <cell r="C1025" t="str">
            <v>65961</v>
          </cell>
          <cell r="G1025" t="str">
            <v>Alisal Union</v>
          </cell>
          <cell r="H1025">
            <v>1</v>
          </cell>
          <cell r="I1025">
            <v>72951768</v>
          </cell>
          <cell r="J1025">
            <v>3647588</v>
          </cell>
          <cell r="K1025">
            <v>3647588</v>
          </cell>
          <cell r="L1025">
            <v>6565659</v>
          </cell>
          <cell r="M1025">
            <v>6565659</v>
          </cell>
          <cell r="N1025">
            <v>6565659</v>
          </cell>
          <cell r="O1025">
            <v>6565659</v>
          </cell>
          <cell r="P1025">
            <v>6565659</v>
          </cell>
          <cell r="Q1025">
            <v>40123471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72951768</v>
          </cell>
          <cell r="AK1025">
            <v>3647588</v>
          </cell>
          <cell r="AL1025">
            <v>3647588</v>
          </cell>
          <cell r="AM1025">
            <v>6565659</v>
          </cell>
          <cell r="AN1025">
            <v>6565659</v>
          </cell>
          <cell r="AO1025">
            <v>6565659</v>
          </cell>
          <cell r="AP1025">
            <v>6565659</v>
          </cell>
          <cell r="AQ1025">
            <v>6565659</v>
          </cell>
          <cell r="AR1025">
            <v>40123471</v>
          </cell>
          <cell r="AS1025" t="str">
            <v>DISTRICT</v>
          </cell>
        </row>
        <row r="1026">
          <cell r="A1026">
            <v>1232</v>
          </cell>
          <cell r="B1026" t="str">
            <v>27</v>
          </cell>
          <cell r="C1026" t="str">
            <v>65961</v>
          </cell>
          <cell r="D1026" t="str">
            <v>6119663</v>
          </cell>
          <cell r="E1026" t="str">
            <v>0412</v>
          </cell>
          <cell r="F1026" t="str">
            <v>D</v>
          </cell>
          <cell r="G1026" t="str">
            <v>Oasis Charter Public</v>
          </cell>
          <cell r="H1026">
            <v>1</v>
          </cell>
          <cell r="I1026">
            <v>1598055</v>
          </cell>
          <cell r="J1026">
            <v>79903</v>
          </cell>
          <cell r="K1026">
            <v>79903</v>
          </cell>
          <cell r="L1026">
            <v>143825</v>
          </cell>
          <cell r="M1026">
            <v>143825</v>
          </cell>
          <cell r="N1026">
            <v>143825</v>
          </cell>
          <cell r="O1026">
            <v>143825</v>
          </cell>
          <cell r="P1026">
            <v>143825</v>
          </cell>
          <cell r="Q1026">
            <v>878931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1598055</v>
          </cell>
          <cell r="AK1026">
            <v>79903</v>
          </cell>
          <cell r="AL1026">
            <v>79903</v>
          </cell>
          <cell r="AM1026">
            <v>143825</v>
          </cell>
          <cell r="AN1026">
            <v>143825</v>
          </cell>
          <cell r="AO1026">
            <v>143825</v>
          </cell>
          <cell r="AP1026">
            <v>143825</v>
          </cell>
          <cell r="AQ1026">
            <v>143825</v>
          </cell>
          <cell r="AR1026">
            <v>878931</v>
          </cell>
          <cell r="AS1026" t="str">
            <v>CHARTER</v>
          </cell>
        </row>
        <row r="1027">
          <cell r="A1027">
            <v>461</v>
          </cell>
          <cell r="B1027" t="str">
            <v>27</v>
          </cell>
          <cell r="C1027" t="str">
            <v>65979</v>
          </cell>
          <cell r="G1027" t="str">
            <v>Bradley Union Elementary</v>
          </cell>
          <cell r="H1027">
            <v>1</v>
          </cell>
          <cell r="I1027">
            <v>615033</v>
          </cell>
          <cell r="J1027">
            <v>30752</v>
          </cell>
          <cell r="K1027">
            <v>30752</v>
          </cell>
          <cell r="L1027">
            <v>55353</v>
          </cell>
          <cell r="M1027">
            <v>55353</v>
          </cell>
          <cell r="N1027">
            <v>55353</v>
          </cell>
          <cell r="O1027">
            <v>55353</v>
          </cell>
          <cell r="P1027">
            <v>55353</v>
          </cell>
          <cell r="Q1027">
            <v>338269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615033</v>
          </cell>
          <cell r="AK1027">
            <v>30752</v>
          </cell>
          <cell r="AL1027">
            <v>30752</v>
          </cell>
          <cell r="AM1027">
            <v>55353</v>
          </cell>
          <cell r="AN1027">
            <v>55353</v>
          </cell>
          <cell r="AO1027">
            <v>55353</v>
          </cell>
          <cell r="AP1027">
            <v>55353</v>
          </cell>
          <cell r="AQ1027">
            <v>55353</v>
          </cell>
          <cell r="AR1027">
            <v>338269</v>
          </cell>
          <cell r="AS1027" t="str">
            <v>DISTRICT</v>
          </cell>
        </row>
        <row r="1028">
          <cell r="A1028">
            <v>14427</v>
          </cell>
          <cell r="B1028" t="str">
            <v>27</v>
          </cell>
          <cell r="C1028" t="str">
            <v>65979</v>
          </cell>
          <cell r="D1028" t="str">
            <v>0135111</v>
          </cell>
          <cell r="E1028" t="str">
            <v>1844</v>
          </cell>
          <cell r="F1028" t="str">
            <v>D</v>
          </cell>
          <cell r="G1028" t="str">
            <v>Uplift Monterey</v>
          </cell>
          <cell r="H1028">
            <v>1</v>
          </cell>
          <cell r="I1028">
            <v>3054868</v>
          </cell>
          <cell r="J1028">
            <v>152743</v>
          </cell>
          <cell r="K1028">
            <v>152743</v>
          </cell>
          <cell r="L1028">
            <v>274938</v>
          </cell>
          <cell r="M1028">
            <v>274938</v>
          </cell>
          <cell r="N1028">
            <v>274938</v>
          </cell>
          <cell r="O1028">
            <v>274938</v>
          </cell>
          <cell r="P1028">
            <v>274938</v>
          </cell>
          <cell r="Q1028">
            <v>1680176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3054868</v>
          </cell>
          <cell r="AK1028">
            <v>152743</v>
          </cell>
          <cell r="AL1028">
            <v>152743</v>
          </cell>
          <cell r="AM1028">
            <v>274938</v>
          </cell>
          <cell r="AN1028">
            <v>274938</v>
          </cell>
          <cell r="AO1028">
            <v>274938</v>
          </cell>
          <cell r="AP1028">
            <v>274938</v>
          </cell>
          <cell r="AQ1028">
            <v>274938</v>
          </cell>
          <cell r="AR1028">
            <v>1680176</v>
          </cell>
          <cell r="AS1028" t="str">
            <v>CHARTER</v>
          </cell>
        </row>
        <row r="1029">
          <cell r="A1029">
            <v>14457</v>
          </cell>
          <cell r="B1029" t="str">
            <v>27</v>
          </cell>
          <cell r="C1029" t="str">
            <v>65979</v>
          </cell>
          <cell r="D1029" t="str">
            <v>0136010</v>
          </cell>
          <cell r="E1029" t="str">
            <v>1875</v>
          </cell>
          <cell r="F1029" t="str">
            <v>D</v>
          </cell>
          <cell r="G1029" t="str">
            <v>Uplift California South Charter School</v>
          </cell>
          <cell r="H1029">
            <v>1</v>
          </cell>
          <cell r="I1029">
            <v>3249617</v>
          </cell>
          <cell r="J1029">
            <v>162481</v>
          </cell>
          <cell r="K1029">
            <v>162481</v>
          </cell>
          <cell r="L1029">
            <v>292466</v>
          </cell>
          <cell r="M1029">
            <v>292466</v>
          </cell>
          <cell r="N1029">
            <v>292466</v>
          </cell>
          <cell r="O1029">
            <v>292466</v>
          </cell>
          <cell r="P1029">
            <v>292466</v>
          </cell>
          <cell r="Q1029">
            <v>1787292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3249617</v>
          </cell>
          <cell r="AK1029">
            <v>162481</v>
          </cell>
          <cell r="AL1029">
            <v>162481</v>
          </cell>
          <cell r="AM1029">
            <v>292466</v>
          </cell>
          <cell r="AN1029">
            <v>292466</v>
          </cell>
          <cell r="AO1029">
            <v>292466</v>
          </cell>
          <cell r="AP1029">
            <v>292466</v>
          </cell>
          <cell r="AQ1029">
            <v>292466</v>
          </cell>
          <cell r="AR1029">
            <v>1787292</v>
          </cell>
          <cell r="AS1029" t="str">
            <v>CHARTER</v>
          </cell>
        </row>
        <row r="1030">
          <cell r="A1030">
            <v>14465</v>
          </cell>
          <cell r="B1030" t="str">
            <v>27</v>
          </cell>
          <cell r="C1030" t="str">
            <v>65979</v>
          </cell>
          <cell r="D1030" t="str">
            <v>0136218</v>
          </cell>
          <cell r="E1030" t="str">
            <v>1876</v>
          </cell>
          <cell r="F1030" t="str">
            <v>D</v>
          </cell>
          <cell r="G1030" t="str">
            <v>Uplift California North Charter</v>
          </cell>
          <cell r="H1030">
            <v>1</v>
          </cell>
          <cell r="I1030">
            <v>5580615</v>
          </cell>
          <cell r="J1030">
            <v>279031</v>
          </cell>
          <cell r="K1030">
            <v>279031</v>
          </cell>
          <cell r="L1030">
            <v>502255</v>
          </cell>
          <cell r="M1030">
            <v>502255</v>
          </cell>
          <cell r="N1030">
            <v>502255</v>
          </cell>
          <cell r="O1030">
            <v>502255</v>
          </cell>
          <cell r="P1030">
            <v>502255</v>
          </cell>
          <cell r="Q1030">
            <v>3069337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5580615</v>
          </cell>
          <cell r="AK1030">
            <v>279031</v>
          </cell>
          <cell r="AL1030">
            <v>279031</v>
          </cell>
          <cell r="AM1030">
            <v>502255</v>
          </cell>
          <cell r="AN1030">
            <v>502255</v>
          </cell>
          <cell r="AO1030">
            <v>502255</v>
          </cell>
          <cell r="AP1030">
            <v>502255</v>
          </cell>
          <cell r="AQ1030">
            <v>502255</v>
          </cell>
          <cell r="AR1030">
            <v>3069337</v>
          </cell>
          <cell r="AS1030" t="str">
            <v>CHARTER</v>
          </cell>
        </row>
        <row r="1031">
          <cell r="A1031">
            <v>462</v>
          </cell>
          <cell r="B1031" t="str">
            <v>27</v>
          </cell>
          <cell r="C1031" t="str">
            <v>65987</v>
          </cell>
          <cell r="G1031" t="str">
            <v>Carmel Unified</v>
          </cell>
          <cell r="H1031">
            <v>2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1666028</v>
          </cell>
          <cell r="S1031">
            <v>249904</v>
          </cell>
          <cell r="T1031">
            <v>249904</v>
          </cell>
          <cell r="U1031">
            <v>249904</v>
          </cell>
          <cell r="V1031">
            <v>249904</v>
          </cell>
          <cell r="W1031">
            <v>0</v>
          </cell>
          <cell r="X1031">
            <v>0</v>
          </cell>
          <cell r="Y1031">
            <v>99962</v>
          </cell>
          <cell r="Z1031">
            <v>1099578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1666028</v>
          </cell>
          <cell r="AK1031">
            <v>249904</v>
          </cell>
          <cell r="AL1031">
            <v>249904</v>
          </cell>
          <cell r="AM1031">
            <v>249904</v>
          </cell>
          <cell r="AN1031">
            <v>249904</v>
          </cell>
          <cell r="AO1031">
            <v>0</v>
          </cell>
          <cell r="AP1031">
            <v>0</v>
          </cell>
          <cell r="AQ1031">
            <v>99962</v>
          </cell>
          <cell r="AR1031">
            <v>1099578</v>
          </cell>
          <cell r="AS1031" t="str">
            <v>DISTRICT</v>
          </cell>
        </row>
        <row r="1032">
          <cell r="A1032">
            <v>463</v>
          </cell>
          <cell r="B1032" t="str">
            <v>27</v>
          </cell>
          <cell r="C1032" t="str">
            <v>65995</v>
          </cell>
          <cell r="G1032" t="str">
            <v>Chualar Union</v>
          </cell>
          <cell r="H1032">
            <v>1</v>
          </cell>
          <cell r="I1032">
            <v>2807779</v>
          </cell>
          <cell r="J1032">
            <v>140389</v>
          </cell>
          <cell r="K1032">
            <v>140389</v>
          </cell>
          <cell r="L1032">
            <v>252700</v>
          </cell>
          <cell r="M1032">
            <v>252700</v>
          </cell>
          <cell r="N1032">
            <v>252700</v>
          </cell>
          <cell r="O1032">
            <v>252700</v>
          </cell>
          <cell r="P1032">
            <v>252700</v>
          </cell>
          <cell r="Q1032">
            <v>1544278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2807779</v>
          </cell>
          <cell r="AK1032">
            <v>140389</v>
          </cell>
          <cell r="AL1032">
            <v>140389</v>
          </cell>
          <cell r="AM1032">
            <v>252700</v>
          </cell>
          <cell r="AN1032">
            <v>252700</v>
          </cell>
          <cell r="AO1032">
            <v>252700</v>
          </cell>
          <cell r="AP1032">
            <v>252700</v>
          </cell>
          <cell r="AQ1032">
            <v>252700</v>
          </cell>
          <cell r="AR1032">
            <v>1544278</v>
          </cell>
          <cell r="AS1032" t="str">
            <v>DISTRICT</v>
          </cell>
        </row>
        <row r="1033">
          <cell r="A1033">
            <v>464</v>
          </cell>
          <cell r="B1033" t="str">
            <v>27</v>
          </cell>
          <cell r="C1033" t="str">
            <v>66027</v>
          </cell>
          <cell r="G1033" t="str">
            <v>Graves Elementary</v>
          </cell>
          <cell r="H1033">
            <v>1</v>
          </cell>
          <cell r="I1033">
            <v>203872</v>
          </cell>
          <cell r="J1033">
            <v>10194</v>
          </cell>
          <cell r="K1033">
            <v>10194</v>
          </cell>
          <cell r="L1033">
            <v>18348</v>
          </cell>
          <cell r="M1033">
            <v>18348</v>
          </cell>
          <cell r="N1033">
            <v>18348</v>
          </cell>
          <cell r="O1033">
            <v>18348</v>
          </cell>
          <cell r="P1033">
            <v>18348</v>
          </cell>
          <cell r="Q1033">
            <v>112128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203872</v>
          </cell>
          <cell r="AK1033">
            <v>10194</v>
          </cell>
          <cell r="AL1033">
            <v>10194</v>
          </cell>
          <cell r="AM1033">
            <v>18348</v>
          </cell>
          <cell r="AN1033">
            <v>18348</v>
          </cell>
          <cell r="AO1033">
            <v>18348</v>
          </cell>
          <cell r="AP1033">
            <v>18348</v>
          </cell>
          <cell r="AQ1033">
            <v>18348</v>
          </cell>
          <cell r="AR1033">
            <v>112128</v>
          </cell>
          <cell r="AS1033" t="str">
            <v>DISTRICT</v>
          </cell>
        </row>
        <row r="1034">
          <cell r="A1034">
            <v>465</v>
          </cell>
          <cell r="B1034" t="str">
            <v>27</v>
          </cell>
          <cell r="C1034" t="str">
            <v>66035</v>
          </cell>
          <cell r="G1034" t="str">
            <v>Greenfield Union Elementary</v>
          </cell>
          <cell r="H1034">
            <v>1</v>
          </cell>
          <cell r="I1034">
            <v>29215775</v>
          </cell>
          <cell r="J1034">
            <v>1460789</v>
          </cell>
          <cell r="K1034">
            <v>1460789</v>
          </cell>
          <cell r="L1034">
            <v>2629420</v>
          </cell>
          <cell r="M1034">
            <v>2629420</v>
          </cell>
          <cell r="N1034">
            <v>2629420</v>
          </cell>
          <cell r="O1034">
            <v>2629420</v>
          </cell>
          <cell r="P1034">
            <v>2629420</v>
          </cell>
          <cell r="Q1034">
            <v>16068678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29215775</v>
          </cell>
          <cell r="AK1034">
            <v>1460789</v>
          </cell>
          <cell r="AL1034">
            <v>1460789</v>
          </cell>
          <cell r="AM1034">
            <v>2629420</v>
          </cell>
          <cell r="AN1034">
            <v>2629420</v>
          </cell>
          <cell r="AO1034">
            <v>2629420</v>
          </cell>
          <cell r="AP1034">
            <v>2629420</v>
          </cell>
          <cell r="AQ1034">
            <v>2629420</v>
          </cell>
          <cell r="AR1034">
            <v>16068678</v>
          </cell>
          <cell r="AS1034" t="str">
            <v>DISTRICT</v>
          </cell>
        </row>
        <row r="1035">
          <cell r="A1035">
            <v>466</v>
          </cell>
          <cell r="B1035" t="str">
            <v>27</v>
          </cell>
          <cell r="C1035" t="str">
            <v>66050</v>
          </cell>
          <cell r="G1035" t="str">
            <v>King City Union</v>
          </cell>
          <cell r="H1035">
            <v>1</v>
          </cell>
          <cell r="I1035">
            <v>19748718</v>
          </cell>
          <cell r="J1035">
            <v>987436</v>
          </cell>
          <cell r="K1035">
            <v>987436</v>
          </cell>
          <cell r="L1035">
            <v>1777385</v>
          </cell>
          <cell r="M1035">
            <v>1777385</v>
          </cell>
          <cell r="N1035">
            <v>1777385</v>
          </cell>
          <cell r="O1035">
            <v>1777385</v>
          </cell>
          <cell r="P1035">
            <v>1777385</v>
          </cell>
          <cell r="Q1035">
            <v>10861797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19748718</v>
          </cell>
          <cell r="AK1035">
            <v>987436</v>
          </cell>
          <cell r="AL1035">
            <v>987436</v>
          </cell>
          <cell r="AM1035">
            <v>1777385</v>
          </cell>
          <cell r="AN1035">
            <v>1777385</v>
          </cell>
          <cell r="AO1035">
            <v>1777385</v>
          </cell>
          <cell r="AP1035">
            <v>1777385</v>
          </cell>
          <cell r="AQ1035">
            <v>1777385</v>
          </cell>
          <cell r="AR1035">
            <v>10861797</v>
          </cell>
          <cell r="AS1035" t="str">
            <v>DISTRICT</v>
          </cell>
        </row>
        <row r="1036">
          <cell r="A1036">
            <v>467</v>
          </cell>
          <cell r="B1036" t="str">
            <v>27</v>
          </cell>
          <cell r="C1036" t="str">
            <v>66068</v>
          </cell>
          <cell r="G1036" t="str">
            <v>South Monterey County Joint Union High</v>
          </cell>
          <cell r="H1036">
            <v>2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16462227</v>
          </cell>
          <cell r="S1036">
            <v>2469334</v>
          </cell>
          <cell r="T1036">
            <v>2469334</v>
          </cell>
          <cell r="U1036">
            <v>2469334</v>
          </cell>
          <cell r="V1036">
            <v>2469334</v>
          </cell>
          <cell r="W1036">
            <v>0</v>
          </cell>
          <cell r="X1036">
            <v>0</v>
          </cell>
          <cell r="Y1036">
            <v>987734</v>
          </cell>
          <cell r="Z1036">
            <v>10865070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16462227</v>
          </cell>
          <cell r="AK1036">
            <v>2469334</v>
          </cell>
          <cell r="AL1036">
            <v>2469334</v>
          </cell>
          <cell r="AM1036">
            <v>2469334</v>
          </cell>
          <cell r="AN1036">
            <v>2469334</v>
          </cell>
          <cell r="AO1036">
            <v>0</v>
          </cell>
          <cell r="AP1036">
            <v>0</v>
          </cell>
          <cell r="AQ1036">
            <v>987734</v>
          </cell>
          <cell r="AR1036">
            <v>10865070</v>
          </cell>
          <cell r="AS1036" t="str">
            <v>DISTRICT</v>
          </cell>
        </row>
        <row r="1037">
          <cell r="A1037">
            <v>14360</v>
          </cell>
          <cell r="B1037" t="str">
            <v>27</v>
          </cell>
          <cell r="C1037" t="str">
            <v>66068</v>
          </cell>
          <cell r="D1037" t="str">
            <v>0134254</v>
          </cell>
          <cell r="E1037" t="str">
            <v>1821</v>
          </cell>
          <cell r="F1037" t="str">
            <v>L</v>
          </cell>
          <cell r="G1037" t="str">
            <v>Pinnacle Academy Charter - Independent Study</v>
          </cell>
          <cell r="H1037">
            <v>2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516894</v>
          </cell>
          <cell r="S1037">
            <v>77534</v>
          </cell>
          <cell r="T1037">
            <v>77534</v>
          </cell>
          <cell r="U1037">
            <v>77534</v>
          </cell>
          <cell r="V1037">
            <v>77534</v>
          </cell>
          <cell r="W1037">
            <v>0</v>
          </cell>
          <cell r="X1037">
            <v>0</v>
          </cell>
          <cell r="Y1037">
            <v>31014</v>
          </cell>
          <cell r="Z1037">
            <v>341150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516894</v>
          </cell>
          <cell r="AK1037">
            <v>77534</v>
          </cell>
          <cell r="AL1037">
            <v>77534</v>
          </cell>
          <cell r="AM1037">
            <v>77534</v>
          </cell>
          <cell r="AN1037">
            <v>77534</v>
          </cell>
          <cell r="AO1037">
            <v>0</v>
          </cell>
          <cell r="AP1037">
            <v>0</v>
          </cell>
          <cell r="AQ1037">
            <v>31014</v>
          </cell>
          <cell r="AR1037">
            <v>341150</v>
          </cell>
          <cell r="AS1037" t="str">
            <v>CHARTER</v>
          </cell>
        </row>
        <row r="1038">
          <cell r="A1038">
            <v>468</v>
          </cell>
          <cell r="B1038" t="str">
            <v>27</v>
          </cell>
          <cell r="C1038" t="str">
            <v>66076</v>
          </cell>
          <cell r="G1038" t="str">
            <v>Lagunita Elementary</v>
          </cell>
          <cell r="H1038">
            <v>2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554651</v>
          </cell>
          <cell r="S1038">
            <v>83198</v>
          </cell>
          <cell r="T1038">
            <v>83198</v>
          </cell>
          <cell r="U1038">
            <v>83198</v>
          </cell>
          <cell r="V1038">
            <v>83198</v>
          </cell>
          <cell r="W1038">
            <v>0</v>
          </cell>
          <cell r="X1038">
            <v>0</v>
          </cell>
          <cell r="Y1038">
            <v>33279</v>
          </cell>
          <cell r="Z1038">
            <v>366071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554651</v>
          </cell>
          <cell r="AK1038">
            <v>83198</v>
          </cell>
          <cell r="AL1038">
            <v>83198</v>
          </cell>
          <cell r="AM1038">
            <v>83198</v>
          </cell>
          <cell r="AN1038">
            <v>83198</v>
          </cell>
          <cell r="AO1038">
            <v>0</v>
          </cell>
          <cell r="AP1038">
            <v>0</v>
          </cell>
          <cell r="AQ1038">
            <v>33279</v>
          </cell>
          <cell r="AR1038">
            <v>366071</v>
          </cell>
          <cell r="AS1038" t="str">
            <v>DISTRICT</v>
          </cell>
        </row>
        <row r="1039">
          <cell r="A1039">
            <v>469</v>
          </cell>
          <cell r="B1039" t="str">
            <v>27</v>
          </cell>
          <cell r="C1039" t="str">
            <v>66084</v>
          </cell>
          <cell r="G1039" t="str">
            <v>Mission Union Elementary</v>
          </cell>
          <cell r="H1039">
            <v>2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830280</v>
          </cell>
          <cell r="S1039">
            <v>124542</v>
          </cell>
          <cell r="T1039">
            <v>124542</v>
          </cell>
          <cell r="U1039">
            <v>124542</v>
          </cell>
          <cell r="V1039">
            <v>124542</v>
          </cell>
          <cell r="W1039">
            <v>0</v>
          </cell>
          <cell r="X1039">
            <v>0</v>
          </cell>
          <cell r="Y1039">
            <v>49817</v>
          </cell>
          <cell r="Z1039">
            <v>547985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830280</v>
          </cell>
          <cell r="AK1039">
            <v>124542</v>
          </cell>
          <cell r="AL1039">
            <v>124542</v>
          </cell>
          <cell r="AM1039">
            <v>124542</v>
          </cell>
          <cell r="AN1039">
            <v>124542</v>
          </cell>
          <cell r="AO1039">
            <v>0</v>
          </cell>
          <cell r="AP1039">
            <v>0</v>
          </cell>
          <cell r="AQ1039">
            <v>49817</v>
          </cell>
          <cell r="AR1039">
            <v>547985</v>
          </cell>
          <cell r="AS1039" t="str">
            <v>DISTRICT</v>
          </cell>
        </row>
        <row r="1040">
          <cell r="A1040">
            <v>470</v>
          </cell>
          <cell r="B1040" t="str">
            <v>27</v>
          </cell>
          <cell r="C1040" t="str">
            <v>66092</v>
          </cell>
          <cell r="G1040" t="str">
            <v>Monterey Peninsula Unified</v>
          </cell>
          <cell r="H1040">
            <v>1</v>
          </cell>
          <cell r="I1040">
            <v>48806300</v>
          </cell>
          <cell r="J1040">
            <v>2440315</v>
          </cell>
          <cell r="K1040">
            <v>2440315</v>
          </cell>
          <cell r="L1040">
            <v>4392567</v>
          </cell>
          <cell r="M1040">
            <v>4392567</v>
          </cell>
          <cell r="N1040">
            <v>4392567</v>
          </cell>
          <cell r="O1040">
            <v>4392567</v>
          </cell>
          <cell r="P1040">
            <v>4392567</v>
          </cell>
          <cell r="Q1040">
            <v>26843465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48806300</v>
          </cell>
          <cell r="AK1040">
            <v>2440315</v>
          </cell>
          <cell r="AL1040">
            <v>2440315</v>
          </cell>
          <cell r="AM1040">
            <v>4392567</v>
          </cell>
          <cell r="AN1040">
            <v>4392567</v>
          </cell>
          <cell r="AO1040">
            <v>4392567</v>
          </cell>
          <cell r="AP1040">
            <v>4392567</v>
          </cell>
          <cell r="AQ1040">
            <v>4392567</v>
          </cell>
          <cell r="AR1040">
            <v>26843465</v>
          </cell>
          <cell r="AS1040" t="str">
            <v>DISTRICT</v>
          </cell>
        </row>
        <row r="1041">
          <cell r="A1041">
            <v>1233</v>
          </cell>
          <cell r="B1041" t="str">
            <v>27</v>
          </cell>
          <cell r="C1041" t="str">
            <v>66092</v>
          </cell>
          <cell r="D1041" t="str">
            <v>2730240</v>
          </cell>
          <cell r="E1041" t="str">
            <v>0362</v>
          </cell>
          <cell r="F1041" t="str">
            <v>D</v>
          </cell>
          <cell r="G1041" t="str">
            <v>Learning for Life Charter</v>
          </cell>
          <cell r="H1041">
            <v>1</v>
          </cell>
          <cell r="I1041">
            <v>617283</v>
          </cell>
          <cell r="J1041">
            <v>30864</v>
          </cell>
          <cell r="K1041">
            <v>30864</v>
          </cell>
          <cell r="L1041">
            <v>55555</v>
          </cell>
          <cell r="M1041">
            <v>55555</v>
          </cell>
          <cell r="N1041">
            <v>55555</v>
          </cell>
          <cell r="O1041">
            <v>55555</v>
          </cell>
          <cell r="P1041">
            <v>55555</v>
          </cell>
          <cell r="Q1041">
            <v>339503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617283</v>
          </cell>
          <cell r="AK1041">
            <v>30864</v>
          </cell>
          <cell r="AL1041">
            <v>30864</v>
          </cell>
          <cell r="AM1041">
            <v>55555</v>
          </cell>
          <cell r="AN1041">
            <v>55555</v>
          </cell>
          <cell r="AO1041">
            <v>55555</v>
          </cell>
          <cell r="AP1041">
            <v>55555</v>
          </cell>
          <cell r="AQ1041">
            <v>55555</v>
          </cell>
          <cell r="AR1041">
            <v>339503</v>
          </cell>
          <cell r="AS1041" t="str">
            <v>CHARTER</v>
          </cell>
        </row>
        <row r="1042">
          <cell r="A1042">
            <v>1235</v>
          </cell>
          <cell r="B1042" t="str">
            <v>27</v>
          </cell>
          <cell r="C1042" t="str">
            <v>66092</v>
          </cell>
          <cell r="D1042" t="str">
            <v>6118962</v>
          </cell>
          <cell r="E1042" t="str">
            <v>0429</v>
          </cell>
          <cell r="F1042" t="str">
            <v>D</v>
          </cell>
          <cell r="G1042" t="str">
            <v>International School of Monterey</v>
          </cell>
          <cell r="H1042">
            <v>1</v>
          </cell>
          <cell r="I1042">
            <v>1372329</v>
          </cell>
          <cell r="J1042">
            <v>68616</v>
          </cell>
          <cell r="K1042">
            <v>68616</v>
          </cell>
          <cell r="L1042">
            <v>123510</v>
          </cell>
          <cell r="M1042">
            <v>123510</v>
          </cell>
          <cell r="N1042">
            <v>123510</v>
          </cell>
          <cell r="O1042">
            <v>123510</v>
          </cell>
          <cell r="P1042">
            <v>123510</v>
          </cell>
          <cell r="Q1042">
            <v>754782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1372329</v>
          </cell>
          <cell r="AK1042">
            <v>68616</v>
          </cell>
          <cell r="AL1042">
            <v>68616</v>
          </cell>
          <cell r="AM1042">
            <v>123510</v>
          </cell>
          <cell r="AN1042">
            <v>123510</v>
          </cell>
          <cell r="AO1042">
            <v>123510</v>
          </cell>
          <cell r="AP1042">
            <v>123510</v>
          </cell>
          <cell r="AQ1042">
            <v>123510</v>
          </cell>
          <cell r="AR1042">
            <v>754782</v>
          </cell>
          <cell r="AS1042" t="str">
            <v>CHARTER</v>
          </cell>
        </row>
        <row r="1043">
          <cell r="A1043">
            <v>471</v>
          </cell>
          <cell r="B1043" t="str">
            <v>27</v>
          </cell>
          <cell r="C1043" t="str">
            <v>66134</v>
          </cell>
          <cell r="G1043" t="str">
            <v>Pacific Grove Unified</v>
          </cell>
          <cell r="H1043">
            <v>2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2505456</v>
          </cell>
          <cell r="S1043">
            <v>375818</v>
          </cell>
          <cell r="T1043">
            <v>375818</v>
          </cell>
          <cell r="U1043">
            <v>375818</v>
          </cell>
          <cell r="V1043">
            <v>375818</v>
          </cell>
          <cell r="W1043">
            <v>0</v>
          </cell>
          <cell r="X1043">
            <v>0</v>
          </cell>
          <cell r="Y1043">
            <v>150327</v>
          </cell>
          <cell r="Z1043">
            <v>1653599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2505456</v>
          </cell>
          <cell r="AK1043">
            <v>375818</v>
          </cell>
          <cell r="AL1043">
            <v>375818</v>
          </cell>
          <cell r="AM1043">
            <v>375818</v>
          </cell>
          <cell r="AN1043">
            <v>375818</v>
          </cell>
          <cell r="AO1043">
            <v>0</v>
          </cell>
          <cell r="AP1043">
            <v>0</v>
          </cell>
          <cell r="AQ1043">
            <v>150327</v>
          </cell>
          <cell r="AR1043">
            <v>1653599</v>
          </cell>
          <cell r="AS1043" t="str">
            <v>DISTRICT</v>
          </cell>
        </row>
        <row r="1044">
          <cell r="A1044">
            <v>472</v>
          </cell>
          <cell r="B1044" t="str">
            <v>27</v>
          </cell>
          <cell r="C1044" t="str">
            <v>66142</v>
          </cell>
          <cell r="G1044" t="str">
            <v>Salinas City Elementary</v>
          </cell>
          <cell r="H1044">
            <v>1</v>
          </cell>
          <cell r="I1044">
            <v>59296952</v>
          </cell>
          <cell r="J1044">
            <v>2964848</v>
          </cell>
          <cell r="K1044">
            <v>2964848</v>
          </cell>
          <cell r="L1044">
            <v>5336726</v>
          </cell>
          <cell r="M1044">
            <v>5336726</v>
          </cell>
          <cell r="N1044">
            <v>5336726</v>
          </cell>
          <cell r="O1044">
            <v>5336726</v>
          </cell>
          <cell r="P1044">
            <v>5336726</v>
          </cell>
          <cell r="Q1044">
            <v>32613326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59296952</v>
          </cell>
          <cell r="AK1044">
            <v>2964848</v>
          </cell>
          <cell r="AL1044">
            <v>2964848</v>
          </cell>
          <cell r="AM1044">
            <v>5336726</v>
          </cell>
          <cell r="AN1044">
            <v>5336726</v>
          </cell>
          <cell r="AO1044">
            <v>5336726</v>
          </cell>
          <cell r="AP1044">
            <v>5336726</v>
          </cell>
          <cell r="AQ1044">
            <v>5336726</v>
          </cell>
          <cell r="AR1044">
            <v>32613326</v>
          </cell>
          <cell r="AS1044" t="str">
            <v>DISTRICT</v>
          </cell>
        </row>
        <row r="1045">
          <cell r="A1045">
            <v>473</v>
          </cell>
          <cell r="B1045" t="str">
            <v>27</v>
          </cell>
          <cell r="C1045" t="str">
            <v>66159</v>
          </cell>
          <cell r="G1045" t="str">
            <v>Salinas Union High</v>
          </cell>
          <cell r="H1045">
            <v>1</v>
          </cell>
          <cell r="I1045">
            <v>107625113</v>
          </cell>
          <cell r="J1045">
            <v>5381256</v>
          </cell>
          <cell r="K1045">
            <v>5381256</v>
          </cell>
          <cell r="L1045">
            <v>9686260</v>
          </cell>
          <cell r="M1045">
            <v>9686260</v>
          </cell>
          <cell r="N1045">
            <v>9686260</v>
          </cell>
          <cell r="O1045">
            <v>9686260</v>
          </cell>
          <cell r="P1045">
            <v>9686260</v>
          </cell>
          <cell r="Q1045">
            <v>59193812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107625113</v>
          </cell>
          <cell r="AK1045">
            <v>5381256</v>
          </cell>
          <cell r="AL1045">
            <v>5381256</v>
          </cell>
          <cell r="AM1045">
            <v>9686260</v>
          </cell>
          <cell r="AN1045">
            <v>9686260</v>
          </cell>
          <cell r="AO1045">
            <v>9686260</v>
          </cell>
          <cell r="AP1045">
            <v>9686260</v>
          </cell>
          <cell r="AQ1045">
            <v>9686260</v>
          </cell>
          <cell r="AR1045">
            <v>59193812</v>
          </cell>
          <cell r="AS1045" t="str">
            <v>DISTRICT</v>
          </cell>
        </row>
        <row r="1046">
          <cell r="A1046">
            <v>474</v>
          </cell>
          <cell r="B1046" t="str">
            <v>27</v>
          </cell>
          <cell r="C1046" t="str">
            <v>66167</v>
          </cell>
          <cell r="G1046" t="str">
            <v>San Antonio Union Elementary</v>
          </cell>
          <cell r="H1046">
            <v>1</v>
          </cell>
          <cell r="I1046">
            <v>808702</v>
          </cell>
          <cell r="J1046">
            <v>40435</v>
          </cell>
          <cell r="K1046">
            <v>40435</v>
          </cell>
          <cell r="L1046">
            <v>72783</v>
          </cell>
          <cell r="M1046">
            <v>72783</v>
          </cell>
          <cell r="N1046">
            <v>72783</v>
          </cell>
          <cell r="O1046">
            <v>72783</v>
          </cell>
          <cell r="P1046">
            <v>72783</v>
          </cell>
          <cell r="Q1046">
            <v>444785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808702</v>
          </cell>
          <cell r="AK1046">
            <v>40435</v>
          </cell>
          <cell r="AL1046">
            <v>40435</v>
          </cell>
          <cell r="AM1046">
            <v>72783</v>
          </cell>
          <cell r="AN1046">
            <v>72783</v>
          </cell>
          <cell r="AO1046">
            <v>72783</v>
          </cell>
          <cell r="AP1046">
            <v>72783</v>
          </cell>
          <cell r="AQ1046">
            <v>72783</v>
          </cell>
          <cell r="AR1046">
            <v>444785</v>
          </cell>
          <cell r="AS1046" t="str">
            <v>DISTRICT</v>
          </cell>
        </row>
        <row r="1047">
          <cell r="A1047">
            <v>475</v>
          </cell>
          <cell r="B1047" t="str">
            <v>27</v>
          </cell>
          <cell r="C1047" t="str">
            <v>66175</v>
          </cell>
          <cell r="G1047" t="str">
            <v>San Ardo Union Elementary</v>
          </cell>
          <cell r="H1047">
            <v>1</v>
          </cell>
          <cell r="I1047">
            <v>390962</v>
          </cell>
          <cell r="J1047">
            <v>19548</v>
          </cell>
          <cell r="K1047">
            <v>19548</v>
          </cell>
          <cell r="L1047">
            <v>35187</v>
          </cell>
          <cell r="M1047">
            <v>35187</v>
          </cell>
          <cell r="N1047">
            <v>35187</v>
          </cell>
          <cell r="O1047">
            <v>35187</v>
          </cell>
          <cell r="P1047">
            <v>35187</v>
          </cell>
          <cell r="Q1047">
            <v>215031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390962</v>
          </cell>
          <cell r="AK1047">
            <v>19548</v>
          </cell>
          <cell r="AL1047">
            <v>19548</v>
          </cell>
          <cell r="AM1047">
            <v>35187</v>
          </cell>
          <cell r="AN1047">
            <v>35187</v>
          </cell>
          <cell r="AO1047">
            <v>35187</v>
          </cell>
          <cell r="AP1047">
            <v>35187</v>
          </cell>
          <cell r="AQ1047">
            <v>35187</v>
          </cell>
          <cell r="AR1047">
            <v>215031</v>
          </cell>
          <cell r="AS1047" t="str">
            <v>DISTRICT</v>
          </cell>
        </row>
        <row r="1048">
          <cell r="A1048">
            <v>476</v>
          </cell>
          <cell r="B1048" t="str">
            <v>27</v>
          </cell>
          <cell r="C1048" t="str">
            <v>66183</v>
          </cell>
          <cell r="G1048" t="str">
            <v>San Lucas Union Elementary</v>
          </cell>
          <cell r="H1048">
            <v>2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385502</v>
          </cell>
          <cell r="S1048">
            <v>57825</v>
          </cell>
          <cell r="T1048">
            <v>57825</v>
          </cell>
          <cell r="U1048">
            <v>57825</v>
          </cell>
          <cell r="V1048">
            <v>57825</v>
          </cell>
          <cell r="W1048">
            <v>0</v>
          </cell>
          <cell r="X1048">
            <v>0</v>
          </cell>
          <cell r="Y1048">
            <v>23130</v>
          </cell>
          <cell r="Z1048">
            <v>254430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385502</v>
          </cell>
          <cell r="AK1048">
            <v>57825</v>
          </cell>
          <cell r="AL1048">
            <v>57825</v>
          </cell>
          <cell r="AM1048">
            <v>57825</v>
          </cell>
          <cell r="AN1048">
            <v>57825</v>
          </cell>
          <cell r="AO1048">
            <v>0</v>
          </cell>
          <cell r="AP1048">
            <v>0</v>
          </cell>
          <cell r="AQ1048">
            <v>23130</v>
          </cell>
          <cell r="AR1048">
            <v>254430</v>
          </cell>
          <cell r="AS1048" t="str">
            <v>DISTRICT</v>
          </cell>
        </row>
        <row r="1049">
          <cell r="A1049">
            <v>477</v>
          </cell>
          <cell r="B1049" t="str">
            <v>27</v>
          </cell>
          <cell r="C1049" t="str">
            <v>66191</v>
          </cell>
          <cell r="G1049" t="str">
            <v>Santa Rita Union Elementary</v>
          </cell>
          <cell r="H1049">
            <v>1</v>
          </cell>
          <cell r="I1049">
            <v>23443300</v>
          </cell>
          <cell r="J1049">
            <v>1172165</v>
          </cell>
          <cell r="K1049">
            <v>1172165</v>
          </cell>
          <cell r="L1049">
            <v>2109897</v>
          </cell>
          <cell r="M1049">
            <v>2109897</v>
          </cell>
          <cell r="N1049">
            <v>2109897</v>
          </cell>
          <cell r="O1049">
            <v>2109897</v>
          </cell>
          <cell r="P1049">
            <v>2109897</v>
          </cell>
          <cell r="Q1049">
            <v>12893815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23443300</v>
          </cell>
          <cell r="AK1049">
            <v>1172165</v>
          </cell>
          <cell r="AL1049">
            <v>1172165</v>
          </cell>
          <cell r="AM1049">
            <v>2109897</v>
          </cell>
          <cell r="AN1049">
            <v>2109897</v>
          </cell>
          <cell r="AO1049">
            <v>2109897</v>
          </cell>
          <cell r="AP1049">
            <v>2109897</v>
          </cell>
          <cell r="AQ1049">
            <v>2109897</v>
          </cell>
          <cell r="AR1049">
            <v>12893815</v>
          </cell>
          <cell r="AS1049" t="str">
            <v>DISTRICT</v>
          </cell>
        </row>
        <row r="1050">
          <cell r="A1050">
            <v>478</v>
          </cell>
          <cell r="B1050" t="str">
            <v>27</v>
          </cell>
          <cell r="C1050" t="str">
            <v>66225</v>
          </cell>
          <cell r="G1050" t="str">
            <v>Spreckels Union Elementary</v>
          </cell>
          <cell r="H1050">
            <v>2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4100585</v>
          </cell>
          <cell r="S1050">
            <v>615088</v>
          </cell>
          <cell r="T1050">
            <v>615088</v>
          </cell>
          <cell r="U1050">
            <v>615088</v>
          </cell>
          <cell r="V1050">
            <v>615088</v>
          </cell>
          <cell r="W1050">
            <v>0</v>
          </cell>
          <cell r="X1050">
            <v>0</v>
          </cell>
          <cell r="Y1050">
            <v>246035</v>
          </cell>
          <cell r="Z1050">
            <v>2706387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4100585</v>
          </cell>
          <cell r="AK1050">
            <v>615088</v>
          </cell>
          <cell r="AL1050">
            <v>615088</v>
          </cell>
          <cell r="AM1050">
            <v>615088</v>
          </cell>
          <cell r="AN1050">
            <v>615088</v>
          </cell>
          <cell r="AO1050">
            <v>0</v>
          </cell>
          <cell r="AP1050">
            <v>0</v>
          </cell>
          <cell r="AQ1050">
            <v>246035</v>
          </cell>
          <cell r="AR1050">
            <v>2706387</v>
          </cell>
          <cell r="AS1050" t="str">
            <v>DISTRICT</v>
          </cell>
        </row>
        <row r="1051">
          <cell r="A1051">
            <v>479</v>
          </cell>
          <cell r="B1051" t="str">
            <v>27</v>
          </cell>
          <cell r="C1051" t="str">
            <v>66233</v>
          </cell>
          <cell r="G1051" t="str">
            <v>Washington Union Elementary</v>
          </cell>
          <cell r="H1051">
            <v>1</v>
          </cell>
          <cell r="I1051">
            <v>2300779</v>
          </cell>
          <cell r="J1051">
            <v>115039</v>
          </cell>
          <cell r="K1051">
            <v>115039</v>
          </cell>
          <cell r="L1051">
            <v>207070</v>
          </cell>
          <cell r="M1051">
            <v>207070</v>
          </cell>
          <cell r="N1051">
            <v>207070</v>
          </cell>
          <cell r="O1051">
            <v>207070</v>
          </cell>
          <cell r="P1051">
            <v>207070</v>
          </cell>
          <cell r="Q1051">
            <v>1265428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2300779</v>
          </cell>
          <cell r="AK1051">
            <v>115039</v>
          </cell>
          <cell r="AL1051">
            <v>115039</v>
          </cell>
          <cell r="AM1051">
            <v>207070</v>
          </cell>
          <cell r="AN1051">
            <v>207070</v>
          </cell>
          <cell r="AO1051">
            <v>207070</v>
          </cell>
          <cell r="AP1051">
            <v>207070</v>
          </cell>
          <cell r="AQ1051">
            <v>207070</v>
          </cell>
          <cell r="AR1051">
            <v>1265428</v>
          </cell>
          <cell r="AS1051" t="str">
            <v>DISTRICT</v>
          </cell>
        </row>
        <row r="1052">
          <cell r="A1052">
            <v>480</v>
          </cell>
          <cell r="B1052" t="str">
            <v>27</v>
          </cell>
          <cell r="C1052" t="str">
            <v>73825</v>
          </cell>
          <cell r="G1052" t="str">
            <v>North Monterey County Unified</v>
          </cell>
          <cell r="H1052">
            <v>2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27648640</v>
          </cell>
          <cell r="S1052">
            <v>4147296</v>
          </cell>
          <cell r="T1052">
            <v>4147296</v>
          </cell>
          <cell r="U1052">
            <v>4147296</v>
          </cell>
          <cell r="V1052">
            <v>4147296</v>
          </cell>
          <cell r="W1052">
            <v>0</v>
          </cell>
          <cell r="X1052">
            <v>0</v>
          </cell>
          <cell r="Y1052">
            <v>1658918</v>
          </cell>
          <cell r="Z1052">
            <v>18248102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27648640</v>
          </cell>
          <cell r="AK1052">
            <v>4147296</v>
          </cell>
          <cell r="AL1052">
            <v>4147296</v>
          </cell>
          <cell r="AM1052">
            <v>4147296</v>
          </cell>
          <cell r="AN1052">
            <v>4147296</v>
          </cell>
          <cell r="AO1052">
            <v>0</v>
          </cell>
          <cell r="AP1052">
            <v>0</v>
          </cell>
          <cell r="AQ1052">
            <v>1658918</v>
          </cell>
          <cell r="AR1052">
            <v>18248102</v>
          </cell>
          <cell r="AS1052" t="str">
            <v>DISTRICT</v>
          </cell>
        </row>
        <row r="1053">
          <cell r="A1053">
            <v>481</v>
          </cell>
          <cell r="B1053" t="str">
            <v>27</v>
          </cell>
          <cell r="C1053" t="str">
            <v>75150</v>
          </cell>
          <cell r="G1053" t="str">
            <v>Big Sur Unified</v>
          </cell>
          <cell r="H1053">
            <v>2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592010</v>
          </cell>
          <cell r="S1053">
            <v>88802</v>
          </cell>
          <cell r="T1053">
            <v>88802</v>
          </cell>
          <cell r="U1053">
            <v>88802</v>
          </cell>
          <cell r="V1053">
            <v>88802</v>
          </cell>
          <cell r="W1053">
            <v>0</v>
          </cell>
          <cell r="X1053">
            <v>0</v>
          </cell>
          <cell r="Y1053">
            <v>35521</v>
          </cell>
          <cell r="Z1053">
            <v>390729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592010</v>
          </cell>
          <cell r="AK1053">
            <v>88802</v>
          </cell>
          <cell r="AL1053">
            <v>88802</v>
          </cell>
          <cell r="AM1053">
            <v>88802</v>
          </cell>
          <cell r="AN1053">
            <v>88802</v>
          </cell>
          <cell r="AO1053">
            <v>0</v>
          </cell>
          <cell r="AP1053">
            <v>0</v>
          </cell>
          <cell r="AQ1053">
            <v>35521</v>
          </cell>
          <cell r="AR1053">
            <v>390729</v>
          </cell>
          <cell r="AS1053" t="str">
            <v>DISTRICT</v>
          </cell>
        </row>
        <row r="1054">
          <cell r="A1054">
            <v>11998</v>
          </cell>
          <cell r="B1054" t="str">
            <v>27</v>
          </cell>
          <cell r="C1054" t="str">
            <v>75150</v>
          </cell>
          <cell r="D1054" t="str">
            <v>0118349</v>
          </cell>
          <cell r="E1054" t="str">
            <v>1000</v>
          </cell>
          <cell r="F1054" t="str">
            <v>D</v>
          </cell>
          <cell r="G1054" t="str">
            <v>Big Sur Charter</v>
          </cell>
          <cell r="H1054">
            <v>1</v>
          </cell>
          <cell r="I1054">
            <v>331127</v>
          </cell>
          <cell r="J1054">
            <v>16556</v>
          </cell>
          <cell r="K1054">
            <v>16556</v>
          </cell>
          <cell r="L1054">
            <v>29801</v>
          </cell>
          <cell r="M1054">
            <v>29801</v>
          </cell>
          <cell r="N1054">
            <v>29801</v>
          </cell>
          <cell r="O1054">
            <v>29801</v>
          </cell>
          <cell r="P1054">
            <v>29801</v>
          </cell>
          <cell r="Q1054">
            <v>182117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331127</v>
          </cell>
          <cell r="AK1054">
            <v>16556</v>
          </cell>
          <cell r="AL1054">
            <v>16556</v>
          </cell>
          <cell r="AM1054">
            <v>29801</v>
          </cell>
          <cell r="AN1054">
            <v>29801</v>
          </cell>
          <cell r="AO1054">
            <v>29801</v>
          </cell>
          <cell r="AP1054">
            <v>29801</v>
          </cell>
          <cell r="AQ1054">
            <v>29801</v>
          </cell>
          <cell r="AR1054">
            <v>182117</v>
          </cell>
          <cell r="AS1054" t="str">
            <v>CHARTER</v>
          </cell>
        </row>
        <row r="1055">
          <cell r="A1055">
            <v>482</v>
          </cell>
          <cell r="B1055" t="str">
            <v>27</v>
          </cell>
          <cell r="C1055" t="str">
            <v>75440</v>
          </cell>
          <cell r="G1055" t="str">
            <v>Soledad Unified</v>
          </cell>
          <cell r="H1055">
            <v>1</v>
          </cell>
          <cell r="I1055">
            <v>39912064</v>
          </cell>
          <cell r="J1055">
            <v>1995603</v>
          </cell>
          <cell r="K1055">
            <v>1995603</v>
          </cell>
          <cell r="L1055">
            <v>3592086</v>
          </cell>
          <cell r="M1055">
            <v>3592086</v>
          </cell>
          <cell r="N1055">
            <v>3592086</v>
          </cell>
          <cell r="O1055">
            <v>3592086</v>
          </cell>
          <cell r="P1055">
            <v>3592086</v>
          </cell>
          <cell r="Q1055">
            <v>21951636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39912064</v>
          </cell>
          <cell r="AK1055">
            <v>1995603</v>
          </cell>
          <cell r="AL1055">
            <v>1995603</v>
          </cell>
          <cell r="AM1055">
            <v>3592086</v>
          </cell>
          <cell r="AN1055">
            <v>3592086</v>
          </cell>
          <cell r="AO1055">
            <v>3592086</v>
          </cell>
          <cell r="AP1055">
            <v>3592086</v>
          </cell>
          <cell r="AQ1055">
            <v>3592086</v>
          </cell>
          <cell r="AR1055">
            <v>21951636</v>
          </cell>
          <cell r="AS1055" t="str">
            <v>DISTRICT</v>
          </cell>
        </row>
        <row r="1056">
          <cell r="A1056">
            <v>483</v>
          </cell>
          <cell r="B1056" t="str">
            <v>27</v>
          </cell>
          <cell r="C1056" t="str">
            <v>75473</v>
          </cell>
          <cell r="G1056" t="str">
            <v>Gonzales Unified</v>
          </cell>
          <cell r="H1056">
            <v>2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13457906</v>
          </cell>
          <cell r="S1056">
            <v>2018686</v>
          </cell>
          <cell r="T1056">
            <v>2018686</v>
          </cell>
          <cell r="U1056">
            <v>2018686</v>
          </cell>
          <cell r="V1056">
            <v>2018686</v>
          </cell>
          <cell r="W1056">
            <v>0</v>
          </cell>
          <cell r="X1056">
            <v>0</v>
          </cell>
          <cell r="Y1056">
            <v>807474</v>
          </cell>
          <cell r="Z1056">
            <v>8882218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13457906</v>
          </cell>
          <cell r="AK1056">
            <v>2018686</v>
          </cell>
          <cell r="AL1056">
            <v>2018686</v>
          </cell>
          <cell r="AM1056">
            <v>2018686</v>
          </cell>
          <cell r="AN1056">
            <v>2018686</v>
          </cell>
          <cell r="AO1056">
            <v>0</v>
          </cell>
          <cell r="AP1056">
            <v>0</v>
          </cell>
          <cell r="AQ1056">
            <v>807474</v>
          </cell>
          <cell r="AR1056">
            <v>8882218</v>
          </cell>
          <cell r="AS1056" t="str">
            <v>DISTRICT</v>
          </cell>
        </row>
        <row r="1057">
          <cell r="A1057">
            <v>29</v>
          </cell>
          <cell r="B1057" t="str">
            <v>28</v>
          </cell>
          <cell r="C1057" t="str">
            <v>10280</v>
          </cell>
          <cell r="G1057" t="str">
            <v>Napa Co. Office of Education</v>
          </cell>
          <cell r="H1057">
            <v>1</v>
          </cell>
          <cell r="I1057">
            <v>3634235</v>
          </cell>
          <cell r="J1057">
            <v>181712</v>
          </cell>
          <cell r="K1057">
            <v>181712</v>
          </cell>
          <cell r="L1057">
            <v>327081</v>
          </cell>
          <cell r="M1057">
            <v>327081</v>
          </cell>
          <cell r="N1057">
            <v>327081</v>
          </cell>
          <cell r="O1057">
            <v>327081</v>
          </cell>
          <cell r="P1057">
            <v>327081</v>
          </cell>
          <cell r="Q1057">
            <v>1998829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3634235</v>
          </cell>
          <cell r="AK1057">
            <v>181712</v>
          </cell>
          <cell r="AL1057">
            <v>181712</v>
          </cell>
          <cell r="AM1057">
            <v>327081</v>
          </cell>
          <cell r="AN1057">
            <v>327081</v>
          </cell>
          <cell r="AO1057">
            <v>327081</v>
          </cell>
          <cell r="AP1057">
            <v>327081</v>
          </cell>
          <cell r="AQ1057">
            <v>327081</v>
          </cell>
          <cell r="AR1057">
            <v>1998829</v>
          </cell>
          <cell r="AS1057" t="str">
            <v>COUNTY</v>
          </cell>
        </row>
        <row r="1058">
          <cell r="A1058">
            <v>484</v>
          </cell>
          <cell r="B1058" t="str">
            <v>28</v>
          </cell>
          <cell r="C1058" t="str">
            <v>66241</v>
          </cell>
          <cell r="G1058" t="str">
            <v>Calistoga Joint Unified</v>
          </cell>
          <cell r="H1058">
            <v>2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508956</v>
          </cell>
          <cell r="S1058">
            <v>76343</v>
          </cell>
          <cell r="T1058">
            <v>76343</v>
          </cell>
          <cell r="U1058">
            <v>76343</v>
          </cell>
          <cell r="V1058">
            <v>76343</v>
          </cell>
          <cell r="W1058">
            <v>0</v>
          </cell>
          <cell r="X1058">
            <v>0</v>
          </cell>
          <cell r="Y1058">
            <v>30537</v>
          </cell>
          <cell r="Z1058">
            <v>335909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508956</v>
          </cell>
          <cell r="AK1058">
            <v>76343</v>
          </cell>
          <cell r="AL1058">
            <v>76343</v>
          </cell>
          <cell r="AM1058">
            <v>76343</v>
          </cell>
          <cell r="AN1058">
            <v>76343</v>
          </cell>
          <cell r="AO1058">
            <v>0</v>
          </cell>
          <cell r="AP1058">
            <v>0</v>
          </cell>
          <cell r="AQ1058">
            <v>30537</v>
          </cell>
          <cell r="AR1058">
            <v>335909</v>
          </cell>
          <cell r="AS1058" t="str">
            <v>DISTRICT</v>
          </cell>
        </row>
        <row r="1059">
          <cell r="A1059">
            <v>485</v>
          </cell>
          <cell r="B1059" t="str">
            <v>28</v>
          </cell>
          <cell r="C1059" t="str">
            <v>66258</v>
          </cell>
          <cell r="G1059" t="str">
            <v>Howell Mountain Elementary</v>
          </cell>
          <cell r="H1059">
            <v>2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54770</v>
          </cell>
          <cell r="S1059">
            <v>8216</v>
          </cell>
          <cell r="T1059">
            <v>8216</v>
          </cell>
          <cell r="U1059">
            <v>8216</v>
          </cell>
          <cell r="V1059">
            <v>8216</v>
          </cell>
          <cell r="W1059">
            <v>0</v>
          </cell>
          <cell r="X1059">
            <v>0</v>
          </cell>
          <cell r="Y1059">
            <v>3286</v>
          </cell>
          <cell r="Z1059">
            <v>36150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54770</v>
          </cell>
          <cell r="AK1059">
            <v>8216</v>
          </cell>
          <cell r="AL1059">
            <v>8216</v>
          </cell>
          <cell r="AM1059">
            <v>8216</v>
          </cell>
          <cell r="AN1059">
            <v>8216</v>
          </cell>
          <cell r="AO1059">
            <v>0</v>
          </cell>
          <cell r="AP1059">
            <v>0</v>
          </cell>
          <cell r="AQ1059">
            <v>3286</v>
          </cell>
          <cell r="AR1059">
            <v>36150</v>
          </cell>
          <cell r="AS1059" t="str">
            <v>DISTRICT</v>
          </cell>
        </row>
        <row r="1060">
          <cell r="A1060">
            <v>486</v>
          </cell>
          <cell r="B1060" t="str">
            <v>28</v>
          </cell>
          <cell r="C1060" t="str">
            <v>66266</v>
          </cell>
          <cell r="G1060" t="str">
            <v>Napa Valley Unified</v>
          </cell>
          <cell r="H1060">
            <v>1</v>
          </cell>
          <cell r="I1060">
            <v>45776350</v>
          </cell>
          <cell r="J1060">
            <v>2288818</v>
          </cell>
          <cell r="K1060">
            <v>2288818</v>
          </cell>
          <cell r="L1060">
            <v>4119872</v>
          </cell>
          <cell r="M1060">
            <v>4119872</v>
          </cell>
          <cell r="N1060">
            <v>4119872</v>
          </cell>
          <cell r="O1060">
            <v>4119872</v>
          </cell>
          <cell r="P1060">
            <v>4119872</v>
          </cell>
          <cell r="Q1060">
            <v>25176996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45776350</v>
          </cell>
          <cell r="AK1060">
            <v>2288818</v>
          </cell>
          <cell r="AL1060">
            <v>2288818</v>
          </cell>
          <cell r="AM1060">
            <v>4119872</v>
          </cell>
          <cell r="AN1060">
            <v>4119872</v>
          </cell>
          <cell r="AO1060">
            <v>4119872</v>
          </cell>
          <cell r="AP1060">
            <v>4119872</v>
          </cell>
          <cell r="AQ1060">
            <v>4119872</v>
          </cell>
          <cell r="AR1060">
            <v>25176996</v>
          </cell>
          <cell r="AS1060" t="str">
            <v>DISTRICT</v>
          </cell>
        </row>
        <row r="1061">
          <cell r="A1061">
            <v>10164</v>
          </cell>
          <cell r="B1061" t="str">
            <v>28</v>
          </cell>
          <cell r="C1061" t="str">
            <v>66266</v>
          </cell>
          <cell r="D1061" t="str">
            <v>0108605</v>
          </cell>
          <cell r="E1061" t="str">
            <v>0679</v>
          </cell>
          <cell r="F1061" t="str">
            <v>D</v>
          </cell>
          <cell r="G1061" t="str">
            <v>Stone Bridge</v>
          </cell>
          <cell r="H1061">
            <v>1</v>
          </cell>
          <cell r="I1061">
            <v>414960</v>
          </cell>
          <cell r="J1061">
            <v>20748</v>
          </cell>
          <cell r="K1061">
            <v>20748</v>
          </cell>
          <cell r="L1061">
            <v>37346</v>
          </cell>
          <cell r="M1061">
            <v>37346</v>
          </cell>
          <cell r="N1061">
            <v>37346</v>
          </cell>
          <cell r="O1061">
            <v>37346</v>
          </cell>
          <cell r="P1061">
            <v>37346</v>
          </cell>
          <cell r="Q1061">
            <v>228226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414960</v>
          </cell>
          <cell r="AK1061">
            <v>20748</v>
          </cell>
          <cell r="AL1061">
            <v>20748</v>
          </cell>
          <cell r="AM1061">
            <v>37346</v>
          </cell>
          <cell r="AN1061">
            <v>37346</v>
          </cell>
          <cell r="AO1061">
            <v>37346</v>
          </cell>
          <cell r="AP1061">
            <v>37346</v>
          </cell>
          <cell r="AQ1061">
            <v>37346</v>
          </cell>
          <cell r="AR1061">
            <v>228226</v>
          </cell>
          <cell r="AS1061" t="str">
            <v>CHARTER</v>
          </cell>
        </row>
        <row r="1062">
          <cell r="A1062">
            <v>1239</v>
          </cell>
          <cell r="B1062" t="str">
            <v>28</v>
          </cell>
          <cell r="C1062" t="str">
            <v>66266</v>
          </cell>
          <cell r="D1062" t="str">
            <v>6026983</v>
          </cell>
          <cell r="E1062" t="str">
            <v>0167</v>
          </cell>
          <cell r="F1062" t="str">
            <v>L</v>
          </cell>
          <cell r="G1062" t="str">
            <v>Napa Valley Language Academy</v>
          </cell>
          <cell r="H1062">
            <v>1</v>
          </cell>
          <cell r="I1062">
            <v>1609020</v>
          </cell>
          <cell r="J1062">
            <v>80451</v>
          </cell>
          <cell r="K1062">
            <v>80451</v>
          </cell>
          <cell r="L1062">
            <v>144812</v>
          </cell>
          <cell r="M1062">
            <v>144812</v>
          </cell>
          <cell r="N1062">
            <v>144812</v>
          </cell>
          <cell r="O1062">
            <v>144812</v>
          </cell>
          <cell r="P1062">
            <v>144812</v>
          </cell>
          <cell r="Q1062">
            <v>884962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1609020</v>
          </cell>
          <cell r="AK1062">
            <v>80451</v>
          </cell>
          <cell r="AL1062">
            <v>80451</v>
          </cell>
          <cell r="AM1062">
            <v>144812</v>
          </cell>
          <cell r="AN1062">
            <v>144812</v>
          </cell>
          <cell r="AO1062">
            <v>144812</v>
          </cell>
          <cell r="AP1062">
            <v>144812</v>
          </cell>
          <cell r="AQ1062">
            <v>144812</v>
          </cell>
          <cell r="AR1062">
            <v>884962</v>
          </cell>
          <cell r="AS1062" t="str">
            <v>CHARTER</v>
          </cell>
        </row>
        <row r="1063">
          <cell r="A1063">
            <v>487</v>
          </cell>
          <cell r="B1063" t="str">
            <v>28</v>
          </cell>
          <cell r="C1063" t="str">
            <v>66282</v>
          </cell>
          <cell r="G1063" t="str">
            <v>Pope Valley Union Elementary</v>
          </cell>
          <cell r="H1063">
            <v>2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73930</v>
          </cell>
          <cell r="S1063">
            <v>11090</v>
          </cell>
          <cell r="T1063">
            <v>11090</v>
          </cell>
          <cell r="U1063">
            <v>11090</v>
          </cell>
          <cell r="V1063">
            <v>11090</v>
          </cell>
          <cell r="W1063">
            <v>0</v>
          </cell>
          <cell r="X1063">
            <v>0</v>
          </cell>
          <cell r="Y1063">
            <v>4436</v>
          </cell>
          <cell r="Z1063">
            <v>48796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73930</v>
          </cell>
          <cell r="AK1063">
            <v>11090</v>
          </cell>
          <cell r="AL1063">
            <v>11090</v>
          </cell>
          <cell r="AM1063">
            <v>11090</v>
          </cell>
          <cell r="AN1063">
            <v>11090</v>
          </cell>
          <cell r="AO1063">
            <v>0</v>
          </cell>
          <cell r="AP1063">
            <v>0</v>
          </cell>
          <cell r="AQ1063">
            <v>4436</v>
          </cell>
          <cell r="AR1063">
            <v>48796</v>
          </cell>
          <cell r="AS1063" t="str">
            <v>DISTRICT</v>
          </cell>
        </row>
        <row r="1064">
          <cell r="A1064">
            <v>488</v>
          </cell>
          <cell r="B1064" t="str">
            <v>28</v>
          </cell>
          <cell r="C1064" t="str">
            <v>66290</v>
          </cell>
          <cell r="G1064" t="str">
            <v>Saint Helena Unified</v>
          </cell>
          <cell r="H1064">
            <v>2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613919</v>
          </cell>
          <cell r="S1064">
            <v>92088</v>
          </cell>
          <cell r="T1064">
            <v>92088</v>
          </cell>
          <cell r="U1064">
            <v>92088</v>
          </cell>
          <cell r="V1064">
            <v>92088</v>
          </cell>
          <cell r="W1064">
            <v>0</v>
          </cell>
          <cell r="X1064">
            <v>0</v>
          </cell>
          <cell r="Y1064">
            <v>36835</v>
          </cell>
          <cell r="Z1064">
            <v>405187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613919</v>
          </cell>
          <cell r="AK1064">
            <v>92088</v>
          </cell>
          <cell r="AL1064">
            <v>92088</v>
          </cell>
          <cell r="AM1064">
            <v>92088</v>
          </cell>
          <cell r="AN1064">
            <v>92088</v>
          </cell>
          <cell r="AO1064">
            <v>0</v>
          </cell>
          <cell r="AP1064">
            <v>0</v>
          </cell>
          <cell r="AQ1064">
            <v>36835</v>
          </cell>
          <cell r="AR1064">
            <v>405187</v>
          </cell>
          <cell r="AS1064" t="str">
            <v>DISTRICT</v>
          </cell>
        </row>
        <row r="1065">
          <cell r="A1065">
            <v>30</v>
          </cell>
          <cell r="B1065" t="str">
            <v>29</v>
          </cell>
          <cell r="C1065" t="str">
            <v>10298</v>
          </cell>
          <cell r="G1065" t="str">
            <v>Nevada Co. Office of Education</v>
          </cell>
          <cell r="H1065">
            <v>1</v>
          </cell>
          <cell r="I1065">
            <v>9896555</v>
          </cell>
          <cell r="J1065">
            <v>494828</v>
          </cell>
          <cell r="K1065">
            <v>494828</v>
          </cell>
          <cell r="L1065">
            <v>890690</v>
          </cell>
          <cell r="M1065">
            <v>890690</v>
          </cell>
          <cell r="N1065">
            <v>890690</v>
          </cell>
          <cell r="O1065">
            <v>890690</v>
          </cell>
          <cell r="P1065">
            <v>890690</v>
          </cell>
          <cell r="Q1065">
            <v>5443106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9896555</v>
          </cell>
          <cell r="AK1065">
            <v>494828</v>
          </cell>
          <cell r="AL1065">
            <v>494828</v>
          </cell>
          <cell r="AM1065">
            <v>890690</v>
          </cell>
          <cell r="AN1065">
            <v>890690</v>
          </cell>
          <cell r="AO1065">
            <v>890690</v>
          </cell>
          <cell r="AP1065">
            <v>890690</v>
          </cell>
          <cell r="AQ1065">
            <v>890690</v>
          </cell>
          <cell r="AR1065">
            <v>5443106</v>
          </cell>
          <cell r="AS1065" t="str">
            <v>COUNTY</v>
          </cell>
        </row>
        <row r="1066">
          <cell r="A1066">
            <v>11391</v>
          </cell>
          <cell r="B1066" t="str">
            <v>29</v>
          </cell>
          <cell r="C1066" t="str">
            <v>10298</v>
          </cell>
          <cell r="D1066" t="str">
            <v>0114314</v>
          </cell>
          <cell r="E1066" t="str">
            <v>0871</v>
          </cell>
          <cell r="F1066" t="str">
            <v>L</v>
          </cell>
          <cell r="G1066" t="str">
            <v>Bitney Prep High</v>
          </cell>
          <cell r="H1066">
            <v>1</v>
          </cell>
          <cell r="I1066">
            <v>780643</v>
          </cell>
          <cell r="J1066">
            <v>39032</v>
          </cell>
          <cell r="K1066">
            <v>39032</v>
          </cell>
          <cell r="L1066">
            <v>70258</v>
          </cell>
          <cell r="M1066">
            <v>70258</v>
          </cell>
          <cell r="N1066">
            <v>70258</v>
          </cell>
          <cell r="O1066">
            <v>70258</v>
          </cell>
          <cell r="P1066">
            <v>70258</v>
          </cell>
          <cell r="Q1066">
            <v>429354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780643</v>
          </cell>
          <cell r="AK1066">
            <v>39032</v>
          </cell>
          <cell r="AL1066">
            <v>39032</v>
          </cell>
          <cell r="AM1066">
            <v>70258</v>
          </cell>
          <cell r="AN1066">
            <v>70258</v>
          </cell>
          <cell r="AO1066">
            <v>70258</v>
          </cell>
          <cell r="AP1066">
            <v>70258</v>
          </cell>
          <cell r="AQ1066">
            <v>70258</v>
          </cell>
          <cell r="AR1066">
            <v>429354</v>
          </cell>
          <cell r="AS1066" t="str">
            <v>CHARTER</v>
          </cell>
        </row>
        <row r="1067">
          <cell r="A1067">
            <v>11392</v>
          </cell>
          <cell r="B1067" t="str">
            <v>29</v>
          </cell>
          <cell r="C1067" t="str">
            <v>10298</v>
          </cell>
          <cell r="D1067" t="str">
            <v>0114322</v>
          </cell>
          <cell r="E1067" t="str">
            <v>0870</v>
          </cell>
          <cell r="F1067" t="str">
            <v>L</v>
          </cell>
          <cell r="G1067" t="str">
            <v>Yuba River Charter</v>
          </cell>
          <cell r="H1067">
            <v>1</v>
          </cell>
          <cell r="I1067">
            <v>1121276</v>
          </cell>
          <cell r="J1067">
            <v>56064</v>
          </cell>
          <cell r="K1067">
            <v>56064</v>
          </cell>
          <cell r="L1067">
            <v>100915</v>
          </cell>
          <cell r="M1067">
            <v>100915</v>
          </cell>
          <cell r="N1067">
            <v>100915</v>
          </cell>
          <cell r="O1067">
            <v>100915</v>
          </cell>
          <cell r="P1067">
            <v>100915</v>
          </cell>
          <cell r="Q1067">
            <v>616703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1121276</v>
          </cell>
          <cell r="AK1067">
            <v>56064</v>
          </cell>
          <cell r="AL1067">
            <v>56064</v>
          </cell>
          <cell r="AM1067">
            <v>100915</v>
          </cell>
          <cell r="AN1067">
            <v>100915</v>
          </cell>
          <cell r="AO1067">
            <v>100915</v>
          </cell>
          <cell r="AP1067">
            <v>100915</v>
          </cell>
          <cell r="AQ1067">
            <v>100915</v>
          </cell>
          <cell r="AR1067">
            <v>616703</v>
          </cell>
          <cell r="AS1067" t="str">
            <v>CHARTER</v>
          </cell>
        </row>
        <row r="1068">
          <cell r="A1068">
            <v>11393</v>
          </cell>
          <cell r="B1068" t="str">
            <v>29</v>
          </cell>
          <cell r="C1068" t="str">
            <v>10298</v>
          </cell>
          <cell r="D1068" t="str">
            <v>0114330</v>
          </cell>
          <cell r="E1068" t="str">
            <v>0869</v>
          </cell>
          <cell r="F1068" t="str">
            <v>D</v>
          </cell>
          <cell r="G1068" t="str">
            <v>Nevada City School of the Arts</v>
          </cell>
          <cell r="H1068">
            <v>1</v>
          </cell>
          <cell r="I1068">
            <v>1738899</v>
          </cell>
          <cell r="J1068">
            <v>86945</v>
          </cell>
          <cell r="K1068">
            <v>86945</v>
          </cell>
          <cell r="L1068">
            <v>156501</v>
          </cell>
          <cell r="M1068">
            <v>156501</v>
          </cell>
          <cell r="N1068">
            <v>156501</v>
          </cell>
          <cell r="O1068">
            <v>156501</v>
          </cell>
          <cell r="P1068">
            <v>156501</v>
          </cell>
          <cell r="Q1068">
            <v>956395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1738899</v>
          </cell>
          <cell r="AK1068">
            <v>86945</v>
          </cell>
          <cell r="AL1068">
            <v>86945</v>
          </cell>
          <cell r="AM1068">
            <v>156501</v>
          </cell>
          <cell r="AN1068">
            <v>156501</v>
          </cell>
          <cell r="AO1068">
            <v>156501</v>
          </cell>
          <cell r="AP1068">
            <v>156501</v>
          </cell>
          <cell r="AQ1068">
            <v>156501</v>
          </cell>
          <cell r="AR1068">
            <v>956395</v>
          </cell>
          <cell r="AS1068" t="str">
            <v>CHARTER</v>
          </cell>
        </row>
        <row r="1069">
          <cell r="A1069">
            <v>11394</v>
          </cell>
          <cell r="B1069" t="str">
            <v>29</v>
          </cell>
          <cell r="C1069" t="str">
            <v>10298</v>
          </cell>
          <cell r="D1069" t="str">
            <v>0114975</v>
          </cell>
          <cell r="E1069" t="str">
            <v>0947</v>
          </cell>
          <cell r="F1069" t="str">
            <v>D</v>
          </cell>
          <cell r="G1069" t="str">
            <v>Sierra Montessori Academy</v>
          </cell>
          <cell r="H1069">
            <v>1</v>
          </cell>
          <cell r="I1069">
            <v>613782</v>
          </cell>
          <cell r="J1069">
            <v>30689</v>
          </cell>
          <cell r="K1069">
            <v>30689</v>
          </cell>
          <cell r="L1069">
            <v>55240</v>
          </cell>
          <cell r="M1069">
            <v>55240</v>
          </cell>
          <cell r="N1069">
            <v>55240</v>
          </cell>
          <cell r="O1069">
            <v>55240</v>
          </cell>
          <cell r="P1069">
            <v>55240</v>
          </cell>
          <cell r="Q1069">
            <v>337578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613782</v>
          </cell>
          <cell r="AK1069">
            <v>30689</v>
          </cell>
          <cell r="AL1069">
            <v>30689</v>
          </cell>
          <cell r="AM1069">
            <v>55240</v>
          </cell>
          <cell r="AN1069">
            <v>55240</v>
          </cell>
          <cell r="AO1069">
            <v>55240</v>
          </cell>
          <cell r="AP1069">
            <v>55240</v>
          </cell>
          <cell r="AQ1069">
            <v>55240</v>
          </cell>
          <cell r="AR1069">
            <v>337578</v>
          </cell>
          <cell r="AS1069" t="str">
            <v>CHARTER</v>
          </cell>
        </row>
        <row r="1070">
          <cell r="A1070">
            <v>12727</v>
          </cell>
          <cell r="B1070" t="str">
            <v>29</v>
          </cell>
          <cell r="C1070" t="str">
            <v>10298</v>
          </cell>
          <cell r="D1070" t="str">
            <v>0126219</v>
          </cell>
          <cell r="E1070" t="str">
            <v>1427</v>
          </cell>
          <cell r="F1070" t="str">
            <v>L</v>
          </cell>
          <cell r="G1070" t="str">
            <v>Forest Charter</v>
          </cell>
          <cell r="H1070">
            <v>1</v>
          </cell>
          <cell r="I1070">
            <v>4672858</v>
          </cell>
          <cell r="J1070">
            <v>233643</v>
          </cell>
          <cell r="K1070">
            <v>233643</v>
          </cell>
          <cell r="L1070">
            <v>420557</v>
          </cell>
          <cell r="M1070">
            <v>420557</v>
          </cell>
          <cell r="N1070">
            <v>420557</v>
          </cell>
          <cell r="O1070">
            <v>420557</v>
          </cell>
          <cell r="P1070">
            <v>420557</v>
          </cell>
          <cell r="Q1070">
            <v>2570071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4672858</v>
          </cell>
          <cell r="AK1070">
            <v>233643</v>
          </cell>
          <cell r="AL1070">
            <v>233643</v>
          </cell>
          <cell r="AM1070">
            <v>420557</v>
          </cell>
          <cell r="AN1070">
            <v>420557</v>
          </cell>
          <cell r="AO1070">
            <v>420557</v>
          </cell>
          <cell r="AP1070">
            <v>420557</v>
          </cell>
          <cell r="AQ1070">
            <v>420557</v>
          </cell>
          <cell r="AR1070">
            <v>2570071</v>
          </cell>
          <cell r="AS1070" t="str">
            <v>CHARTER</v>
          </cell>
        </row>
        <row r="1071">
          <cell r="A1071">
            <v>12728</v>
          </cell>
          <cell r="B1071" t="str">
            <v>29</v>
          </cell>
          <cell r="C1071" t="str">
            <v>10298</v>
          </cell>
          <cell r="D1071" t="str">
            <v>0126227</v>
          </cell>
          <cell r="E1071" t="str">
            <v>1428</v>
          </cell>
          <cell r="F1071" t="str">
            <v>L</v>
          </cell>
          <cell r="G1071" t="str">
            <v>Twin Ridges Home Study Charter</v>
          </cell>
          <cell r="H1071">
            <v>1</v>
          </cell>
          <cell r="I1071">
            <v>1006387</v>
          </cell>
          <cell r="J1071">
            <v>50319</v>
          </cell>
          <cell r="K1071">
            <v>50319</v>
          </cell>
          <cell r="L1071">
            <v>90575</v>
          </cell>
          <cell r="M1071">
            <v>90575</v>
          </cell>
          <cell r="N1071">
            <v>90575</v>
          </cell>
          <cell r="O1071">
            <v>90575</v>
          </cell>
          <cell r="P1071">
            <v>90575</v>
          </cell>
          <cell r="Q1071">
            <v>553513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1006387</v>
          </cell>
          <cell r="AK1071">
            <v>50319</v>
          </cell>
          <cell r="AL1071">
            <v>50319</v>
          </cell>
          <cell r="AM1071">
            <v>90575</v>
          </cell>
          <cell r="AN1071">
            <v>90575</v>
          </cell>
          <cell r="AO1071">
            <v>90575</v>
          </cell>
          <cell r="AP1071">
            <v>90575</v>
          </cell>
          <cell r="AQ1071">
            <v>90575</v>
          </cell>
          <cell r="AR1071">
            <v>553513</v>
          </cell>
          <cell r="AS1071" t="str">
            <v>CHARTER</v>
          </cell>
        </row>
        <row r="1072">
          <cell r="A1072">
            <v>14114</v>
          </cell>
          <cell r="B1072" t="str">
            <v>29</v>
          </cell>
          <cell r="C1072" t="str">
            <v>10298</v>
          </cell>
          <cell r="D1072" t="str">
            <v>0130823</v>
          </cell>
          <cell r="E1072" t="str">
            <v>1680</v>
          </cell>
          <cell r="F1072" t="str">
            <v>D</v>
          </cell>
          <cell r="G1072" t="str">
            <v>EPIC de Cesar Chavez</v>
          </cell>
          <cell r="H1072">
            <v>1</v>
          </cell>
          <cell r="I1072">
            <v>4165676</v>
          </cell>
          <cell r="J1072">
            <v>208284</v>
          </cell>
          <cell r="K1072">
            <v>208284</v>
          </cell>
          <cell r="L1072">
            <v>374911</v>
          </cell>
          <cell r="M1072">
            <v>374911</v>
          </cell>
          <cell r="N1072">
            <v>374911</v>
          </cell>
          <cell r="O1072">
            <v>374911</v>
          </cell>
          <cell r="P1072">
            <v>374911</v>
          </cell>
          <cell r="Q1072">
            <v>2291123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4165676</v>
          </cell>
          <cell r="AK1072">
            <v>208284</v>
          </cell>
          <cell r="AL1072">
            <v>208284</v>
          </cell>
          <cell r="AM1072">
            <v>374911</v>
          </cell>
          <cell r="AN1072">
            <v>374911</v>
          </cell>
          <cell r="AO1072">
            <v>374911</v>
          </cell>
          <cell r="AP1072">
            <v>374911</v>
          </cell>
          <cell r="AQ1072">
            <v>374911</v>
          </cell>
          <cell r="AR1072">
            <v>2291123</v>
          </cell>
          <cell r="AS1072" t="str">
            <v>CHARTER</v>
          </cell>
        </row>
        <row r="1073">
          <cell r="A1073">
            <v>1062</v>
          </cell>
          <cell r="B1073" t="str">
            <v>29</v>
          </cell>
          <cell r="C1073" t="str">
            <v>10298</v>
          </cell>
          <cell r="D1073" t="str">
            <v>2930147</v>
          </cell>
          <cell r="E1073" t="str">
            <v>0255</v>
          </cell>
          <cell r="F1073" t="str">
            <v>D</v>
          </cell>
          <cell r="G1073" t="str">
            <v>John Muir Charter</v>
          </cell>
          <cell r="H1073">
            <v>1</v>
          </cell>
          <cell r="I1073">
            <v>2379282</v>
          </cell>
          <cell r="J1073">
            <v>118964</v>
          </cell>
          <cell r="K1073">
            <v>118964</v>
          </cell>
          <cell r="L1073">
            <v>214135</v>
          </cell>
          <cell r="M1073">
            <v>214135</v>
          </cell>
          <cell r="N1073">
            <v>214135</v>
          </cell>
          <cell r="O1073">
            <v>214135</v>
          </cell>
          <cell r="P1073">
            <v>214135</v>
          </cell>
          <cell r="Q1073">
            <v>1308603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2379282</v>
          </cell>
          <cell r="AK1073">
            <v>118964</v>
          </cell>
          <cell r="AL1073">
            <v>118964</v>
          </cell>
          <cell r="AM1073">
            <v>214135</v>
          </cell>
          <cell r="AN1073">
            <v>214135</v>
          </cell>
          <cell r="AO1073">
            <v>214135</v>
          </cell>
          <cell r="AP1073">
            <v>214135</v>
          </cell>
          <cell r="AQ1073">
            <v>214135</v>
          </cell>
          <cell r="AR1073">
            <v>1308603</v>
          </cell>
          <cell r="AS1073" t="str">
            <v>CHARTER</v>
          </cell>
        </row>
        <row r="1074">
          <cell r="A1074">
            <v>489</v>
          </cell>
          <cell r="B1074" t="str">
            <v>29</v>
          </cell>
          <cell r="C1074" t="str">
            <v>66316</v>
          </cell>
          <cell r="G1074" t="str">
            <v>Chicago Park Elementary</v>
          </cell>
          <cell r="H1074">
            <v>1</v>
          </cell>
          <cell r="I1074">
            <v>749380</v>
          </cell>
          <cell r="J1074">
            <v>37469</v>
          </cell>
          <cell r="K1074">
            <v>37469</v>
          </cell>
          <cell r="L1074">
            <v>67444</v>
          </cell>
          <cell r="M1074">
            <v>67444</v>
          </cell>
          <cell r="N1074">
            <v>67444</v>
          </cell>
          <cell r="O1074">
            <v>67444</v>
          </cell>
          <cell r="P1074">
            <v>67444</v>
          </cell>
          <cell r="Q1074">
            <v>412158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749380</v>
          </cell>
          <cell r="AK1074">
            <v>37469</v>
          </cell>
          <cell r="AL1074">
            <v>37469</v>
          </cell>
          <cell r="AM1074">
            <v>67444</v>
          </cell>
          <cell r="AN1074">
            <v>67444</v>
          </cell>
          <cell r="AO1074">
            <v>67444</v>
          </cell>
          <cell r="AP1074">
            <v>67444</v>
          </cell>
          <cell r="AQ1074">
            <v>67444</v>
          </cell>
          <cell r="AR1074">
            <v>412158</v>
          </cell>
          <cell r="AS1074" t="str">
            <v>DISTRICT</v>
          </cell>
        </row>
        <row r="1075">
          <cell r="A1075">
            <v>12624</v>
          </cell>
          <cell r="B1075" t="str">
            <v>29</v>
          </cell>
          <cell r="C1075" t="str">
            <v>66316</v>
          </cell>
          <cell r="D1075" t="str">
            <v>0125013</v>
          </cell>
          <cell r="E1075" t="str">
            <v>1339</v>
          </cell>
          <cell r="F1075" t="str">
            <v>L</v>
          </cell>
          <cell r="G1075" t="str">
            <v>Chicago Park Community Charter</v>
          </cell>
          <cell r="H1075">
            <v>1</v>
          </cell>
          <cell r="I1075">
            <v>383477</v>
          </cell>
          <cell r="J1075">
            <v>19174</v>
          </cell>
          <cell r="K1075">
            <v>19174</v>
          </cell>
          <cell r="L1075">
            <v>34513</v>
          </cell>
          <cell r="M1075">
            <v>34513</v>
          </cell>
          <cell r="N1075">
            <v>34513</v>
          </cell>
          <cell r="O1075">
            <v>34513</v>
          </cell>
          <cell r="P1075">
            <v>34513</v>
          </cell>
          <cell r="Q1075">
            <v>210913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383477</v>
          </cell>
          <cell r="AK1075">
            <v>19174</v>
          </cell>
          <cell r="AL1075">
            <v>19174</v>
          </cell>
          <cell r="AM1075">
            <v>34513</v>
          </cell>
          <cell r="AN1075">
            <v>34513</v>
          </cell>
          <cell r="AO1075">
            <v>34513</v>
          </cell>
          <cell r="AP1075">
            <v>34513</v>
          </cell>
          <cell r="AQ1075">
            <v>34513</v>
          </cell>
          <cell r="AR1075">
            <v>210913</v>
          </cell>
          <cell r="AS1075" t="str">
            <v>CHARTER</v>
          </cell>
        </row>
        <row r="1076">
          <cell r="A1076">
            <v>490</v>
          </cell>
          <cell r="B1076" t="str">
            <v>29</v>
          </cell>
          <cell r="C1076" t="str">
            <v>66324</v>
          </cell>
          <cell r="G1076" t="str">
            <v>Clear Creek Elementary</v>
          </cell>
          <cell r="H1076">
            <v>2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554081</v>
          </cell>
          <cell r="S1076">
            <v>83112</v>
          </cell>
          <cell r="T1076">
            <v>83112</v>
          </cell>
          <cell r="U1076">
            <v>83112</v>
          </cell>
          <cell r="V1076">
            <v>83112</v>
          </cell>
          <cell r="W1076">
            <v>0</v>
          </cell>
          <cell r="X1076">
            <v>0</v>
          </cell>
          <cell r="Y1076">
            <v>33245</v>
          </cell>
          <cell r="Z1076">
            <v>365693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554081</v>
          </cell>
          <cell r="AK1076">
            <v>83112</v>
          </cell>
          <cell r="AL1076">
            <v>83112</v>
          </cell>
          <cell r="AM1076">
            <v>83112</v>
          </cell>
          <cell r="AN1076">
            <v>83112</v>
          </cell>
          <cell r="AO1076">
            <v>0</v>
          </cell>
          <cell r="AP1076">
            <v>0</v>
          </cell>
          <cell r="AQ1076">
            <v>33245</v>
          </cell>
          <cell r="AR1076">
            <v>365693</v>
          </cell>
          <cell r="AS1076" t="str">
            <v>DISTRICT</v>
          </cell>
        </row>
        <row r="1077">
          <cell r="A1077">
            <v>491</v>
          </cell>
          <cell r="B1077" t="str">
            <v>29</v>
          </cell>
          <cell r="C1077" t="str">
            <v>66332</v>
          </cell>
          <cell r="G1077" t="str">
            <v>Grass Valley Elementary</v>
          </cell>
          <cell r="H1077">
            <v>2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4847526</v>
          </cell>
          <cell r="S1077">
            <v>727129</v>
          </cell>
          <cell r="T1077">
            <v>727129</v>
          </cell>
          <cell r="U1077">
            <v>727129</v>
          </cell>
          <cell r="V1077">
            <v>727129</v>
          </cell>
          <cell r="W1077">
            <v>0</v>
          </cell>
          <cell r="X1077">
            <v>0</v>
          </cell>
          <cell r="Y1077">
            <v>290852</v>
          </cell>
          <cell r="Z1077">
            <v>3199368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4847526</v>
          </cell>
          <cell r="AK1077">
            <v>727129</v>
          </cell>
          <cell r="AL1077">
            <v>727129</v>
          </cell>
          <cell r="AM1077">
            <v>727129</v>
          </cell>
          <cell r="AN1077">
            <v>727129</v>
          </cell>
          <cell r="AO1077">
            <v>0</v>
          </cell>
          <cell r="AP1077">
            <v>0</v>
          </cell>
          <cell r="AQ1077">
            <v>290852</v>
          </cell>
          <cell r="AR1077">
            <v>3199368</v>
          </cell>
          <cell r="AS1077" t="str">
            <v>DISTRICT</v>
          </cell>
        </row>
        <row r="1078">
          <cell r="A1078">
            <v>1241</v>
          </cell>
          <cell r="B1078" t="str">
            <v>29</v>
          </cell>
          <cell r="C1078" t="str">
            <v>66332</v>
          </cell>
          <cell r="D1078" t="str">
            <v>6111140</v>
          </cell>
          <cell r="E1078" t="str">
            <v>0022</v>
          </cell>
          <cell r="F1078" t="str">
            <v>L</v>
          </cell>
          <cell r="G1078" t="str">
            <v>Grass Valley Charter</v>
          </cell>
          <cell r="H1078">
            <v>2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1206239</v>
          </cell>
          <cell r="S1078">
            <v>180936</v>
          </cell>
          <cell r="T1078">
            <v>180936</v>
          </cell>
          <cell r="U1078">
            <v>180936</v>
          </cell>
          <cell r="V1078">
            <v>180936</v>
          </cell>
          <cell r="W1078">
            <v>0</v>
          </cell>
          <cell r="X1078">
            <v>0</v>
          </cell>
          <cell r="Y1078">
            <v>72374</v>
          </cell>
          <cell r="Z1078">
            <v>796118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1206239</v>
          </cell>
          <cell r="AK1078">
            <v>180936</v>
          </cell>
          <cell r="AL1078">
            <v>180936</v>
          </cell>
          <cell r="AM1078">
            <v>180936</v>
          </cell>
          <cell r="AN1078">
            <v>180936</v>
          </cell>
          <cell r="AO1078">
            <v>0</v>
          </cell>
          <cell r="AP1078">
            <v>0</v>
          </cell>
          <cell r="AQ1078">
            <v>72374</v>
          </cell>
          <cell r="AR1078">
            <v>796118</v>
          </cell>
          <cell r="AS1078" t="str">
            <v>CHARTER</v>
          </cell>
        </row>
        <row r="1079">
          <cell r="A1079">
            <v>492</v>
          </cell>
          <cell r="B1079" t="str">
            <v>29</v>
          </cell>
          <cell r="C1079" t="str">
            <v>66340</v>
          </cell>
          <cell r="G1079" t="str">
            <v>Nevada City Elementary</v>
          </cell>
          <cell r="H1079">
            <v>1</v>
          </cell>
          <cell r="I1079">
            <v>954487</v>
          </cell>
          <cell r="J1079">
            <v>47724</v>
          </cell>
          <cell r="K1079">
            <v>47724</v>
          </cell>
          <cell r="L1079">
            <v>85904</v>
          </cell>
          <cell r="M1079">
            <v>85904</v>
          </cell>
          <cell r="N1079">
            <v>85904</v>
          </cell>
          <cell r="O1079">
            <v>85904</v>
          </cell>
          <cell r="P1079">
            <v>85904</v>
          </cell>
          <cell r="Q1079">
            <v>524968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954487</v>
          </cell>
          <cell r="AK1079">
            <v>47724</v>
          </cell>
          <cell r="AL1079">
            <v>47724</v>
          </cell>
          <cell r="AM1079">
            <v>85904</v>
          </cell>
          <cell r="AN1079">
            <v>85904</v>
          </cell>
          <cell r="AO1079">
            <v>85904</v>
          </cell>
          <cell r="AP1079">
            <v>85904</v>
          </cell>
          <cell r="AQ1079">
            <v>85904</v>
          </cell>
          <cell r="AR1079">
            <v>524968</v>
          </cell>
          <cell r="AS1079" t="str">
            <v>DISTRICT</v>
          </cell>
        </row>
        <row r="1080">
          <cell r="A1080">
            <v>493</v>
          </cell>
          <cell r="B1080" t="str">
            <v>29</v>
          </cell>
          <cell r="C1080" t="str">
            <v>66357</v>
          </cell>
          <cell r="G1080" t="str">
            <v>Nevada Joint Union High</v>
          </cell>
          <cell r="H1080">
            <v>2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8247604</v>
          </cell>
          <cell r="S1080">
            <v>1237141</v>
          </cell>
          <cell r="T1080">
            <v>1237141</v>
          </cell>
          <cell r="U1080">
            <v>1237141</v>
          </cell>
          <cell r="V1080">
            <v>1237141</v>
          </cell>
          <cell r="W1080">
            <v>0</v>
          </cell>
          <cell r="X1080">
            <v>0</v>
          </cell>
          <cell r="Y1080">
            <v>494856</v>
          </cell>
          <cell r="Z1080">
            <v>5443420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8247604</v>
          </cell>
          <cell r="AK1080">
            <v>1237141</v>
          </cell>
          <cell r="AL1080">
            <v>1237141</v>
          </cell>
          <cell r="AM1080">
            <v>1237141</v>
          </cell>
          <cell r="AN1080">
            <v>1237141</v>
          </cell>
          <cell r="AO1080">
            <v>0</v>
          </cell>
          <cell r="AP1080">
            <v>0</v>
          </cell>
          <cell r="AQ1080">
            <v>494856</v>
          </cell>
          <cell r="AR1080">
            <v>5443420</v>
          </cell>
          <cell r="AS1080" t="str">
            <v>DISTRICT</v>
          </cell>
        </row>
        <row r="1081">
          <cell r="A1081">
            <v>12729</v>
          </cell>
          <cell r="B1081" t="str">
            <v>29</v>
          </cell>
          <cell r="C1081" t="str">
            <v>66357</v>
          </cell>
          <cell r="D1081" t="str">
            <v>0124834</v>
          </cell>
          <cell r="E1081" t="str">
            <v>1336</v>
          </cell>
          <cell r="F1081" t="str">
            <v>D</v>
          </cell>
          <cell r="G1081" t="str">
            <v>Sierra Academy of Expeditionary Learning</v>
          </cell>
          <cell r="H1081">
            <v>1</v>
          </cell>
          <cell r="I1081">
            <v>248123</v>
          </cell>
          <cell r="J1081">
            <v>12406</v>
          </cell>
          <cell r="K1081">
            <v>12406</v>
          </cell>
          <cell r="L1081">
            <v>22331</v>
          </cell>
          <cell r="M1081">
            <v>22331</v>
          </cell>
          <cell r="N1081">
            <v>22331</v>
          </cell>
          <cell r="O1081">
            <v>22331</v>
          </cell>
          <cell r="P1081">
            <v>22331</v>
          </cell>
          <cell r="Q1081">
            <v>136467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248123</v>
          </cell>
          <cell r="AK1081">
            <v>12406</v>
          </cell>
          <cell r="AL1081">
            <v>12406</v>
          </cell>
          <cell r="AM1081">
            <v>22331</v>
          </cell>
          <cell r="AN1081">
            <v>22331</v>
          </cell>
          <cell r="AO1081">
            <v>22331</v>
          </cell>
          <cell r="AP1081">
            <v>22331</v>
          </cell>
          <cell r="AQ1081">
            <v>22331</v>
          </cell>
          <cell r="AR1081">
            <v>136467</v>
          </cell>
          <cell r="AS1081" t="str">
            <v>CHARTER</v>
          </cell>
        </row>
        <row r="1082">
          <cell r="A1082">
            <v>494</v>
          </cell>
          <cell r="B1082" t="str">
            <v>29</v>
          </cell>
          <cell r="C1082" t="str">
            <v>66373</v>
          </cell>
          <cell r="G1082" t="str">
            <v>Pleasant Ridge Union Elementary</v>
          </cell>
          <cell r="H1082">
            <v>1</v>
          </cell>
          <cell r="I1082">
            <v>2473032</v>
          </cell>
          <cell r="J1082">
            <v>123652</v>
          </cell>
          <cell r="K1082">
            <v>123652</v>
          </cell>
          <cell r="L1082">
            <v>222573</v>
          </cell>
          <cell r="M1082">
            <v>222573</v>
          </cell>
          <cell r="N1082">
            <v>222573</v>
          </cell>
          <cell r="O1082">
            <v>222573</v>
          </cell>
          <cell r="P1082">
            <v>222573</v>
          </cell>
          <cell r="Q1082">
            <v>1360169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2473032</v>
          </cell>
          <cell r="AK1082">
            <v>123652</v>
          </cell>
          <cell r="AL1082">
            <v>123652</v>
          </cell>
          <cell r="AM1082">
            <v>222573</v>
          </cell>
          <cell r="AN1082">
            <v>222573</v>
          </cell>
          <cell r="AO1082">
            <v>222573</v>
          </cell>
          <cell r="AP1082">
            <v>222573</v>
          </cell>
          <cell r="AQ1082">
            <v>222573</v>
          </cell>
          <cell r="AR1082">
            <v>1360169</v>
          </cell>
          <cell r="AS1082" t="str">
            <v>DISTRICT</v>
          </cell>
        </row>
        <row r="1083">
          <cell r="A1083">
            <v>14484</v>
          </cell>
          <cell r="B1083" t="str">
            <v>29</v>
          </cell>
          <cell r="C1083" t="str">
            <v>66373</v>
          </cell>
          <cell r="D1083" t="str">
            <v>0136424</v>
          </cell>
          <cell r="E1083" t="str">
            <v>1898</v>
          </cell>
          <cell r="F1083" t="str">
            <v>L</v>
          </cell>
          <cell r="G1083" t="str">
            <v>Arete Charter Academy</v>
          </cell>
          <cell r="H1083">
            <v>1</v>
          </cell>
          <cell r="I1083">
            <v>85934</v>
          </cell>
          <cell r="J1083">
            <v>4297</v>
          </cell>
          <cell r="K1083">
            <v>4297</v>
          </cell>
          <cell r="L1083">
            <v>7734</v>
          </cell>
          <cell r="M1083">
            <v>7734</v>
          </cell>
          <cell r="N1083">
            <v>7734</v>
          </cell>
          <cell r="O1083">
            <v>7734</v>
          </cell>
          <cell r="P1083">
            <v>7734</v>
          </cell>
          <cell r="Q1083">
            <v>47264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85934</v>
          </cell>
          <cell r="AK1083">
            <v>4297</v>
          </cell>
          <cell r="AL1083">
            <v>4297</v>
          </cell>
          <cell r="AM1083">
            <v>7734</v>
          </cell>
          <cell r="AN1083">
            <v>7734</v>
          </cell>
          <cell r="AO1083">
            <v>7734</v>
          </cell>
          <cell r="AP1083">
            <v>7734</v>
          </cell>
          <cell r="AQ1083">
            <v>7734</v>
          </cell>
          <cell r="AR1083">
            <v>47264</v>
          </cell>
          <cell r="AS1083" t="str">
            <v>CHARTER</v>
          </cell>
        </row>
        <row r="1084">
          <cell r="A1084">
            <v>497</v>
          </cell>
          <cell r="B1084" t="str">
            <v>29</v>
          </cell>
          <cell r="C1084" t="str">
            <v>66407</v>
          </cell>
          <cell r="G1084" t="str">
            <v>Union Hill Elementary</v>
          </cell>
          <cell r="H1084">
            <v>1</v>
          </cell>
          <cell r="I1084">
            <v>764409</v>
          </cell>
          <cell r="J1084">
            <v>38220</v>
          </cell>
          <cell r="K1084">
            <v>38220</v>
          </cell>
          <cell r="L1084">
            <v>68797</v>
          </cell>
          <cell r="M1084">
            <v>68797</v>
          </cell>
          <cell r="N1084">
            <v>68797</v>
          </cell>
          <cell r="O1084">
            <v>68797</v>
          </cell>
          <cell r="P1084">
            <v>68797</v>
          </cell>
          <cell r="Q1084">
            <v>420425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764409</v>
          </cell>
          <cell r="AK1084">
            <v>38220</v>
          </cell>
          <cell r="AL1084">
            <v>38220</v>
          </cell>
          <cell r="AM1084">
            <v>68797</v>
          </cell>
          <cell r="AN1084">
            <v>68797</v>
          </cell>
          <cell r="AO1084">
            <v>68797</v>
          </cell>
          <cell r="AP1084">
            <v>68797</v>
          </cell>
          <cell r="AQ1084">
            <v>68797</v>
          </cell>
          <cell r="AR1084">
            <v>420425</v>
          </cell>
          <cell r="AS1084" t="str">
            <v>DISTRICT</v>
          </cell>
        </row>
        <row r="1085">
          <cell r="A1085">
            <v>5083</v>
          </cell>
          <cell r="B1085" t="str">
            <v>29</v>
          </cell>
          <cell r="C1085" t="str">
            <v>66407</v>
          </cell>
          <cell r="D1085" t="str">
            <v>6027197</v>
          </cell>
          <cell r="E1085" t="str">
            <v>1576</v>
          </cell>
          <cell r="F1085" t="str">
            <v>L</v>
          </cell>
          <cell r="G1085" t="str">
            <v>Union Hill Elementary</v>
          </cell>
          <cell r="H1085">
            <v>1</v>
          </cell>
          <cell r="I1085">
            <v>3645683</v>
          </cell>
          <cell r="J1085">
            <v>182284</v>
          </cell>
          <cell r="K1085">
            <v>182284</v>
          </cell>
          <cell r="L1085">
            <v>328111</v>
          </cell>
          <cell r="M1085">
            <v>328111</v>
          </cell>
          <cell r="N1085">
            <v>328111</v>
          </cell>
          <cell r="O1085">
            <v>328111</v>
          </cell>
          <cell r="P1085">
            <v>328111</v>
          </cell>
          <cell r="Q1085">
            <v>2005123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3645683</v>
          </cell>
          <cell r="AK1085">
            <v>182284</v>
          </cell>
          <cell r="AL1085">
            <v>182284</v>
          </cell>
          <cell r="AM1085">
            <v>328111</v>
          </cell>
          <cell r="AN1085">
            <v>328111</v>
          </cell>
          <cell r="AO1085">
            <v>328111</v>
          </cell>
          <cell r="AP1085">
            <v>328111</v>
          </cell>
          <cell r="AQ1085">
            <v>328111</v>
          </cell>
          <cell r="AR1085">
            <v>2005123</v>
          </cell>
          <cell r="AS1085" t="str">
            <v>CHARTER</v>
          </cell>
        </row>
        <row r="1086">
          <cell r="A1086">
            <v>498</v>
          </cell>
          <cell r="B1086" t="str">
            <v>29</v>
          </cell>
          <cell r="C1086" t="str">
            <v>66415</v>
          </cell>
          <cell r="G1086" t="str">
            <v>Twin Ridges Elementary</v>
          </cell>
          <cell r="H1086">
            <v>2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319836</v>
          </cell>
          <cell r="S1086">
            <v>47975</v>
          </cell>
          <cell r="T1086">
            <v>47975</v>
          </cell>
          <cell r="U1086">
            <v>47975</v>
          </cell>
          <cell r="V1086">
            <v>47975</v>
          </cell>
          <cell r="W1086">
            <v>0</v>
          </cell>
          <cell r="X1086">
            <v>0</v>
          </cell>
          <cell r="Y1086">
            <v>19190</v>
          </cell>
          <cell r="Z1086">
            <v>211090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319836</v>
          </cell>
          <cell r="AK1086">
            <v>47975</v>
          </cell>
          <cell r="AL1086">
            <v>47975</v>
          </cell>
          <cell r="AM1086">
            <v>47975</v>
          </cell>
          <cell r="AN1086">
            <v>47975</v>
          </cell>
          <cell r="AO1086">
            <v>0</v>
          </cell>
          <cell r="AP1086">
            <v>0</v>
          </cell>
          <cell r="AQ1086">
            <v>19190</v>
          </cell>
          <cell r="AR1086">
            <v>211090</v>
          </cell>
          <cell r="AS1086" t="str">
            <v>DISTRICT</v>
          </cell>
        </row>
        <row r="1087">
          <cell r="A1087">
            <v>14055</v>
          </cell>
          <cell r="B1087" t="str">
            <v>29</v>
          </cell>
          <cell r="C1087" t="str">
            <v>76877</v>
          </cell>
          <cell r="G1087" t="str">
            <v>Penn Valley Union Elementary</v>
          </cell>
          <cell r="H1087">
            <v>2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1810560</v>
          </cell>
          <cell r="S1087">
            <v>271584</v>
          </cell>
          <cell r="T1087">
            <v>271584</v>
          </cell>
          <cell r="U1087">
            <v>271584</v>
          </cell>
          <cell r="V1087">
            <v>271584</v>
          </cell>
          <cell r="W1087">
            <v>0</v>
          </cell>
          <cell r="X1087">
            <v>0</v>
          </cell>
          <cell r="Y1087">
            <v>108634</v>
          </cell>
          <cell r="Z1087">
            <v>1194970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1810560</v>
          </cell>
          <cell r="AK1087">
            <v>271584</v>
          </cell>
          <cell r="AL1087">
            <v>271584</v>
          </cell>
          <cell r="AM1087">
            <v>271584</v>
          </cell>
          <cell r="AN1087">
            <v>271584</v>
          </cell>
          <cell r="AO1087">
            <v>0</v>
          </cell>
          <cell r="AP1087">
            <v>0</v>
          </cell>
          <cell r="AQ1087">
            <v>108634</v>
          </cell>
          <cell r="AR1087">
            <v>1194970</v>
          </cell>
          <cell r="AS1087" t="str">
            <v>DISTRICT</v>
          </cell>
        </row>
        <row r="1088">
          <cell r="A1088">
            <v>1243</v>
          </cell>
          <cell r="B1088" t="str">
            <v>29</v>
          </cell>
          <cell r="C1088" t="str">
            <v>76877</v>
          </cell>
          <cell r="D1088" t="str">
            <v>6111371</v>
          </cell>
          <cell r="E1088" t="str">
            <v>0024</v>
          </cell>
          <cell r="F1088" t="str">
            <v>L</v>
          </cell>
          <cell r="G1088" t="str">
            <v>Vantage Point Charter</v>
          </cell>
          <cell r="H1088">
            <v>2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149661</v>
          </cell>
          <cell r="S1088">
            <v>22449</v>
          </cell>
          <cell r="T1088">
            <v>22449</v>
          </cell>
          <cell r="U1088">
            <v>22449</v>
          </cell>
          <cell r="V1088">
            <v>22449</v>
          </cell>
          <cell r="W1088">
            <v>0</v>
          </cell>
          <cell r="X1088">
            <v>0</v>
          </cell>
          <cell r="Y1088">
            <v>8980</v>
          </cell>
          <cell r="Z1088">
            <v>98776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149661</v>
          </cell>
          <cell r="AK1088">
            <v>22449</v>
          </cell>
          <cell r="AL1088">
            <v>22449</v>
          </cell>
          <cell r="AM1088">
            <v>22449</v>
          </cell>
          <cell r="AN1088">
            <v>22449</v>
          </cell>
          <cell r="AO1088">
            <v>0</v>
          </cell>
          <cell r="AP1088">
            <v>0</v>
          </cell>
          <cell r="AQ1088">
            <v>8980</v>
          </cell>
          <cell r="AR1088">
            <v>98776</v>
          </cell>
          <cell r="AS1088" t="str">
            <v>CHARTER</v>
          </cell>
        </row>
        <row r="1089">
          <cell r="A1089">
            <v>31</v>
          </cell>
          <cell r="B1089" t="str">
            <v>30</v>
          </cell>
          <cell r="C1089" t="str">
            <v>10306</v>
          </cell>
          <cell r="G1089" t="str">
            <v>Orange Co. Office of Education</v>
          </cell>
          <cell r="H1089">
            <v>1</v>
          </cell>
          <cell r="I1089">
            <v>55329258</v>
          </cell>
          <cell r="J1089">
            <v>2766463</v>
          </cell>
          <cell r="K1089">
            <v>2766463</v>
          </cell>
          <cell r="L1089">
            <v>4979633</v>
          </cell>
          <cell r="M1089">
            <v>4979633</v>
          </cell>
          <cell r="N1089">
            <v>4979633</v>
          </cell>
          <cell r="O1089">
            <v>4979633</v>
          </cell>
          <cell r="P1089">
            <v>4979633</v>
          </cell>
          <cell r="Q1089">
            <v>30431091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55329258</v>
          </cell>
          <cell r="AK1089">
            <v>2766463</v>
          </cell>
          <cell r="AL1089">
            <v>2766463</v>
          </cell>
          <cell r="AM1089">
            <v>4979633</v>
          </cell>
          <cell r="AN1089">
            <v>4979633</v>
          </cell>
          <cell r="AO1089">
            <v>4979633</v>
          </cell>
          <cell r="AP1089">
            <v>4979633</v>
          </cell>
          <cell r="AQ1089">
            <v>4979633</v>
          </cell>
          <cell r="AR1089">
            <v>30431091</v>
          </cell>
          <cell r="AS1089" t="str">
            <v>COUNTY</v>
          </cell>
        </row>
        <row r="1090">
          <cell r="A1090">
            <v>12900</v>
          </cell>
          <cell r="B1090" t="str">
            <v>30</v>
          </cell>
          <cell r="C1090" t="str">
            <v>10306</v>
          </cell>
          <cell r="D1090" t="str">
            <v>0126037</v>
          </cell>
          <cell r="E1090" t="str">
            <v>1419</v>
          </cell>
          <cell r="F1090" t="str">
            <v>D</v>
          </cell>
          <cell r="G1090" t="str">
            <v>Samueli Academy</v>
          </cell>
          <cell r="H1090">
            <v>1</v>
          </cell>
          <cell r="I1090">
            <v>5595998</v>
          </cell>
          <cell r="J1090">
            <v>279800</v>
          </cell>
          <cell r="K1090">
            <v>279800</v>
          </cell>
          <cell r="L1090">
            <v>503640</v>
          </cell>
          <cell r="M1090">
            <v>503640</v>
          </cell>
          <cell r="N1090">
            <v>503640</v>
          </cell>
          <cell r="O1090">
            <v>503640</v>
          </cell>
          <cell r="P1090">
            <v>503640</v>
          </cell>
          <cell r="Q1090">
            <v>3077800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5595998</v>
          </cell>
          <cell r="AK1090">
            <v>279800</v>
          </cell>
          <cell r="AL1090">
            <v>279800</v>
          </cell>
          <cell r="AM1090">
            <v>503640</v>
          </cell>
          <cell r="AN1090">
            <v>503640</v>
          </cell>
          <cell r="AO1090">
            <v>503640</v>
          </cell>
          <cell r="AP1090">
            <v>503640</v>
          </cell>
          <cell r="AQ1090">
            <v>503640</v>
          </cell>
          <cell r="AR1090">
            <v>3077800</v>
          </cell>
          <cell r="AS1090" t="str">
            <v>CHARTER</v>
          </cell>
        </row>
        <row r="1091">
          <cell r="A1091">
            <v>14256</v>
          </cell>
          <cell r="B1091" t="str">
            <v>30</v>
          </cell>
          <cell r="C1091" t="str">
            <v>10306</v>
          </cell>
          <cell r="D1091" t="str">
            <v>0132613</v>
          </cell>
          <cell r="E1091" t="str">
            <v>1752</v>
          </cell>
          <cell r="F1091" t="str">
            <v>D</v>
          </cell>
          <cell r="G1091" t="str">
            <v>Vista Heritage Global Academy</v>
          </cell>
          <cell r="H1091">
            <v>1</v>
          </cell>
          <cell r="I1091">
            <v>2036075</v>
          </cell>
          <cell r="J1091">
            <v>101804</v>
          </cell>
          <cell r="K1091">
            <v>101804</v>
          </cell>
          <cell r="L1091">
            <v>183247</v>
          </cell>
          <cell r="M1091">
            <v>183247</v>
          </cell>
          <cell r="N1091">
            <v>183247</v>
          </cell>
          <cell r="O1091">
            <v>183247</v>
          </cell>
          <cell r="P1091">
            <v>183247</v>
          </cell>
          <cell r="Q1091">
            <v>1119843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2036075</v>
          </cell>
          <cell r="AK1091">
            <v>101804</v>
          </cell>
          <cell r="AL1091">
            <v>101804</v>
          </cell>
          <cell r="AM1091">
            <v>183247</v>
          </cell>
          <cell r="AN1091">
            <v>183247</v>
          </cell>
          <cell r="AO1091">
            <v>183247</v>
          </cell>
          <cell r="AP1091">
            <v>183247</v>
          </cell>
          <cell r="AQ1091">
            <v>183247</v>
          </cell>
          <cell r="AR1091">
            <v>1119843</v>
          </cell>
          <cell r="AS1091" t="str">
            <v>CHARTER</v>
          </cell>
        </row>
        <row r="1092">
          <cell r="A1092">
            <v>14267</v>
          </cell>
          <cell r="B1092" t="str">
            <v>30</v>
          </cell>
          <cell r="C1092" t="str">
            <v>10306</v>
          </cell>
          <cell r="D1092" t="str">
            <v>0132910</v>
          </cell>
          <cell r="E1092" t="str">
            <v>1761</v>
          </cell>
          <cell r="F1092" t="str">
            <v>L</v>
          </cell>
          <cell r="G1092" t="str">
            <v>College and Career Preparatory Academy</v>
          </cell>
          <cell r="H1092">
            <v>1</v>
          </cell>
          <cell r="I1092">
            <v>1440177</v>
          </cell>
          <cell r="J1092">
            <v>72009</v>
          </cell>
          <cell r="K1092">
            <v>72009</v>
          </cell>
          <cell r="L1092">
            <v>129616</v>
          </cell>
          <cell r="M1092">
            <v>129616</v>
          </cell>
          <cell r="N1092">
            <v>129616</v>
          </cell>
          <cell r="O1092">
            <v>129616</v>
          </cell>
          <cell r="P1092">
            <v>129616</v>
          </cell>
          <cell r="Q1092">
            <v>792098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1440177</v>
          </cell>
          <cell r="AK1092">
            <v>72009</v>
          </cell>
          <cell r="AL1092">
            <v>72009</v>
          </cell>
          <cell r="AM1092">
            <v>129616</v>
          </cell>
          <cell r="AN1092">
            <v>129616</v>
          </cell>
          <cell r="AO1092">
            <v>129616</v>
          </cell>
          <cell r="AP1092">
            <v>129616</v>
          </cell>
          <cell r="AQ1092">
            <v>129616</v>
          </cell>
          <cell r="AR1092">
            <v>792098</v>
          </cell>
          <cell r="AS1092" t="str">
            <v>CHARTER</v>
          </cell>
        </row>
        <row r="1093">
          <cell r="A1093">
            <v>14338</v>
          </cell>
          <cell r="B1093" t="str">
            <v>30</v>
          </cell>
          <cell r="C1093" t="str">
            <v>10306</v>
          </cell>
          <cell r="D1093" t="str">
            <v>0133785</v>
          </cell>
          <cell r="E1093" t="str">
            <v>1784</v>
          </cell>
          <cell r="F1093" t="str">
            <v>D</v>
          </cell>
          <cell r="G1093" t="str">
            <v>Oxford Preparatory Academy - Saddleback Valley</v>
          </cell>
          <cell r="H1093">
            <v>1</v>
          </cell>
          <cell r="I1093">
            <v>591156</v>
          </cell>
          <cell r="J1093">
            <v>29558</v>
          </cell>
          <cell r="K1093">
            <v>29558</v>
          </cell>
          <cell r="L1093">
            <v>53204</v>
          </cell>
          <cell r="M1093">
            <v>53204</v>
          </cell>
          <cell r="N1093">
            <v>53204</v>
          </cell>
          <cell r="O1093">
            <v>53204</v>
          </cell>
          <cell r="P1093">
            <v>53204</v>
          </cell>
          <cell r="Q1093">
            <v>325136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591156</v>
          </cell>
          <cell r="AK1093">
            <v>29558</v>
          </cell>
          <cell r="AL1093">
            <v>29558</v>
          </cell>
          <cell r="AM1093">
            <v>53204</v>
          </cell>
          <cell r="AN1093">
            <v>53204</v>
          </cell>
          <cell r="AO1093">
            <v>53204</v>
          </cell>
          <cell r="AP1093">
            <v>53204</v>
          </cell>
          <cell r="AQ1093">
            <v>53204</v>
          </cell>
          <cell r="AR1093">
            <v>325136</v>
          </cell>
          <cell r="AS1093" t="str">
            <v>CHARTER</v>
          </cell>
        </row>
        <row r="1094">
          <cell r="A1094">
            <v>14339</v>
          </cell>
          <cell r="B1094" t="str">
            <v>30</v>
          </cell>
          <cell r="C1094" t="str">
            <v>10306</v>
          </cell>
          <cell r="D1094" t="str">
            <v>0133959</v>
          </cell>
          <cell r="E1094" t="str">
            <v>1800</v>
          </cell>
          <cell r="F1094" t="str">
            <v>D</v>
          </cell>
          <cell r="G1094" t="str">
            <v>Unity Middle College High</v>
          </cell>
          <cell r="H1094">
            <v>1</v>
          </cell>
          <cell r="I1094">
            <v>315801</v>
          </cell>
          <cell r="J1094">
            <v>15790</v>
          </cell>
          <cell r="K1094">
            <v>15790</v>
          </cell>
          <cell r="L1094">
            <v>28422</v>
          </cell>
          <cell r="M1094">
            <v>28422</v>
          </cell>
          <cell r="N1094">
            <v>28422</v>
          </cell>
          <cell r="O1094">
            <v>28422</v>
          </cell>
          <cell r="P1094">
            <v>28422</v>
          </cell>
          <cell r="Q1094">
            <v>173690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315801</v>
          </cell>
          <cell r="AK1094">
            <v>15790</v>
          </cell>
          <cell r="AL1094">
            <v>15790</v>
          </cell>
          <cell r="AM1094">
            <v>28422</v>
          </cell>
          <cell r="AN1094">
            <v>28422</v>
          </cell>
          <cell r="AO1094">
            <v>28422</v>
          </cell>
          <cell r="AP1094">
            <v>28422</v>
          </cell>
          <cell r="AQ1094">
            <v>28422</v>
          </cell>
          <cell r="AR1094">
            <v>173690</v>
          </cell>
          <cell r="AS1094" t="str">
            <v>CHARTER</v>
          </cell>
        </row>
        <row r="1095">
          <cell r="A1095">
            <v>14340</v>
          </cell>
          <cell r="B1095" t="str">
            <v>30</v>
          </cell>
          <cell r="C1095" t="str">
            <v>10306</v>
          </cell>
          <cell r="D1095" t="str">
            <v>0133983</v>
          </cell>
          <cell r="E1095" t="str">
            <v>1798</v>
          </cell>
          <cell r="F1095" t="str">
            <v>D</v>
          </cell>
          <cell r="G1095" t="str">
            <v>Ednovate - Legacy College Prep.</v>
          </cell>
          <cell r="H1095">
            <v>1</v>
          </cell>
          <cell r="I1095">
            <v>2674647</v>
          </cell>
          <cell r="J1095">
            <v>133732</v>
          </cell>
          <cell r="K1095">
            <v>133732</v>
          </cell>
          <cell r="L1095">
            <v>240718</v>
          </cell>
          <cell r="M1095">
            <v>240718</v>
          </cell>
          <cell r="N1095">
            <v>240718</v>
          </cell>
          <cell r="O1095">
            <v>240718</v>
          </cell>
          <cell r="P1095">
            <v>240718</v>
          </cell>
          <cell r="Q1095">
            <v>1471054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2674647</v>
          </cell>
          <cell r="AK1095">
            <v>133732</v>
          </cell>
          <cell r="AL1095">
            <v>133732</v>
          </cell>
          <cell r="AM1095">
            <v>240718</v>
          </cell>
          <cell r="AN1095">
            <v>240718</v>
          </cell>
          <cell r="AO1095">
            <v>240718</v>
          </cell>
          <cell r="AP1095">
            <v>240718</v>
          </cell>
          <cell r="AQ1095">
            <v>240718</v>
          </cell>
          <cell r="AR1095">
            <v>1471054</v>
          </cell>
          <cell r="AS1095" t="str">
            <v>CHARTER</v>
          </cell>
        </row>
        <row r="1096">
          <cell r="A1096">
            <v>14341</v>
          </cell>
          <cell r="B1096" t="str">
            <v>30</v>
          </cell>
          <cell r="C1096" t="str">
            <v>10306</v>
          </cell>
          <cell r="D1096" t="str">
            <v>0134056</v>
          </cell>
          <cell r="E1096" t="str">
            <v>1799</v>
          </cell>
          <cell r="F1096" t="str">
            <v>D</v>
          </cell>
          <cell r="G1096" t="str">
            <v>Orange County Academy of Sciences and Arts</v>
          </cell>
          <cell r="H1096">
            <v>1</v>
          </cell>
          <cell r="I1096">
            <v>451941</v>
          </cell>
          <cell r="J1096">
            <v>22597</v>
          </cell>
          <cell r="K1096">
            <v>22597</v>
          </cell>
          <cell r="L1096">
            <v>40675</v>
          </cell>
          <cell r="M1096">
            <v>40675</v>
          </cell>
          <cell r="N1096">
            <v>40675</v>
          </cell>
          <cell r="O1096">
            <v>40675</v>
          </cell>
          <cell r="P1096">
            <v>40675</v>
          </cell>
          <cell r="Q1096">
            <v>248569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451941</v>
          </cell>
          <cell r="AK1096">
            <v>22597</v>
          </cell>
          <cell r="AL1096">
            <v>22597</v>
          </cell>
          <cell r="AM1096">
            <v>40675</v>
          </cell>
          <cell r="AN1096">
            <v>40675</v>
          </cell>
          <cell r="AO1096">
            <v>40675</v>
          </cell>
          <cell r="AP1096">
            <v>40675</v>
          </cell>
          <cell r="AQ1096">
            <v>40675</v>
          </cell>
          <cell r="AR1096">
            <v>248569</v>
          </cell>
          <cell r="AS1096" t="str">
            <v>CHARTER</v>
          </cell>
        </row>
        <row r="1097">
          <cell r="A1097">
            <v>14361</v>
          </cell>
          <cell r="B1097" t="str">
            <v>30</v>
          </cell>
          <cell r="C1097" t="str">
            <v>10306</v>
          </cell>
          <cell r="D1097" t="str">
            <v>0134239</v>
          </cell>
          <cell r="E1097" t="str">
            <v>1807</v>
          </cell>
          <cell r="F1097" t="str">
            <v>D</v>
          </cell>
          <cell r="G1097" t="str">
            <v>EPIC Charter (Excellence Performance Innovation Citizenship)</v>
          </cell>
          <cell r="H1097">
            <v>1</v>
          </cell>
          <cell r="I1097">
            <v>2525102</v>
          </cell>
          <cell r="J1097">
            <v>126255</v>
          </cell>
          <cell r="K1097">
            <v>126255</v>
          </cell>
          <cell r="L1097">
            <v>227259</v>
          </cell>
          <cell r="M1097">
            <v>227259</v>
          </cell>
          <cell r="N1097">
            <v>227259</v>
          </cell>
          <cell r="O1097">
            <v>227259</v>
          </cell>
          <cell r="P1097">
            <v>227259</v>
          </cell>
          <cell r="Q1097">
            <v>1388805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2525102</v>
          </cell>
          <cell r="AK1097">
            <v>126255</v>
          </cell>
          <cell r="AL1097">
            <v>126255</v>
          </cell>
          <cell r="AM1097">
            <v>227259</v>
          </cell>
          <cell r="AN1097">
            <v>227259</v>
          </cell>
          <cell r="AO1097">
            <v>227259</v>
          </cell>
          <cell r="AP1097">
            <v>227259</v>
          </cell>
          <cell r="AQ1097">
            <v>227259</v>
          </cell>
          <cell r="AR1097">
            <v>1388805</v>
          </cell>
          <cell r="AS1097" t="str">
            <v>CHARTER</v>
          </cell>
        </row>
        <row r="1098">
          <cell r="A1098">
            <v>14362</v>
          </cell>
          <cell r="B1098" t="str">
            <v>30</v>
          </cell>
          <cell r="C1098" t="str">
            <v>10306</v>
          </cell>
          <cell r="D1098" t="str">
            <v>0134288</v>
          </cell>
          <cell r="E1098" t="str">
            <v>1808</v>
          </cell>
          <cell r="F1098" t="str">
            <v>D</v>
          </cell>
          <cell r="G1098" t="str">
            <v>Scholarship Prep Charter</v>
          </cell>
          <cell r="H1098">
            <v>1</v>
          </cell>
          <cell r="I1098">
            <v>4597777</v>
          </cell>
          <cell r="J1098">
            <v>229889</v>
          </cell>
          <cell r="K1098">
            <v>229889</v>
          </cell>
          <cell r="L1098">
            <v>413800</v>
          </cell>
          <cell r="M1098">
            <v>413800</v>
          </cell>
          <cell r="N1098">
            <v>413800</v>
          </cell>
          <cell r="O1098">
            <v>413800</v>
          </cell>
          <cell r="P1098">
            <v>413800</v>
          </cell>
          <cell r="Q1098">
            <v>2528778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4597777</v>
          </cell>
          <cell r="AK1098">
            <v>229889</v>
          </cell>
          <cell r="AL1098">
            <v>229889</v>
          </cell>
          <cell r="AM1098">
            <v>413800</v>
          </cell>
          <cell r="AN1098">
            <v>413800</v>
          </cell>
          <cell r="AO1098">
            <v>413800</v>
          </cell>
          <cell r="AP1098">
            <v>413800</v>
          </cell>
          <cell r="AQ1098">
            <v>413800</v>
          </cell>
          <cell r="AR1098">
            <v>2528778</v>
          </cell>
          <cell r="AS1098" t="str">
            <v>CHARTER</v>
          </cell>
        </row>
        <row r="1099">
          <cell r="A1099">
            <v>14377</v>
          </cell>
          <cell r="B1099" t="str">
            <v>30</v>
          </cell>
          <cell r="C1099" t="str">
            <v>10306</v>
          </cell>
          <cell r="D1099" t="str">
            <v>0134841</v>
          </cell>
          <cell r="E1099" t="str">
            <v>1833</v>
          </cell>
          <cell r="F1099" t="str">
            <v>D</v>
          </cell>
          <cell r="G1099" t="str">
            <v>Orange County Workforce Innovation High</v>
          </cell>
          <cell r="H1099">
            <v>1</v>
          </cell>
          <cell r="I1099">
            <v>3408133</v>
          </cell>
          <cell r="J1099">
            <v>170407</v>
          </cell>
          <cell r="K1099">
            <v>170407</v>
          </cell>
          <cell r="L1099">
            <v>306732</v>
          </cell>
          <cell r="M1099">
            <v>306732</v>
          </cell>
          <cell r="N1099">
            <v>306732</v>
          </cell>
          <cell r="O1099">
            <v>306732</v>
          </cell>
          <cell r="P1099">
            <v>306732</v>
          </cell>
          <cell r="Q1099">
            <v>1874474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3408133</v>
          </cell>
          <cell r="AK1099">
            <v>170407</v>
          </cell>
          <cell r="AL1099">
            <v>170407</v>
          </cell>
          <cell r="AM1099">
            <v>306732</v>
          </cell>
          <cell r="AN1099">
            <v>306732</v>
          </cell>
          <cell r="AO1099">
            <v>306732</v>
          </cell>
          <cell r="AP1099">
            <v>306732</v>
          </cell>
          <cell r="AQ1099">
            <v>306732</v>
          </cell>
          <cell r="AR1099">
            <v>1874474</v>
          </cell>
          <cell r="AS1099" t="str">
            <v>CHARTER</v>
          </cell>
        </row>
        <row r="1100">
          <cell r="A1100">
            <v>14382</v>
          </cell>
          <cell r="B1100" t="str">
            <v>30</v>
          </cell>
          <cell r="C1100" t="str">
            <v>10306</v>
          </cell>
          <cell r="D1100" t="str">
            <v>0134940</v>
          </cell>
          <cell r="E1100" t="str">
            <v>1831</v>
          </cell>
          <cell r="F1100" t="str">
            <v>D</v>
          </cell>
          <cell r="G1100" t="str">
            <v>Citrus Springs Charter</v>
          </cell>
          <cell r="H1100">
            <v>1</v>
          </cell>
          <cell r="I1100">
            <v>1714330</v>
          </cell>
          <cell r="J1100">
            <v>85717</v>
          </cell>
          <cell r="K1100">
            <v>85717</v>
          </cell>
          <cell r="L1100">
            <v>154290</v>
          </cell>
          <cell r="M1100">
            <v>154290</v>
          </cell>
          <cell r="N1100">
            <v>154290</v>
          </cell>
          <cell r="O1100">
            <v>154290</v>
          </cell>
          <cell r="P1100">
            <v>154290</v>
          </cell>
          <cell r="Q1100">
            <v>942884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1714330</v>
          </cell>
          <cell r="AK1100">
            <v>85717</v>
          </cell>
          <cell r="AL1100">
            <v>85717</v>
          </cell>
          <cell r="AM1100">
            <v>154290</v>
          </cell>
          <cell r="AN1100">
            <v>154290</v>
          </cell>
          <cell r="AO1100">
            <v>154290</v>
          </cell>
          <cell r="AP1100">
            <v>154290</v>
          </cell>
          <cell r="AQ1100">
            <v>154290</v>
          </cell>
          <cell r="AR1100">
            <v>942884</v>
          </cell>
          <cell r="AS1100" t="str">
            <v>CHARTER</v>
          </cell>
        </row>
        <row r="1101">
          <cell r="A1101">
            <v>14519</v>
          </cell>
          <cell r="B1101" t="str">
            <v>30</v>
          </cell>
          <cell r="C1101" t="str">
            <v>10306</v>
          </cell>
          <cell r="D1101" t="str">
            <v>0137000</v>
          </cell>
          <cell r="E1101" t="str">
            <v>1930</v>
          </cell>
          <cell r="F1101" t="str">
            <v>D</v>
          </cell>
          <cell r="G1101" t="str">
            <v>Vista Condor Global Academy</v>
          </cell>
          <cell r="H1101">
            <v>1</v>
          </cell>
          <cell r="I1101">
            <v>1020134</v>
          </cell>
          <cell r="J1101">
            <v>51007</v>
          </cell>
          <cell r="K1101">
            <v>51007</v>
          </cell>
          <cell r="L1101">
            <v>91812</v>
          </cell>
          <cell r="M1101">
            <v>91812</v>
          </cell>
          <cell r="N1101">
            <v>91812</v>
          </cell>
          <cell r="O1101">
            <v>91812</v>
          </cell>
          <cell r="P1101">
            <v>91812</v>
          </cell>
          <cell r="Q1101">
            <v>561074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1020134</v>
          </cell>
          <cell r="AK1101">
            <v>51007</v>
          </cell>
          <cell r="AL1101">
            <v>51007</v>
          </cell>
          <cell r="AM1101">
            <v>91812</v>
          </cell>
          <cell r="AN1101">
            <v>91812</v>
          </cell>
          <cell r="AO1101">
            <v>91812</v>
          </cell>
          <cell r="AP1101">
            <v>91812</v>
          </cell>
          <cell r="AQ1101">
            <v>91812</v>
          </cell>
          <cell r="AR1101">
            <v>561074</v>
          </cell>
          <cell r="AS1101" t="str">
            <v>CHARTER</v>
          </cell>
        </row>
        <row r="1102">
          <cell r="A1102">
            <v>14571</v>
          </cell>
          <cell r="B1102" t="str">
            <v>30</v>
          </cell>
          <cell r="C1102" t="str">
            <v>10306</v>
          </cell>
          <cell r="D1102" t="str">
            <v>0137976</v>
          </cell>
          <cell r="E1102" t="str">
            <v>1987</v>
          </cell>
          <cell r="F1102" t="str">
            <v>D</v>
          </cell>
          <cell r="G1102" t="str">
            <v>Tomorrow's Leadership Collaborative (TLC) Charter</v>
          </cell>
          <cell r="H1102">
            <v>1</v>
          </cell>
          <cell r="I1102">
            <v>145215</v>
          </cell>
          <cell r="J1102">
            <v>7261</v>
          </cell>
          <cell r="K1102">
            <v>7261</v>
          </cell>
          <cell r="L1102">
            <v>13069</v>
          </cell>
          <cell r="M1102">
            <v>13069</v>
          </cell>
          <cell r="N1102">
            <v>13069</v>
          </cell>
          <cell r="O1102">
            <v>13069</v>
          </cell>
          <cell r="P1102">
            <v>13069</v>
          </cell>
          <cell r="Q1102">
            <v>79867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145215</v>
          </cell>
          <cell r="AK1102">
            <v>7261</v>
          </cell>
          <cell r="AL1102">
            <v>7261</v>
          </cell>
          <cell r="AM1102">
            <v>13069</v>
          </cell>
          <cell r="AN1102">
            <v>13069</v>
          </cell>
          <cell r="AO1102">
            <v>13069</v>
          </cell>
          <cell r="AP1102">
            <v>13069</v>
          </cell>
          <cell r="AQ1102">
            <v>13069</v>
          </cell>
          <cell r="AR1102">
            <v>79867</v>
          </cell>
          <cell r="AS1102" t="str">
            <v>CHARTER</v>
          </cell>
        </row>
        <row r="1103">
          <cell r="A1103">
            <v>14608</v>
          </cell>
          <cell r="B1103" t="str">
            <v>30</v>
          </cell>
          <cell r="C1103" t="str">
            <v>10306</v>
          </cell>
          <cell r="D1103" t="str">
            <v>0138800</v>
          </cell>
          <cell r="E1103" t="str">
            <v>2025</v>
          </cell>
          <cell r="F1103" t="str">
            <v>D</v>
          </cell>
          <cell r="G1103" t="str">
            <v>National University Academy Homeschool / Independent Study Orange County</v>
          </cell>
          <cell r="H1103">
            <v>1</v>
          </cell>
          <cell r="I1103">
            <v>119971</v>
          </cell>
          <cell r="J1103">
            <v>5999</v>
          </cell>
          <cell r="K1103">
            <v>5999</v>
          </cell>
          <cell r="L1103">
            <v>10797</v>
          </cell>
          <cell r="M1103">
            <v>10797</v>
          </cell>
          <cell r="N1103">
            <v>10797</v>
          </cell>
          <cell r="O1103">
            <v>10797</v>
          </cell>
          <cell r="P1103">
            <v>10797</v>
          </cell>
          <cell r="Q1103">
            <v>65983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119971</v>
          </cell>
          <cell r="AK1103">
            <v>5999</v>
          </cell>
          <cell r="AL1103">
            <v>5999</v>
          </cell>
          <cell r="AM1103">
            <v>10797</v>
          </cell>
          <cell r="AN1103">
            <v>10797</v>
          </cell>
          <cell r="AO1103">
            <v>10797</v>
          </cell>
          <cell r="AP1103">
            <v>10797</v>
          </cell>
          <cell r="AQ1103">
            <v>10797</v>
          </cell>
          <cell r="AR1103">
            <v>65983</v>
          </cell>
          <cell r="AS1103" t="str">
            <v>CHARTER</v>
          </cell>
        </row>
        <row r="1104">
          <cell r="A1104">
            <v>14640</v>
          </cell>
          <cell r="B1104" t="str">
            <v>30</v>
          </cell>
          <cell r="C1104" t="str">
            <v>10306</v>
          </cell>
          <cell r="D1104" t="str">
            <v>0139352</v>
          </cell>
          <cell r="E1104" t="str">
            <v>2047</v>
          </cell>
          <cell r="F1104" t="str">
            <v>D</v>
          </cell>
          <cell r="G1104" t="str">
            <v>Sycamore Creek Community Charter</v>
          </cell>
          <cell r="H1104">
            <v>1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 t="str">
            <v>CHARTER</v>
          </cell>
        </row>
        <row r="1105">
          <cell r="A1105">
            <v>499</v>
          </cell>
          <cell r="B1105" t="str">
            <v>30</v>
          </cell>
          <cell r="C1105" t="str">
            <v>66423</v>
          </cell>
          <cell r="G1105" t="str">
            <v>Anaheim Elementary</v>
          </cell>
          <cell r="H1105">
            <v>1</v>
          </cell>
          <cell r="I1105">
            <v>101461615</v>
          </cell>
          <cell r="J1105">
            <v>5073081</v>
          </cell>
          <cell r="K1105">
            <v>5073081</v>
          </cell>
          <cell r="L1105">
            <v>9131545</v>
          </cell>
          <cell r="M1105">
            <v>9131545</v>
          </cell>
          <cell r="N1105">
            <v>9131545</v>
          </cell>
          <cell r="O1105">
            <v>9131545</v>
          </cell>
          <cell r="P1105">
            <v>9131545</v>
          </cell>
          <cell r="Q1105">
            <v>55803887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101461615</v>
          </cell>
          <cell r="AK1105">
            <v>5073081</v>
          </cell>
          <cell r="AL1105">
            <v>5073081</v>
          </cell>
          <cell r="AM1105">
            <v>9131545</v>
          </cell>
          <cell r="AN1105">
            <v>9131545</v>
          </cell>
          <cell r="AO1105">
            <v>9131545</v>
          </cell>
          <cell r="AP1105">
            <v>9131545</v>
          </cell>
          <cell r="AQ1105">
            <v>9131545</v>
          </cell>
          <cell r="AR1105">
            <v>55803887</v>
          </cell>
          <cell r="AS1105" t="str">
            <v>DISTRICT</v>
          </cell>
        </row>
        <row r="1106">
          <cell r="A1106">
            <v>14221</v>
          </cell>
          <cell r="B1106" t="str">
            <v>30</v>
          </cell>
          <cell r="C1106" t="str">
            <v>66423</v>
          </cell>
          <cell r="D1106" t="str">
            <v>0131417</v>
          </cell>
          <cell r="E1106" t="str">
            <v>1701</v>
          </cell>
          <cell r="F1106" t="str">
            <v>D</v>
          </cell>
          <cell r="G1106" t="str">
            <v>GOALS Academy</v>
          </cell>
          <cell r="H1106">
            <v>1</v>
          </cell>
          <cell r="I1106">
            <v>1118510</v>
          </cell>
          <cell r="J1106">
            <v>55926</v>
          </cell>
          <cell r="K1106">
            <v>55926</v>
          </cell>
          <cell r="L1106">
            <v>100666</v>
          </cell>
          <cell r="M1106">
            <v>100666</v>
          </cell>
          <cell r="N1106">
            <v>100666</v>
          </cell>
          <cell r="O1106">
            <v>100666</v>
          </cell>
          <cell r="P1106">
            <v>100666</v>
          </cell>
          <cell r="Q1106">
            <v>615182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1118510</v>
          </cell>
          <cell r="AK1106">
            <v>55926</v>
          </cell>
          <cell r="AL1106">
            <v>55926</v>
          </cell>
          <cell r="AM1106">
            <v>100666</v>
          </cell>
          <cell r="AN1106">
            <v>100666</v>
          </cell>
          <cell r="AO1106">
            <v>100666</v>
          </cell>
          <cell r="AP1106">
            <v>100666</v>
          </cell>
          <cell r="AQ1106">
            <v>100666</v>
          </cell>
          <cell r="AR1106">
            <v>615182</v>
          </cell>
          <cell r="AS1106" t="str">
            <v>CHARTER</v>
          </cell>
        </row>
        <row r="1107">
          <cell r="A1107">
            <v>5103</v>
          </cell>
          <cell r="B1107" t="str">
            <v>30</v>
          </cell>
          <cell r="C1107" t="str">
            <v>66423</v>
          </cell>
          <cell r="D1107" t="str">
            <v>6027379</v>
          </cell>
          <cell r="E1107" t="str">
            <v>1932</v>
          </cell>
          <cell r="F1107" t="str">
            <v>D</v>
          </cell>
          <cell r="G1107" t="str">
            <v>Palm Lane Elementary Charter School</v>
          </cell>
          <cell r="H1107">
            <v>1</v>
          </cell>
          <cell r="I1107">
            <v>2214324</v>
          </cell>
          <cell r="J1107">
            <v>110716</v>
          </cell>
          <cell r="K1107">
            <v>110716</v>
          </cell>
          <cell r="L1107">
            <v>199289</v>
          </cell>
          <cell r="M1107">
            <v>199289</v>
          </cell>
          <cell r="N1107">
            <v>199289</v>
          </cell>
          <cell r="O1107">
            <v>199289</v>
          </cell>
          <cell r="P1107">
            <v>199289</v>
          </cell>
          <cell r="Q1107">
            <v>1217877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2214324</v>
          </cell>
          <cell r="AK1107">
            <v>110716</v>
          </cell>
          <cell r="AL1107">
            <v>110716</v>
          </cell>
          <cell r="AM1107">
            <v>199289</v>
          </cell>
          <cell r="AN1107">
            <v>199289</v>
          </cell>
          <cell r="AO1107">
            <v>199289</v>
          </cell>
          <cell r="AP1107">
            <v>199289</v>
          </cell>
          <cell r="AQ1107">
            <v>199289</v>
          </cell>
          <cell r="AR1107">
            <v>1217877</v>
          </cell>
          <cell r="AS1107" t="str">
            <v>CHARTER</v>
          </cell>
        </row>
        <row r="1108">
          <cell r="A1108">
            <v>500</v>
          </cell>
          <cell r="B1108" t="str">
            <v>30</v>
          </cell>
          <cell r="C1108" t="str">
            <v>66431</v>
          </cell>
          <cell r="G1108" t="str">
            <v>Anaheim Union High</v>
          </cell>
          <cell r="H1108">
            <v>1</v>
          </cell>
          <cell r="I1108">
            <v>190483682</v>
          </cell>
          <cell r="J1108">
            <v>9524184</v>
          </cell>
          <cell r="K1108">
            <v>9524184</v>
          </cell>
          <cell r="L1108">
            <v>17143531</v>
          </cell>
          <cell r="M1108">
            <v>17143531</v>
          </cell>
          <cell r="N1108">
            <v>17143531</v>
          </cell>
          <cell r="O1108">
            <v>17143531</v>
          </cell>
          <cell r="P1108">
            <v>17143531</v>
          </cell>
          <cell r="Q1108">
            <v>104766023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190483682</v>
          </cell>
          <cell r="AK1108">
            <v>9524184</v>
          </cell>
          <cell r="AL1108">
            <v>9524184</v>
          </cell>
          <cell r="AM1108">
            <v>17143531</v>
          </cell>
          <cell r="AN1108">
            <v>17143531</v>
          </cell>
          <cell r="AO1108">
            <v>17143531</v>
          </cell>
          <cell r="AP1108">
            <v>17143531</v>
          </cell>
          <cell r="AQ1108">
            <v>17143531</v>
          </cell>
          <cell r="AR1108">
            <v>104766023</v>
          </cell>
          <cell r="AS1108" t="str">
            <v>DISTRICT</v>
          </cell>
        </row>
        <row r="1109">
          <cell r="A1109">
            <v>501</v>
          </cell>
          <cell r="B1109" t="str">
            <v>30</v>
          </cell>
          <cell r="C1109" t="str">
            <v>66449</v>
          </cell>
          <cell r="G1109" t="str">
            <v>Brea-Olinda Unified</v>
          </cell>
          <cell r="H1109">
            <v>2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15203024</v>
          </cell>
          <cell r="S1109">
            <v>2280454</v>
          </cell>
          <cell r="T1109">
            <v>2280454</v>
          </cell>
          <cell r="U1109">
            <v>2280454</v>
          </cell>
          <cell r="V1109">
            <v>2280454</v>
          </cell>
          <cell r="W1109">
            <v>0</v>
          </cell>
          <cell r="X1109">
            <v>0</v>
          </cell>
          <cell r="Y1109">
            <v>912181</v>
          </cell>
          <cell r="Z1109">
            <v>10033997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15203024</v>
          </cell>
          <cell r="AK1109">
            <v>2280454</v>
          </cell>
          <cell r="AL1109">
            <v>2280454</v>
          </cell>
          <cell r="AM1109">
            <v>2280454</v>
          </cell>
          <cell r="AN1109">
            <v>2280454</v>
          </cell>
          <cell r="AO1109">
            <v>0</v>
          </cell>
          <cell r="AP1109">
            <v>0</v>
          </cell>
          <cell r="AQ1109">
            <v>912181</v>
          </cell>
          <cell r="AR1109">
            <v>10033997</v>
          </cell>
          <cell r="AS1109" t="str">
            <v>DISTRICT</v>
          </cell>
        </row>
        <row r="1110">
          <cell r="A1110">
            <v>502</v>
          </cell>
          <cell r="B1110" t="str">
            <v>30</v>
          </cell>
          <cell r="C1110" t="str">
            <v>66456</v>
          </cell>
          <cell r="G1110" t="str">
            <v>Buena Park Elementary</v>
          </cell>
          <cell r="H1110">
            <v>2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24566244</v>
          </cell>
          <cell r="S1110">
            <v>3684937</v>
          </cell>
          <cell r="T1110">
            <v>3684937</v>
          </cell>
          <cell r="U1110">
            <v>3684937</v>
          </cell>
          <cell r="V1110">
            <v>3684937</v>
          </cell>
          <cell r="W1110">
            <v>0</v>
          </cell>
          <cell r="X1110">
            <v>0</v>
          </cell>
          <cell r="Y1110">
            <v>1473975</v>
          </cell>
          <cell r="Z1110">
            <v>16213723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24566244</v>
          </cell>
          <cell r="AK1110">
            <v>3684937</v>
          </cell>
          <cell r="AL1110">
            <v>3684937</v>
          </cell>
          <cell r="AM1110">
            <v>3684937</v>
          </cell>
          <cell r="AN1110">
            <v>3684937</v>
          </cell>
          <cell r="AO1110">
            <v>0</v>
          </cell>
          <cell r="AP1110">
            <v>0</v>
          </cell>
          <cell r="AQ1110">
            <v>1473975</v>
          </cell>
          <cell r="AR1110">
            <v>16213723</v>
          </cell>
          <cell r="AS1110" t="str">
            <v>DISTRICT</v>
          </cell>
        </row>
        <row r="1111">
          <cell r="A1111">
            <v>503</v>
          </cell>
          <cell r="B1111" t="str">
            <v>30</v>
          </cell>
          <cell r="C1111" t="str">
            <v>66464</v>
          </cell>
          <cell r="G1111" t="str">
            <v>Capistrano Unified</v>
          </cell>
          <cell r="H1111">
            <v>1</v>
          </cell>
          <cell r="I1111">
            <v>118506885</v>
          </cell>
          <cell r="J1111">
            <v>5925344</v>
          </cell>
          <cell r="K1111">
            <v>5925344</v>
          </cell>
          <cell r="L1111">
            <v>10665620</v>
          </cell>
          <cell r="M1111">
            <v>10665620</v>
          </cell>
          <cell r="N1111">
            <v>10665620</v>
          </cell>
          <cell r="O1111">
            <v>10665620</v>
          </cell>
          <cell r="P1111">
            <v>10665620</v>
          </cell>
          <cell r="Q1111">
            <v>65178788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118506885</v>
          </cell>
          <cell r="AK1111">
            <v>5925344</v>
          </cell>
          <cell r="AL1111">
            <v>5925344</v>
          </cell>
          <cell r="AM1111">
            <v>10665620</v>
          </cell>
          <cell r="AN1111">
            <v>10665620</v>
          </cell>
          <cell r="AO1111">
            <v>10665620</v>
          </cell>
          <cell r="AP1111">
            <v>10665620</v>
          </cell>
          <cell r="AQ1111">
            <v>10665620</v>
          </cell>
          <cell r="AR1111">
            <v>65178788</v>
          </cell>
          <cell r="AS1111" t="str">
            <v>DISTRICT</v>
          </cell>
        </row>
        <row r="1112">
          <cell r="A1112">
            <v>9703</v>
          </cell>
          <cell r="B1112" t="str">
            <v>30</v>
          </cell>
          <cell r="C1112" t="str">
            <v>66464</v>
          </cell>
          <cell r="D1112" t="str">
            <v>0106765</v>
          </cell>
          <cell r="E1112" t="str">
            <v>0664</v>
          </cell>
          <cell r="F1112" t="str">
            <v>D</v>
          </cell>
          <cell r="G1112" t="str">
            <v>California Connections Academy Southern California</v>
          </cell>
          <cell r="H1112">
            <v>1</v>
          </cell>
          <cell r="I1112">
            <v>9550138</v>
          </cell>
          <cell r="J1112">
            <v>477507</v>
          </cell>
          <cell r="K1112">
            <v>477507</v>
          </cell>
          <cell r="L1112">
            <v>859512</v>
          </cell>
          <cell r="M1112">
            <v>859512</v>
          </cell>
          <cell r="N1112">
            <v>859512</v>
          </cell>
          <cell r="O1112">
            <v>859512</v>
          </cell>
          <cell r="P1112">
            <v>859512</v>
          </cell>
          <cell r="Q1112">
            <v>5252574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9550138</v>
          </cell>
          <cell r="AK1112">
            <v>477507</v>
          </cell>
          <cell r="AL1112">
            <v>477507</v>
          </cell>
          <cell r="AM1112">
            <v>859512</v>
          </cell>
          <cell r="AN1112">
            <v>859512</v>
          </cell>
          <cell r="AO1112">
            <v>859512</v>
          </cell>
          <cell r="AP1112">
            <v>859512</v>
          </cell>
          <cell r="AQ1112">
            <v>859512</v>
          </cell>
          <cell r="AR1112">
            <v>5252574</v>
          </cell>
          <cell r="AS1112" t="str">
            <v>CHARTER</v>
          </cell>
        </row>
        <row r="1113">
          <cell r="A1113">
            <v>12560</v>
          </cell>
          <cell r="B1113" t="str">
            <v>30</v>
          </cell>
          <cell r="C1113" t="str">
            <v>66464</v>
          </cell>
          <cell r="D1113" t="str">
            <v>0123729</v>
          </cell>
          <cell r="E1113" t="str">
            <v>1274</v>
          </cell>
          <cell r="F1113" t="str">
            <v>D</v>
          </cell>
          <cell r="G1113" t="str">
            <v>Community Roots Academy</v>
          </cell>
          <cell r="H1113">
            <v>1</v>
          </cell>
          <cell r="I1113">
            <v>801254</v>
          </cell>
          <cell r="J1113">
            <v>40063</v>
          </cell>
          <cell r="K1113">
            <v>40063</v>
          </cell>
          <cell r="L1113">
            <v>72113</v>
          </cell>
          <cell r="M1113">
            <v>72113</v>
          </cell>
          <cell r="N1113">
            <v>72113</v>
          </cell>
          <cell r="O1113">
            <v>72113</v>
          </cell>
          <cell r="P1113">
            <v>72113</v>
          </cell>
          <cell r="Q1113">
            <v>440691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801254</v>
          </cell>
          <cell r="AK1113">
            <v>40063</v>
          </cell>
          <cell r="AL1113">
            <v>40063</v>
          </cell>
          <cell r="AM1113">
            <v>72113</v>
          </cell>
          <cell r="AN1113">
            <v>72113</v>
          </cell>
          <cell r="AO1113">
            <v>72113</v>
          </cell>
          <cell r="AP1113">
            <v>72113</v>
          </cell>
          <cell r="AQ1113">
            <v>72113</v>
          </cell>
          <cell r="AR1113">
            <v>440691</v>
          </cell>
          <cell r="AS1113" t="str">
            <v>CHARTER</v>
          </cell>
        </row>
        <row r="1114">
          <cell r="A1114">
            <v>12614</v>
          </cell>
          <cell r="B1114" t="str">
            <v>30</v>
          </cell>
          <cell r="C1114" t="str">
            <v>66464</v>
          </cell>
          <cell r="D1114" t="str">
            <v>0124743</v>
          </cell>
          <cell r="E1114" t="str">
            <v>1324</v>
          </cell>
          <cell r="F1114" t="str">
            <v>D</v>
          </cell>
          <cell r="G1114" t="str">
            <v>Oxford Preparatory Academy - South Orange County</v>
          </cell>
          <cell r="H1114">
            <v>1</v>
          </cell>
          <cell r="I1114">
            <v>929972</v>
          </cell>
          <cell r="J1114">
            <v>46499</v>
          </cell>
          <cell r="K1114">
            <v>46499</v>
          </cell>
          <cell r="L1114">
            <v>83697</v>
          </cell>
          <cell r="M1114">
            <v>83697</v>
          </cell>
          <cell r="N1114">
            <v>83697</v>
          </cell>
          <cell r="O1114">
            <v>83697</v>
          </cell>
          <cell r="P1114">
            <v>83697</v>
          </cell>
          <cell r="Q1114">
            <v>511483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929972</v>
          </cell>
          <cell r="AK1114">
            <v>46499</v>
          </cell>
          <cell r="AL1114">
            <v>46499</v>
          </cell>
          <cell r="AM1114">
            <v>83697</v>
          </cell>
          <cell r="AN1114">
            <v>83697</v>
          </cell>
          <cell r="AO1114">
            <v>83697</v>
          </cell>
          <cell r="AP1114">
            <v>83697</v>
          </cell>
          <cell r="AQ1114">
            <v>83697</v>
          </cell>
          <cell r="AR1114">
            <v>511483</v>
          </cell>
          <cell r="AS1114" t="str">
            <v>CHARTER</v>
          </cell>
        </row>
        <row r="1115">
          <cell r="A1115">
            <v>1257</v>
          </cell>
          <cell r="B1115" t="str">
            <v>30</v>
          </cell>
          <cell r="C1115" t="str">
            <v>66464</v>
          </cell>
          <cell r="D1115" t="str">
            <v>6117758</v>
          </cell>
          <cell r="E1115" t="str">
            <v>0294</v>
          </cell>
          <cell r="F1115" t="str">
            <v>D</v>
          </cell>
          <cell r="G1115" t="str">
            <v>Journey</v>
          </cell>
          <cell r="H1115">
            <v>1</v>
          </cell>
          <cell r="I1115">
            <v>770857</v>
          </cell>
          <cell r="J1115">
            <v>38543</v>
          </cell>
          <cell r="K1115">
            <v>38543</v>
          </cell>
          <cell r="L1115">
            <v>69377</v>
          </cell>
          <cell r="M1115">
            <v>69377</v>
          </cell>
          <cell r="N1115">
            <v>69377</v>
          </cell>
          <cell r="O1115">
            <v>69377</v>
          </cell>
          <cell r="P1115">
            <v>69377</v>
          </cell>
          <cell r="Q1115">
            <v>423971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770857</v>
          </cell>
          <cell r="AK1115">
            <v>38543</v>
          </cell>
          <cell r="AL1115">
            <v>38543</v>
          </cell>
          <cell r="AM1115">
            <v>69377</v>
          </cell>
          <cell r="AN1115">
            <v>69377</v>
          </cell>
          <cell r="AO1115">
            <v>69377</v>
          </cell>
          <cell r="AP1115">
            <v>69377</v>
          </cell>
          <cell r="AQ1115">
            <v>69377</v>
          </cell>
          <cell r="AR1115">
            <v>423971</v>
          </cell>
          <cell r="AS1115" t="str">
            <v>CHARTER</v>
          </cell>
        </row>
        <row r="1116">
          <cell r="A1116">
            <v>1258</v>
          </cell>
          <cell r="B1116" t="str">
            <v>30</v>
          </cell>
          <cell r="C1116" t="str">
            <v>66464</v>
          </cell>
          <cell r="D1116" t="str">
            <v>6120356</v>
          </cell>
          <cell r="E1116" t="str">
            <v>0463</v>
          </cell>
          <cell r="F1116" t="str">
            <v>D</v>
          </cell>
          <cell r="G1116" t="str">
            <v>Opportunities for Learning - Capistrano</v>
          </cell>
          <cell r="H1116">
            <v>1</v>
          </cell>
          <cell r="I1116">
            <v>691381</v>
          </cell>
          <cell r="J1116">
            <v>34569</v>
          </cell>
          <cell r="K1116">
            <v>34569</v>
          </cell>
          <cell r="L1116">
            <v>62224</v>
          </cell>
          <cell r="M1116">
            <v>62224</v>
          </cell>
          <cell r="N1116">
            <v>62224</v>
          </cell>
          <cell r="O1116">
            <v>62224</v>
          </cell>
          <cell r="P1116">
            <v>62224</v>
          </cell>
          <cell r="Q1116">
            <v>380258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691381</v>
          </cell>
          <cell r="AK1116">
            <v>34569</v>
          </cell>
          <cell r="AL1116">
            <v>34569</v>
          </cell>
          <cell r="AM1116">
            <v>62224</v>
          </cell>
          <cell r="AN1116">
            <v>62224</v>
          </cell>
          <cell r="AO1116">
            <v>62224</v>
          </cell>
          <cell r="AP1116">
            <v>62224</v>
          </cell>
          <cell r="AQ1116">
            <v>62224</v>
          </cell>
          <cell r="AR1116">
            <v>380258</v>
          </cell>
          <cell r="AS1116" t="str">
            <v>CHARTER</v>
          </cell>
        </row>
        <row r="1117">
          <cell r="A1117">
            <v>504</v>
          </cell>
          <cell r="B1117" t="str">
            <v>30</v>
          </cell>
          <cell r="C1117" t="str">
            <v>66472</v>
          </cell>
          <cell r="G1117" t="str">
            <v>Centralia Elementary</v>
          </cell>
          <cell r="H1117">
            <v>1</v>
          </cell>
          <cell r="I1117">
            <v>21710611</v>
          </cell>
          <cell r="J1117">
            <v>1085531</v>
          </cell>
          <cell r="K1117">
            <v>1085531</v>
          </cell>
          <cell r="L1117">
            <v>1953955</v>
          </cell>
          <cell r="M1117">
            <v>1953955</v>
          </cell>
          <cell r="N1117">
            <v>1953955</v>
          </cell>
          <cell r="O1117">
            <v>1953955</v>
          </cell>
          <cell r="P1117">
            <v>1953955</v>
          </cell>
          <cell r="Q1117">
            <v>11940837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21710611</v>
          </cell>
          <cell r="AK1117">
            <v>1085531</v>
          </cell>
          <cell r="AL1117">
            <v>1085531</v>
          </cell>
          <cell r="AM1117">
            <v>1953955</v>
          </cell>
          <cell r="AN1117">
            <v>1953955</v>
          </cell>
          <cell r="AO1117">
            <v>1953955</v>
          </cell>
          <cell r="AP1117">
            <v>1953955</v>
          </cell>
          <cell r="AQ1117">
            <v>1953955</v>
          </cell>
          <cell r="AR1117">
            <v>11940837</v>
          </cell>
          <cell r="AS1117" t="str">
            <v>DISTRICT</v>
          </cell>
        </row>
        <row r="1118">
          <cell r="A1118">
            <v>505</v>
          </cell>
          <cell r="B1118" t="str">
            <v>30</v>
          </cell>
          <cell r="C1118" t="str">
            <v>66480</v>
          </cell>
          <cell r="G1118" t="str">
            <v>Cypress Elementary</v>
          </cell>
          <cell r="H1118">
            <v>1</v>
          </cell>
          <cell r="I1118">
            <v>14431838</v>
          </cell>
          <cell r="J1118">
            <v>721592</v>
          </cell>
          <cell r="K1118">
            <v>721592</v>
          </cell>
          <cell r="L1118">
            <v>1298865</v>
          </cell>
          <cell r="M1118">
            <v>1298865</v>
          </cell>
          <cell r="N1118">
            <v>1298865</v>
          </cell>
          <cell r="O1118">
            <v>1298865</v>
          </cell>
          <cell r="P1118">
            <v>1298865</v>
          </cell>
          <cell r="Q1118">
            <v>7937509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14431838</v>
          </cell>
          <cell r="AK1118">
            <v>721592</v>
          </cell>
          <cell r="AL1118">
            <v>721592</v>
          </cell>
          <cell r="AM1118">
            <v>1298865</v>
          </cell>
          <cell r="AN1118">
            <v>1298865</v>
          </cell>
          <cell r="AO1118">
            <v>1298865</v>
          </cell>
          <cell r="AP1118">
            <v>1298865</v>
          </cell>
          <cell r="AQ1118">
            <v>1298865</v>
          </cell>
          <cell r="AR1118">
            <v>7937509</v>
          </cell>
          <cell r="AS1118" t="str">
            <v>DISTRICT</v>
          </cell>
        </row>
        <row r="1119">
          <cell r="A1119">
            <v>506</v>
          </cell>
          <cell r="B1119" t="str">
            <v>30</v>
          </cell>
          <cell r="C1119" t="str">
            <v>66498</v>
          </cell>
          <cell r="G1119" t="str">
            <v>Fountain Valley Elementary</v>
          </cell>
          <cell r="H1119">
            <v>1</v>
          </cell>
          <cell r="I1119">
            <v>21563091</v>
          </cell>
          <cell r="J1119">
            <v>1078155</v>
          </cell>
          <cell r="K1119">
            <v>1078155</v>
          </cell>
          <cell r="L1119">
            <v>1940678</v>
          </cell>
          <cell r="M1119">
            <v>1940678</v>
          </cell>
          <cell r="N1119">
            <v>1940678</v>
          </cell>
          <cell r="O1119">
            <v>1940678</v>
          </cell>
          <cell r="P1119">
            <v>1940678</v>
          </cell>
          <cell r="Q1119">
            <v>11859700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21563091</v>
          </cell>
          <cell r="AK1119">
            <v>1078155</v>
          </cell>
          <cell r="AL1119">
            <v>1078155</v>
          </cell>
          <cell r="AM1119">
            <v>1940678</v>
          </cell>
          <cell r="AN1119">
            <v>1940678</v>
          </cell>
          <cell r="AO1119">
            <v>1940678</v>
          </cell>
          <cell r="AP1119">
            <v>1940678</v>
          </cell>
          <cell r="AQ1119">
            <v>1940678</v>
          </cell>
          <cell r="AR1119">
            <v>11859700</v>
          </cell>
          <cell r="AS1119" t="str">
            <v>DISTRICT</v>
          </cell>
        </row>
        <row r="1120">
          <cell r="A1120">
            <v>507</v>
          </cell>
          <cell r="B1120" t="str">
            <v>30</v>
          </cell>
          <cell r="C1120" t="str">
            <v>66506</v>
          </cell>
          <cell r="G1120" t="str">
            <v>Fullerton Elementary</v>
          </cell>
          <cell r="H1120">
            <v>1</v>
          </cell>
          <cell r="I1120">
            <v>53103629</v>
          </cell>
          <cell r="J1120">
            <v>2655181</v>
          </cell>
          <cell r="K1120">
            <v>2655181</v>
          </cell>
          <cell r="L1120">
            <v>4779327</v>
          </cell>
          <cell r="M1120">
            <v>4779327</v>
          </cell>
          <cell r="N1120">
            <v>4779327</v>
          </cell>
          <cell r="O1120">
            <v>4779327</v>
          </cell>
          <cell r="P1120">
            <v>4779327</v>
          </cell>
          <cell r="Q1120">
            <v>29206997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53103629</v>
          </cell>
          <cell r="AK1120">
            <v>2655181</v>
          </cell>
          <cell r="AL1120">
            <v>2655181</v>
          </cell>
          <cell r="AM1120">
            <v>4779327</v>
          </cell>
          <cell r="AN1120">
            <v>4779327</v>
          </cell>
          <cell r="AO1120">
            <v>4779327</v>
          </cell>
          <cell r="AP1120">
            <v>4779327</v>
          </cell>
          <cell r="AQ1120">
            <v>4779327</v>
          </cell>
          <cell r="AR1120">
            <v>29206997</v>
          </cell>
          <cell r="AS1120" t="str">
            <v>DISTRICT</v>
          </cell>
        </row>
        <row r="1121">
          <cell r="A1121">
            <v>508</v>
          </cell>
          <cell r="B1121" t="str">
            <v>30</v>
          </cell>
          <cell r="C1121" t="str">
            <v>66514</v>
          </cell>
          <cell r="G1121" t="str">
            <v>Fullerton Joint Union High</v>
          </cell>
          <cell r="H1121">
            <v>1</v>
          </cell>
          <cell r="I1121">
            <v>60066330</v>
          </cell>
          <cell r="J1121">
            <v>3003317</v>
          </cell>
          <cell r="K1121">
            <v>3003317</v>
          </cell>
          <cell r="L1121">
            <v>5405970</v>
          </cell>
          <cell r="M1121">
            <v>5405970</v>
          </cell>
          <cell r="N1121">
            <v>5405970</v>
          </cell>
          <cell r="O1121">
            <v>5405970</v>
          </cell>
          <cell r="P1121">
            <v>5405970</v>
          </cell>
          <cell r="Q1121">
            <v>33036484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60066330</v>
          </cell>
          <cell r="AK1121">
            <v>3003317</v>
          </cell>
          <cell r="AL1121">
            <v>3003317</v>
          </cell>
          <cell r="AM1121">
            <v>5405970</v>
          </cell>
          <cell r="AN1121">
            <v>5405970</v>
          </cell>
          <cell r="AO1121">
            <v>5405970</v>
          </cell>
          <cell r="AP1121">
            <v>5405970</v>
          </cell>
          <cell r="AQ1121">
            <v>5405970</v>
          </cell>
          <cell r="AR1121">
            <v>33036484</v>
          </cell>
          <cell r="AS1121" t="str">
            <v>DISTRICT</v>
          </cell>
        </row>
        <row r="1122">
          <cell r="A1122">
            <v>509</v>
          </cell>
          <cell r="B1122" t="str">
            <v>30</v>
          </cell>
          <cell r="C1122" t="str">
            <v>66522</v>
          </cell>
          <cell r="G1122" t="str">
            <v>Garden Grove Unified</v>
          </cell>
          <cell r="H1122">
            <v>1</v>
          </cell>
          <cell r="I1122">
            <v>266452639</v>
          </cell>
          <cell r="J1122">
            <v>13322632</v>
          </cell>
          <cell r="K1122">
            <v>13322632</v>
          </cell>
          <cell r="L1122">
            <v>23980738</v>
          </cell>
          <cell r="M1122">
            <v>23980738</v>
          </cell>
          <cell r="N1122">
            <v>23980738</v>
          </cell>
          <cell r="O1122">
            <v>23980738</v>
          </cell>
          <cell r="P1122">
            <v>23980738</v>
          </cell>
          <cell r="Q1122">
            <v>146548954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266452639</v>
          </cell>
          <cell r="AK1122">
            <v>13322632</v>
          </cell>
          <cell r="AL1122">
            <v>13322632</v>
          </cell>
          <cell r="AM1122">
            <v>23980738</v>
          </cell>
          <cell r="AN1122">
            <v>23980738</v>
          </cell>
          <cell r="AO1122">
            <v>23980738</v>
          </cell>
          <cell r="AP1122">
            <v>23980738</v>
          </cell>
          <cell r="AQ1122">
            <v>23980738</v>
          </cell>
          <cell r="AR1122">
            <v>146548954</v>
          </cell>
          <cell r="AS1122" t="str">
            <v>DISTRICT</v>
          </cell>
        </row>
        <row r="1123">
          <cell r="A1123">
            <v>510</v>
          </cell>
          <cell r="B1123" t="str">
            <v>30</v>
          </cell>
          <cell r="C1123" t="str">
            <v>66530</v>
          </cell>
          <cell r="G1123" t="str">
            <v>Huntington Beach City Elementary</v>
          </cell>
          <cell r="H1123">
            <v>1</v>
          </cell>
          <cell r="I1123">
            <v>9922372</v>
          </cell>
          <cell r="J1123">
            <v>496119</v>
          </cell>
          <cell r="K1123">
            <v>496119</v>
          </cell>
          <cell r="L1123">
            <v>893013</v>
          </cell>
          <cell r="M1123">
            <v>893013</v>
          </cell>
          <cell r="N1123">
            <v>893013</v>
          </cell>
          <cell r="O1123">
            <v>893013</v>
          </cell>
          <cell r="P1123">
            <v>893013</v>
          </cell>
          <cell r="Q1123">
            <v>5457303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9922372</v>
          </cell>
          <cell r="AK1123">
            <v>496119</v>
          </cell>
          <cell r="AL1123">
            <v>496119</v>
          </cell>
          <cell r="AM1123">
            <v>893013</v>
          </cell>
          <cell r="AN1123">
            <v>893013</v>
          </cell>
          <cell r="AO1123">
            <v>893013</v>
          </cell>
          <cell r="AP1123">
            <v>893013</v>
          </cell>
          <cell r="AQ1123">
            <v>893013</v>
          </cell>
          <cell r="AR1123">
            <v>5457303</v>
          </cell>
          <cell r="AS1123" t="str">
            <v>DISTRICT</v>
          </cell>
        </row>
        <row r="1124">
          <cell r="A1124">
            <v>14363</v>
          </cell>
          <cell r="B1124" t="str">
            <v>30</v>
          </cell>
          <cell r="C1124" t="str">
            <v>66530</v>
          </cell>
          <cell r="D1124" t="str">
            <v>0134221</v>
          </cell>
          <cell r="E1124" t="str">
            <v>1812</v>
          </cell>
          <cell r="F1124" t="str">
            <v>D</v>
          </cell>
          <cell r="G1124" t="str">
            <v>Kinetic Academy</v>
          </cell>
          <cell r="H1124">
            <v>1</v>
          </cell>
          <cell r="I1124">
            <v>532594</v>
          </cell>
          <cell r="J1124">
            <v>26630</v>
          </cell>
          <cell r="K1124">
            <v>26630</v>
          </cell>
          <cell r="L1124">
            <v>47933</v>
          </cell>
          <cell r="M1124">
            <v>47933</v>
          </cell>
          <cell r="N1124">
            <v>47933</v>
          </cell>
          <cell r="O1124">
            <v>47933</v>
          </cell>
          <cell r="P1124">
            <v>47933</v>
          </cell>
          <cell r="Q1124">
            <v>292925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532594</v>
          </cell>
          <cell r="AK1124">
            <v>26630</v>
          </cell>
          <cell r="AL1124">
            <v>26630</v>
          </cell>
          <cell r="AM1124">
            <v>47933</v>
          </cell>
          <cell r="AN1124">
            <v>47933</v>
          </cell>
          <cell r="AO1124">
            <v>47933</v>
          </cell>
          <cell r="AP1124">
            <v>47933</v>
          </cell>
          <cell r="AQ1124">
            <v>47933</v>
          </cell>
          <cell r="AR1124">
            <v>292925</v>
          </cell>
          <cell r="AS1124" t="str">
            <v>CHARTER</v>
          </cell>
        </row>
        <row r="1125">
          <cell r="A1125">
            <v>511</v>
          </cell>
          <cell r="B1125" t="str">
            <v>30</v>
          </cell>
          <cell r="C1125" t="str">
            <v>66548</v>
          </cell>
          <cell r="G1125" t="str">
            <v>Huntington Beach Union High</v>
          </cell>
          <cell r="H1125">
            <v>1</v>
          </cell>
          <cell r="I1125">
            <v>63138720</v>
          </cell>
          <cell r="J1125">
            <v>3156936</v>
          </cell>
          <cell r="K1125">
            <v>3156936</v>
          </cell>
          <cell r="L1125">
            <v>5682485</v>
          </cell>
          <cell r="M1125">
            <v>5682485</v>
          </cell>
          <cell r="N1125">
            <v>5682485</v>
          </cell>
          <cell r="O1125">
            <v>5682485</v>
          </cell>
          <cell r="P1125">
            <v>5682485</v>
          </cell>
          <cell r="Q1125">
            <v>34726297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63138720</v>
          </cell>
          <cell r="AK1125">
            <v>3156936</v>
          </cell>
          <cell r="AL1125">
            <v>3156936</v>
          </cell>
          <cell r="AM1125">
            <v>5682485</v>
          </cell>
          <cell r="AN1125">
            <v>5682485</v>
          </cell>
          <cell r="AO1125">
            <v>5682485</v>
          </cell>
          <cell r="AP1125">
            <v>5682485</v>
          </cell>
          <cell r="AQ1125">
            <v>5682485</v>
          </cell>
          <cell r="AR1125">
            <v>34726297</v>
          </cell>
          <cell r="AS1125" t="str">
            <v>DISTRICT</v>
          </cell>
        </row>
        <row r="1126">
          <cell r="A1126">
            <v>512</v>
          </cell>
          <cell r="B1126" t="str">
            <v>30</v>
          </cell>
          <cell r="C1126" t="str">
            <v>66555</v>
          </cell>
          <cell r="G1126" t="str">
            <v>Laguna Beach Unified</v>
          </cell>
          <cell r="H1126">
            <v>2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428383</v>
          </cell>
          <cell r="S1126">
            <v>64257</v>
          </cell>
          <cell r="T1126">
            <v>64257</v>
          </cell>
          <cell r="U1126">
            <v>64257</v>
          </cell>
          <cell r="V1126">
            <v>64257</v>
          </cell>
          <cell r="W1126">
            <v>0</v>
          </cell>
          <cell r="X1126">
            <v>0</v>
          </cell>
          <cell r="Y1126">
            <v>25703</v>
          </cell>
          <cell r="Z1126">
            <v>282731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428383</v>
          </cell>
          <cell r="AK1126">
            <v>64257</v>
          </cell>
          <cell r="AL1126">
            <v>64257</v>
          </cell>
          <cell r="AM1126">
            <v>64257</v>
          </cell>
          <cell r="AN1126">
            <v>64257</v>
          </cell>
          <cell r="AO1126">
            <v>0</v>
          </cell>
          <cell r="AP1126">
            <v>0</v>
          </cell>
          <cell r="AQ1126">
            <v>25703</v>
          </cell>
          <cell r="AR1126">
            <v>282731</v>
          </cell>
          <cell r="AS1126" t="str">
            <v>DISTRICT</v>
          </cell>
        </row>
        <row r="1127">
          <cell r="A1127">
            <v>513</v>
          </cell>
          <cell r="B1127" t="str">
            <v>30</v>
          </cell>
          <cell r="C1127" t="str">
            <v>66563</v>
          </cell>
          <cell r="G1127" t="str">
            <v>La Habra City Elementary</v>
          </cell>
          <cell r="H1127">
            <v>1</v>
          </cell>
          <cell r="I1127">
            <v>24370676</v>
          </cell>
          <cell r="J1127">
            <v>1218534</v>
          </cell>
          <cell r="K1127">
            <v>1218534</v>
          </cell>
          <cell r="L1127">
            <v>2193361</v>
          </cell>
          <cell r="M1127">
            <v>2193361</v>
          </cell>
          <cell r="N1127">
            <v>2193361</v>
          </cell>
          <cell r="O1127">
            <v>2193361</v>
          </cell>
          <cell r="P1127">
            <v>2193361</v>
          </cell>
          <cell r="Q1127">
            <v>13403873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24370676</v>
          </cell>
          <cell r="AK1127">
            <v>1218534</v>
          </cell>
          <cell r="AL1127">
            <v>1218534</v>
          </cell>
          <cell r="AM1127">
            <v>2193361</v>
          </cell>
          <cell r="AN1127">
            <v>2193361</v>
          </cell>
          <cell r="AO1127">
            <v>2193361</v>
          </cell>
          <cell r="AP1127">
            <v>2193361</v>
          </cell>
          <cell r="AQ1127">
            <v>2193361</v>
          </cell>
          <cell r="AR1127">
            <v>13403873</v>
          </cell>
          <cell r="AS1127" t="str">
            <v>DISTRICT</v>
          </cell>
        </row>
        <row r="1128">
          <cell r="A1128">
            <v>514</v>
          </cell>
          <cell r="B1128" t="str">
            <v>30</v>
          </cell>
          <cell r="C1128" t="str">
            <v>66589</v>
          </cell>
          <cell r="G1128" t="str">
            <v>Magnolia Elementary</v>
          </cell>
          <cell r="H1128">
            <v>1</v>
          </cell>
          <cell r="I1128">
            <v>40359553</v>
          </cell>
          <cell r="J1128">
            <v>2017978</v>
          </cell>
          <cell r="K1128">
            <v>2017978</v>
          </cell>
          <cell r="L1128">
            <v>3632360</v>
          </cell>
          <cell r="M1128">
            <v>3632360</v>
          </cell>
          <cell r="N1128">
            <v>3632360</v>
          </cell>
          <cell r="O1128">
            <v>3632360</v>
          </cell>
          <cell r="P1128">
            <v>3632360</v>
          </cell>
          <cell r="Q1128">
            <v>22197756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40359553</v>
          </cell>
          <cell r="AK1128">
            <v>2017978</v>
          </cell>
          <cell r="AL1128">
            <v>2017978</v>
          </cell>
          <cell r="AM1128">
            <v>3632360</v>
          </cell>
          <cell r="AN1128">
            <v>3632360</v>
          </cell>
          <cell r="AO1128">
            <v>3632360</v>
          </cell>
          <cell r="AP1128">
            <v>3632360</v>
          </cell>
          <cell r="AQ1128">
            <v>3632360</v>
          </cell>
          <cell r="AR1128">
            <v>22197756</v>
          </cell>
          <cell r="AS1128" t="str">
            <v>DISTRICT</v>
          </cell>
        </row>
        <row r="1129">
          <cell r="A1129">
            <v>515</v>
          </cell>
          <cell r="B1129" t="str">
            <v>30</v>
          </cell>
          <cell r="C1129" t="str">
            <v>66597</v>
          </cell>
          <cell r="G1129" t="str">
            <v>Newport-Mesa Unified</v>
          </cell>
          <cell r="H1129">
            <v>1</v>
          </cell>
          <cell r="I1129">
            <v>18892134</v>
          </cell>
          <cell r="J1129">
            <v>944607</v>
          </cell>
          <cell r="K1129">
            <v>944607</v>
          </cell>
          <cell r="L1129">
            <v>1700292</v>
          </cell>
          <cell r="M1129">
            <v>1700292</v>
          </cell>
          <cell r="N1129">
            <v>1700292</v>
          </cell>
          <cell r="O1129">
            <v>1700292</v>
          </cell>
          <cell r="P1129">
            <v>1700292</v>
          </cell>
          <cell r="Q1129">
            <v>10390674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18892134</v>
          </cell>
          <cell r="AK1129">
            <v>944607</v>
          </cell>
          <cell r="AL1129">
            <v>944607</v>
          </cell>
          <cell r="AM1129">
            <v>1700292</v>
          </cell>
          <cell r="AN1129">
            <v>1700292</v>
          </cell>
          <cell r="AO1129">
            <v>1700292</v>
          </cell>
          <cell r="AP1129">
            <v>1700292</v>
          </cell>
          <cell r="AQ1129">
            <v>1700292</v>
          </cell>
          <cell r="AR1129">
            <v>10390674</v>
          </cell>
          <cell r="AS1129" t="str">
            <v>DISTRICT</v>
          </cell>
        </row>
        <row r="1130">
          <cell r="A1130">
            <v>516</v>
          </cell>
          <cell r="B1130" t="str">
            <v>30</v>
          </cell>
          <cell r="C1130" t="str">
            <v>66613</v>
          </cell>
          <cell r="G1130" t="str">
            <v>Ocean View</v>
          </cell>
          <cell r="H1130">
            <v>1</v>
          </cell>
          <cell r="I1130">
            <v>25276752</v>
          </cell>
          <cell r="J1130">
            <v>1263838</v>
          </cell>
          <cell r="K1130">
            <v>1263838</v>
          </cell>
          <cell r="L1130">
            <v>2274908</v>
          </cell>
          <cell r="M1130">
            <v>2274908</v>
          </cell>
          <cell r="N1130">
            <v>2274908</v>
          </cell>
          <cell r="O1130">
            <v>2274908</v>
          </cell>
          <cell r="P1130">
            <v>2274908</v>
          </cell>
          <cell r="Q1130">
            <v>13902216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25276752</v>
          </cell>
          <cell r="AK1130">
            <v>1263838</v>
          </cell>
          <cell r="AL1130">
            <v>1263838</v>
          </cell>
          <cell r="AM1130">
            <v>2274908</v>
          </cell>
          <cell r="AN1130">
            <v>2274908</v>
          </cell>
          <cell r="AO1130">
            <v>2274908</v>
          </cell>
          <cell r="AP1130">
            <v>2274908</v>
          </cell>
          <cell r="AQ1130">
            <v>2274908</v>
          </cell>
          <cell r="AR1130">
            <v>13902216</v>
          </cell>
          <cell r="AS1130" t="str">
            <v>DISTRICT</v>
          </cell>
        </row>
        <row r="1131">
          <cell r="A1131">
            <v>517</v>
          </cell>
          <cell r="B1131" t="str">
            <v>30</v>
          </cell>
          <cell r="C1131" t="str">
            <v>66621</v>
          </cell>
          <cell r="G1131" t="str">
            <v>Orange Unified</v>
          </cell>
          <cell r="H1131">
            <v>1</v>
          </cell>
          <cell r="I1131">
            <v>88701312</v>
          </cell>
          <cell r="J1131">
            <v>4435066</v>
          </cell>
          <cell r="K1131">
            <v>4435066</v>
          </cell>
          <cell r="L1131">
            <v>7983118</v>
          </cell>
          <cell r="M1131">
            <v>7983118</v>
          </cell>
          <cell r="N1131">
            <v>7983118</v>
          </cell>
          <cell r="O1131">
            <v>7983118</v>
          </cell>
          <cell r="P1131">
            <v>7983118</v>
          </cell>
          <cell r="Q1131">
            <v>48785722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88701312</v>
          </cell>
          <cell r="AK1131">
            <v>4435066</v>
          </cell>
          <cell r="AL1131">
            <v>4435066</v>
          </cell>
          <cell r="AM1131">
            <v>7983118</v>
          </cell>
          <cell r="AN1131">
            <v>7983118</v>
          </cell>
          <cell r="AO1131">
            <v>7983118</v>
          </cell>
          <cell r="AP1131">
            <v>7983118</v>
          </cell>
          <cell r="AQ1131">
            <v>7983118</v>
          </cell>
          <cell r="AR1131">
            <v>48785722</v>
          </cell>
          <cell r="AS1131" t="str">
            <v>DISTRICT</v>
          </cell>
        </row>
        <row r="1132">
          <cell r="A1132">
            <v>1260</v>
          </cell>
          <cell r="B1132" t="str">
            <v>30</v>
          </cell>
          <cell r="C1132" t="str">
            <v>66621</v>
          </cell>
          <cell r="D1132" t="str">
            <v>6085328</v>
          </cell>
          <cell r="E1132" t="str">
            <v>0066</v>
          </cell>
          <cell r="F1132" t="str">
            <v>D</v>
          </cell>
          <cell r="G1132" t="str">
            <v>Santiago Middle</v>
          </cell>
          <cell r="H1132">
            <v>1</v>
          </cell>
          <cell r="I1132">
            <v>2767778</v>
          </cell>
          <cell r="J1132">
            <v>138389</v>
          </cell>
          <cell r="K1132">
            <v>138389</v>
          </cell>
          <cell r="L1132">
            <v>249100</v>
          </cell>
          <cell r="M1132">
            <v>249100</v>
          </cell>
          <cell r="N1132">
            <v>249100</v>
          </cell>
          <cell r="O1132">
            <v>249100</v>
          </cell>
          <cell r="P1132">
            <v>249100</v>
          </cell>
          <cell r="Q1132">
            <v>1522278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2767778</v>
          </cell>
          <cell r="AK1132">
            <v>138389</v>
          </cell>
          <cell r="AL1132">
            <v>138389</v>
          </cell>
          <cell r="AM1132">
            <v>249100</v>
          </cell>
          <cell r="AN1132">
            <v>249100</v>
          </cell>
          <cell r="AO1132">
            <v>249100</v>
          </cell>
          <cell r="AP1132">
            <v>249100</v>
          </cell>
          <cell r="AQ1132">
            <v>249100</v>
          </cell>
          <cell r="AR1132">
            <v>1522278</v>
          </cell>
          <cell r="AS1132" t="str">
            <v>CHARTER</v>
          </cell>
        </row>
        <row r="1133">
          <cell r="A1133">
            <v>1261</v>
          </cell>
          <cell r="B1133" t="str">
            <v>30</v>
          </cell>
          <cell r="C1133" t="str">
            <v>66621</v>
          </cell>
          <cell r="D1133" t="str">
            <v>6094874</v>
          </cell>
          <cell r="E1133" t="str">
            <v>0445</v>
          </cell>
          <cell r="F1133" t="str">
            <v>L</v>
          </cell>
          <cell r="G1133" t="str">
            <v>El Rancho Charter</v>
          </cell>
          <cell r="H1133">
            <v>1</v>
          </cell>
          <cell r="I1133">
            <v>2402623</v>
          </cell>
          <cell r="J1133">
            <v>120131</v>
          </cell>
          <cell r="K1133">
            <v>120131</v>
          </cell>
          <cell r="L1133">
            <v>216236</v>
          </cell>
          <cell r="M1133">
            <v>216236</v>
          </cell>
          <cell r="N1133">
            <v>216236</v>
          </cell>
          <cell r="O1133">
            <v>216236</v>
          </cell>
          <cell r="P1133">
            <v>216236</v>
          </cell>
          <cell r="Q1133">
            <v>1321442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2402623</v>
          </cell>
          <cell r="AK1133">
            <v>120131</v>
          </cell>
          <cell r="AL1133">
            <v>120131</v>
          </cell>
          <cell r="AM1133">
            <v>216236</v>
          </cell>
          <cell r="AN1133">
            <v>216236</v>
          </cell>
          <cell r="AO1133">
            <v>216236</v>
          </cell>
          <cell r="AP1133">
            <v>216236</v>
          </cell>
          <cell r="AQ1133">
            <v>216236</v>
          </cell>
          <cell r="AR1133">
            <v>1321442</v>
          </cell>
          <cell r="AS1133" t="str">
            <v>CHARTER</v>
          </cell>
        </row>
        <row r="1134">
          <cell r="A1134">
            <v>518</v>
          </cell>
          <cell r="B1134" t="str">
            <v>30</v>
          </cell>
          <cell r="C1134" t="str">
            <v>66647</v>
          </cell>
          <cell r="G1134" t="str">
            <v>Placentia-Yorba Linda Unified</v>
          </cell>
          <cell r="H1134">
            <v>1</v>
          </cell>
          <cell r="I1134">
            <v>107898137</v>
          </cell>
          <cell r="J1134">
            <v>5394907</v>
          </cell>
          <cell r="K1134">
            <v>5394907</v>
          </cell>
          <cell r="L1134">
            <v>9710832</v>
          </cell>
          <cell r="M1134">
            <v>9710832</v>
          </cell>
          <cell r="N1134">
            <v>9710832</v>
          </cell>
          <cell r="O1134">
            <v>9710832</v>
          </cell>
          <cell r="P1134">
            <v>9710832</v>
          </cell>
          <cell r="Q1134">
            <v>59343974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107898137</v>
          </cell>
          <cell r="AK1134">
            <v>5394907</v>
          </cell>
          <cell r="AL1134">
            <v>5394907</v>
          </cell>
          <cell r="AM1134">
            <v>9710832</v>
          </cell>
          <cell r="AN1134">
            <v>9710832</v>
          </cell>
          <cell r="AO1134">
            <v>9710832</v>
          </cell>
          <cell r="AP1134">
            <v>9710832</v>
          </cell>
          <cell r="AQ1134">
            <v>9710832</v>
          </cell>
          <cell r="AR1134">
            <v>59343974</v>
          </cell>
          <cell r="AS1134" t="str">
            <v>DISTRICT</v>
          </cell>
        </row>
        <row r="1135">
          <cell r="A1135">
            <v>519</v>
          </cell>
          <cell r="B1135" t="str">
            <v>30</v>
          </cell>
          <cell r="C1135" t="str">
            <v>66670</v>
          </cell>
          <cell r="G1135" t="str">
            <v>Santa Ana Unified</v>
          </cell>
          <cell r="H1135">
            <v>1</v>
          </cell>
          <cell r="I1135">
            <v>344111583</v>
          </cell>
          <cell r="J1135">
            <v>17205579</v>
          </cell>
          <cell r="K1135">
            <v>17205579</v>
          </cell>
          <cell r="L1135">
            <v>30970042</v>
          </cell>
          <cell r="M1135">
            <v>30970042</v>
          </cell>
          <cell r="N1135">
            <v>30970042</v>
          </cell>
          <cell r="O1135">
            <v>30970042</v>
          </cell>
          <cell r="P1135">
            <v>30970042</v>
          </cell>
          <cell r="Q1135">
            <v>189261368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344111583</v>
          </cell>
          <cell r="AK1135">
            <v>17205579</v>
          </cell>
          <cell r="AL1135">
            <v>17205579</v>
          </cell>
          <cell r="AM1135">
            <v>30970042</v>
          </cell>
          <cell r="AN1135">
            <v>30970042</v>
          </cell>
          <cell r="AO1135">
            <v>30970042</v>
          </cell>
          <cell r="AP1135">
            <v>30970042</v>
          </cell>
          <cell r="AQ1135">
            <v>30970042</v>
          </cell>
          <cell r="AR1135">
            <v>189261368</v>
          </cell>
          <cell r="AS1135" t="str">
            <v>DISTRICT</v>
          </cell>
        </row>
        <row r="1136">
          <cell r="A1136">
            <v>9617</v>
          </cell>
          <cell r="B1136" t="str">
            <v>30</v>
          </cell>
          <cell r="C1136" t="str">
            <v>66670</v>
          </cell>
          <cell r="D1136" t="str">
            <v>0101626</v>
          </cell>
          <cell r="E1136" t="str">
            <v>0578</v>
          </cell>
          <cell r="F1136" t="str">
            <v>D</v>
          </cell>
          <cell r="G1136" t="str">
            <v>Edward B. Cole Academy</v>
          </cell>
          <cell r="H1136">
            <v>1</v>
          </cell>
          <cell r="I1136">
            <v>2427211</v>
          </cell>
          <cell r="J1136">
            <v>121361</v>
          </cell>
          <cell r="K1136">
            <v>121361</v>
          </cell>
          <cell r="L1136">
            <v>218449</v>
          </cell>
          <cell r="M1136">
            <v>218449</v>
          </cell>
          <cell r="N1136">
            <v>218449</v>
          </cell>
          <cell r="O1136">
            <v>218449</v>
          </cell>
          <cell r="P1136">
            <v>218449</v>
          </cell>
          <cell r="Q1136">
            <v>1334967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2427211</v>
          </cell>
          <cell r="AK1136">
            <v>121361</v>
          </cell>
          <cell r="AL1136">
            <v>121361</v>
          </cell>
          <cell r="AM1136">
            <v>218449</v>
          </cell>
          <cell r="AN1136">
            <v>218449</v>
          </cell>
          <cell r="AO1136">
            <v>218449</v>
          </cell>
          <cell r="AP1136">
            <v>218449</v>
          </cell>
          <cell r="AQ1136">
            <v>218449</v>
          </cell>
          <cell r="AR1136">
            <v>1334967</v>
          </cell>
          <cell r="AS1136" t="str">
            <v>CHARTER</v>
          </cell>
        </row>
        <row r="1137">
          <cell r="A1137">
            <v>9694</v>
          </cell>
          <cell r="B1137" t="str">
            <v>30</v>
          </cell>
          <cell r="C1137" t="str">
            <v>66670</v>
          </cell>
          <cell r="D1137" t="str">
            <v>0106567</v>
          </cell>
          <cell r="E1137" t="str">
            <v>0632</v>
          </cell>
          <cell r="F1137" t="str">
            <v>D</v>
          </cell>
          <cell r="G1137" t="str">
            <v>Nova Academy Early College High</v>
          </cell>
          <cell r="H1137">
            <v>1</v>
          </cell>
          <cell r="I1137">
            <v>3192767</v>
          </cell>
          <cell r="J1137">
            <v>159638</v>
          </cell>
          <cell r="K1137">
            <v>159638</v>
          </cell>
          <cell r="L1137">
            <v>287349</v>
          </cell>
          <cell r="M1137">
            <v>287349</v>
          </cell>
          <cell r="N1137">
            <v>287349</v>
          </cell>
          <cell r="O1137">
            <v>287349</v>
          </cell>
          <cell r="P1137">
            <v>287349</v>
          </cell>
          <cell r="Q1137">
            <v>1756021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3192767</v>
          </cell>
          <cell r="AK1137">
            <v>159638</v>
          </cell>
          <cell r="AL1137">
            <v>159638</v>
          </cell>
          <cell r="AM1137">
            <v>287349</v>
          </cell>
          <cell r="AN1137">
            <v>287349</v>
          </cell>
          <cell r="AO1137">
            <v>287349</v>
          </cell>
          <cell r="AP1137">
            <v>287349</v>
          </cell>
          <cell r="AQ1137">
            <v>287349</v>
          </cell>
          <cell r="AR1137">
            <v>1756021</v>
          </cell>
          <cell r="AS1137" t="str">
            <v>CHARTER</v>
          </cell>
        </row>
        <row r="1138">
          <cell r="A1138">
            <v>10158</v>
          </cell>
          <cell r="B1138" t="str">
            <v>30</v>
          </cell>
          <cell r="C1138" t="str">
            <v>66670</v>
          </cell>
          <cell r="D1138" t="str">
            <v>0109066</v>
          </cell>
          <cell r="E1138" t="str">
            <v>0701</v>
          </cell>
          <cell r="F1138" t="str">
            <v>D</v>
          </cell>
          <cell r="G1138" t="str">
            <v>Orange County Educational Arts Academy</v>
          </cell>
          <cell r="H1138">
            <v>1</v>
          </cell>
          <cell r="I1138">
            <v>3480023</v>
          </cell>
          <cell r="J1138">
            <v>174001</v>
          </cell>
          <cell r="K1138">
            <v>174001</v>
          </cell>
          <cell r="L1138">
            <v>313202</v>
          </cell>
          <cell r="M1138">
            <v>313202</v>
          </cell>
          <cell r="N1138">
            <v>313202</v>
          </cell>
          <cell r="O1138">
            <v>313202</v>
          </cell>
          <cell r="P1138">
            <v>313202</v>
          </cell>
          <cell r="Q1138">
            <v>1914012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3480023</v>
          </cell>
          <cell r="AK1138">
            <v>174001</v>
          </cell>
          <cell r="AL1138">
            <v>174001</v>
          </cell>
          <cell r="AM1138">
            <v>313202</v>
          </cell>
          <cell r="AN1138">
            <v>313202</v>
          </cell>
          <cell r="AO1138">
            <v>313202</v>
          </cell>
          <cell r="AP1138">
            <v>313202</v>
          </cell>
          <cell r="AQ1138">
            <v>313202</v>
          </cell>
          <cell r="AR1138">
            <v>1914012</v>
          </cell>
          <cell r="AS1138" t="str">
            <v>CHARTER</v>
          </cell>
        </row>
        <row r="1139">
          <cell r="A1139">
            <v>14263</v>
          </cell>
          <cell r="B1139" t="str">
            <v>30</v>
          </cell>
          <cell r="C1139" t="str">
            <v>66670</v>
          </cell>
          <cell r="D1139" t="str">
            <v>0135897</v>
          </cell>
          <cell r="E1139" t="str">
            <v>1765</v>
          </cell>
          <cell r="F1139" t="str">
            <v>L</v>
          </cell>
          <cell r="G1139" t="str">
            <v>Advanced Learning Academy</v>
          </cell>
          <cell r="H1139">
            <v>1</v>
          </cell>
          <cell r="I1139">
            <v>2659413</v>
          </cell>
          <cell r="J1139">
            <v>132971</v>
          </cell>
          <cell r="K1139">
            <v>132971</v>
          </cell>
          <cell r="L1139">
            <v>239347</v>
          </cell>
          <cell r="M1139">
            <v>239347</v>
          </cell>
          <cell r="N1139">
            <v>239347</v>
          </cell>
          <cell r="O1139">
            <v>239347</v>
          </cell>
          <cell r="P1139">
            <v>239347</v>
          </cell>
          <cell r="Q1139">
            <v>1462677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2659413</v>
          </cell>
          <cell r="AK1139">
            <v>132971</v>
          </cell>
          <cell r="AL1139">
            <v>132971</v>
          </cell>
          <cell r="AM1139">
            <v>239347</v>
          </cell>
          <cell r="AN1139">
            <v>239347</v>
          </cell>
          <cell r="AO1139">
            <v>239347</v>
          </cell>
          <cell r="AP1139">
            <v>239347</v>
          </cell>
          <cell r="AQ1139">
            <v>239347</v>
          </cell>
          <cell r="AR1139">
            <v>1462677</v>
          </cell>
          <cell r="AS1139" t="str">
            <v>CHARTER</v>
          </cell>
        </row>
        <row r="1140">
          <cell r="A1140">
            <v>1262</v>
          </cell>
          <cell r="B1140" t="str">
            <v>30</v>
          </cell>
          <cell r="C1140" t="str">
            <v>66670</v>
          </cell>
          <cell r="D1140" t="str">
            <v>3030723</v>
          </cell>
          <cell r="E1140" t="str">
            <v>0290</v>
          </cell>
          <cell r="F1140" t="str">
            <v>D</v>
          </cell>
          <cell r="G1140" t="str">
            <v>OCSA</v>
          </cell>
          <cell r="H1140">
            <v>1</v>
          </cell>
          <cell r="I1140">
            <v>9700504</v>
          </cell>
          <cell r="J1140">
            <v>485025</v>
          </cell>
          <cell r="K1140">
            <v>485025</v>
          </cell>
          <cell r="L1140">
            <v>873045</v>
          </cell>
          <cell r="M1140">
            <v>873045</v>
          </cell>
          <cell r="N1140">
            <v>873045</v>
          </cell>
          <cell r="O1140">
            <v>873045</v>
          </cell>
          <cell r="P1140">
            <v>873045</v>
          </cell>
          <cell r="Q1140">
            <v>5335275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9700504</v>
          </cell>
          <cell r="AK1140">
            <v>485025</v>
          </cell>
          <cell r="AL1140">
            <v>485025</v>
          </cell>
          <cell r="AM1140">
            <v>873045</v>
          </cell>
          <cell r="AN1140">
            <v>873045</v>
          </cell>
          <cell r="AO1140">
            <v>873045</v>
          </cell>
          <cell r="AP1140">
            <v>873045</v>
          </cell>
          <cell r="AQ1140">
            <v>873045</v>
          </cell>
          <cell r="AR1140">
            <v>5335275</v>
          </cell>
          <cell r="AS1140" t="str">
            <v>CHARTER</v>
          </cell>
        </row>
        <row r="1141">
          <cell r="A1141">
            <v>1264</v>
          </cell>
          <cell r="B1141" t="str">
            <v>30</v>
          </cell>
          <cell r="C1141" t="str">
            <v>66670</v>
          </cell>
          <cell r="D1141" t="str">
            <v>6119127</v>
          </cell>
          <cell r="E1141" t="str">
            <v>0365</v>
          </cell>
          <cell r="F1141" t="str">
            <v>D</v>
          </cell>
          <cell r="G1141" t="str">
            <v>El Sol Santa Ana Science and Arts Academy</v>
          </cell>
          <cell r="H1141">
            <v>1</v>
          </cell>
          <cell r="I1141">
            <v>5177484</v>
          </cell>
          <cell r="J1141">
            <v>258874</v>
          </cell>
          <cell r="K1141">
            <v>258874</v>
          </cell>
          <cell r="L1141">
            <v>465974</v>
          </cell>
          <cell r="M1141">
            <v>465974</v>
          </cell>
          <cell r="N1141">
            <v>465974</v>
          </cell>
          <cell r="O1141">
            <v>465974</v>
          </cell>
          <cell r="P1141">
            <v>465974</v>
          </cell>
          <cell r="Q1141">
            <v>2847618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5177484</v>
          </cell>
          <cell r="AK1141">
            <v>258874</v>
          </cell>
          <cell r="AL1141">
            <v>258874</v>
          </cell>
          <cell r="AM1141">
            <v>465974</v>
          </cell>
          <cell r="AN1141">
            <v>465974</v>
          </cell>
          <cell r="AO1141">
            <v>465974</v>
          </cell>
          <cell r="AP1141">
            <v>465974</v>
          </cell>
          <cell r="AQ1141">
            <v>465974</v>
          </cell>
          <cell r="AR1141">
            <v>2847618</v>
          </cell>
          <cell r="AS1141" t="str">
            <v>CHARTER</v>
          </cell>
        </row>
        <row r="1142">
          <cell r="A1142">
            <v>520</v>
          </cell>
          <cell r="B1142" t="str">
            <v>30</v>
          </cell>
          <cell r="C1142" t="str">
            <v>66696</v>
          </cell>
          <cell r="G1142" t="str">
            <v>Savanna Elementary</v>
          </cell>
          <cell r="H1142">
            <v>1</v>
          </cell>
          <cell r="I1142">
            <v>13028501</v>
          </cell>
          <cell r="J1142">
            <v>651425</v>
          </cell>
          <cell r="K1142">
            <v>651425</v>
          </cell>
          <cell r="L1142">
            <v>1172565</v>
          </cell>
          <cell r="M1142">
            <v>1172565</v>
          </cell>
          <cell r="N1142">
            <v>1172565</v>
          </cell>
          <cell r="O1142">
            <v>1172565</v>
          </cell>
          <cell r="P1142">
            <v>1172565</v>
          </cell>
          <cell r="Q1142">
            <v>7165675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13028501</v>
          </cell>
          <cell r="AK1142">
            <v>651425</v>
          </cell>
          <cell r="AL1142">
            <v>651425</v>
          </cell>
          <cell r="AM1142">
            <v>1172565</v>
          </cell>
          <cell r="AN1142">
            <v>1172565</v>
          </cell>
          <cell r="AO1142">
            <v>1172565</v>
          </cell>
          <cell r="AP1142">
            <v>1172565</v>
          </cell>
          <cell r="AQ1142">
            <v>1172565</v>
          </cell>
          <cell r="AR1142">
            <v>7165675</v>
          </cell>
          <cell r="AS1142" t="str">
            <v>DISTRICT</v>
          </cell>
        </row>
        <row r="1143">
          <cell r="A1143">
            <v>521</v>
          </cell>
          <cell r="B1143" t="str">
            <v>30</v>
          </cell>
          <cell r="C1143" t="str">
            <v>66746</v>
          </cell>
          <cell r="G1143" t="str">
            <v>Westminster</v>
          </cell>
          <cell r="H1143">
            <v>1</v>
          </cell>
          <cell r="I1143">
            <v>50192093</v>
          </cell>
          <cell r="J1143">
            <v>2509605</v>
          </cell>
          <cell r="K1143">
            <v>2509605</v>
          </cell>
          <cell r="L1143">
            <v>4517288</v>
          </cell>
          <cell r="M1143">
            <v>4517288</v>
          </cell>
          <cell r="N1143">
            <v>4517288</v>
          </cell>
          <cell r="O1143">
            <v>4517288</v>
          </cell>
          <cell r="P1143">
            <v>4517288</v>
          </cell>
          <cell r="Q1143">
            <v>27605650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50192093</v>
          </cell>
          <cell r="AK1143">
            <v>2509605</v>
          </cell>
          <cell r="AL1143">
            <v>2509605</v>
          </cell>
          <cell r="AM1143">
            <v>4517288</v>
          </cell>
          <cell r="AN1143">
            <v>4517288</v>
          </cell>
          <cell r="AO1143">
            <v>4517288</v>
          </cell>
          <cell r="AP1143">
            <v>4517288</v>
          </cell>
          <cell r="AQ1143">
            <v>4517288</v>
          </cell>
          <cell r="AR1143">
            <v>27605650</v>
          </cell>
          <cell r="AS1143" t="str">
            <v>DISTRICT</v>
          </cell>
        </row>
        <row r="1144">
          <cell r="A1144">
            <v>522</v>
          </cell>
          <cell r="B1144" t="str">
            <v>30</v>
          </cell>
          <cell r="C1144" t="str">
            <v>73635</v>
          </cell>
          <cell r="G1144" t="str">
            <v>Saddleback Valley Unified</v>
          </cell>
          <cell r="H1144">
            <v>1</v>
          </cell>
          <cell r="I1144">
            <v>65962334</v>
          </cell>
          <cell r="J1144">
            <v>3298117</v>
          </cell>
          <cell r="K1144">
            <v>3298117</v>
          </cell>
          <cell r="L1144">
            <v>5936610</v>
          </cell>
          <cell r="M1144">
            <v>5936610</v>
          </cell>
          <cell r="N1144">
            <v>5936610</v>
          </cell>
          <cell r="O1144">
            <v>5936610</v>
          </cell>
          <cell r="P1144">
            <v>5936610</v>
          </cell>
          <cell r="Q1144">
            <v>36279284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65962334</v>
          </cell>
          <cell r="AK1144">
            <v>3298117</v>
          </cell>
          <cell r="AL1144">
            <v>3298117</v>
          </cell>
          <cell r="AM1144">
            <v>5936610</v>
          </cell>
          <cell r="AN1144">
            <v>5936610</v>
          </cell>
          <cell r="AO1144">
            <v>5936610</v>
          </cell>
          <cell r="AP1144">
            <v>5936610</v>
          </cell>
          <cell r="AQ1144">
            <v>5936610</v>
          </cell>
          <cell r="AR1144">
            <v>36279284</v>
          </cell>
          <cell r="AS1144" t="str">
            <v>DISTRICT</v>
          </cell>
        </row>
        <row r="1145">
          <cell r="A1145">
            <v>523</v>
          </cell>
          <cell r="B1145" t="str">
            <v>30</v>
          </cell>
          <cell r="C1145" t="str">
            <v>73643</v>
          </cell>
          <cell r="G1145" t="str">
            <v>Tustin Unified</v>
          </cell>
          <cell r="H1145">
            <v>1</v>
          </cell>
          <cell r="I1145">
            <v>86712666</v>
          </cell>
          <cell r="J1145">
            <v>4335633</v>
          </cell>
          <cell r="K1145">
            <v>4335633</v>
          </cell>
          <cell r="L1145">
            <v>7804140</v>
          </cell>
          <cell r="M1145">
            <v>7804140</v>
          </cell>
          <cell r="N1145">
            <v>7804140</v>
          </cell>
          <cell r="O1145">
            <v>7804140</v>
          </cell>
          <cell r="P1145">
            <v>7804140</v>
          </cell>
          <cell r="Q1145">
            <v>47691966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86712666</v>
          </cell>
          <cell r="AK1145">
            <v>4335633</v>
          </cell>
          <cell r="AL1145">
            <v>4335633</v>
          </cell>
          <cell r="AM1145">
            <v>7804140</v>
          </cell>
          <cell r="AN1145">
            <v>7804140</v>
          </cell>
          <cell r="AO1145">
            <v>7804140</v>
          </cell>
          <cell r="AP1145">
            <v>7804140</v>
          </cell>
          <cell r="AQ1145">
            <v>7804140</v>
          </cell>
          <cell r="AR1145">
            <v>47691966</v>
          </cell>
          <cell r="AS1145" t="str">
            <v>DISTRICT</v>
          </cell>
        </row>
        <row r="1146">
          <cell r="A1146">
            <v>524</v>
          </cell>
          <cell r="B1146" t="str">
            <v>30</v>
          </cell>
          <cell r="C1146" t="str">
            <v>73650</v>
          </cell>
          <cell r="G1146" t="str">
            <v>Irvine Unified</v>
          </cell>
          <cell r="H1146">
            <v>1</v>
          </cell>
          <cell r="I1146">
            <v>60002176</v>
          </cell>
          <cell r="J1146">
            <v>3000109</v>
          </cell>
          <cell r="K1146">
            <v>3000109</v>
          </cell>
          <cell r="L1146">
            <v>5400196</v>
          </cell>
          <cell r="M1146">
            <v>5400196</v>
          </cell>
          <cell r="N1146">
            <v>5400196</v>
          </cell>
          <cell r="O1146">
            <v>5400196</v>
          </cell>
          <cell r="P1146">
            <v>5400196</v>
          </cell>
          <cell r="Q1146">
            <v>33001198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60002176</v>
          </cell>
          <cell r="AK1146">
            <v>3000109</v>
          </cell>
          <cell r="AL1146">
            <v>3000109</v>
          </cell>
          <cell r="AM1146">
            <v>5400196</v>
          </cell>
          <cell r="AN1146">
            <v>5400196</v>
          </cell>
          <cell r="AO1146">
            <v>5400196</v>
          </cell>
          <cell r="AP1146">
            <v>5400196</v>
          </cell>
          <cell r="AQ1146">
            <v>5400196</v>
          </cell>
          <cell r="AR1146">
            <v>33001198</v>
          </cell>
          <cell r="AS1146" t="str">
            <v>DISTRICT</v>
          </cell>
        </row>
        <row r="1147">
          <cell r="A1147">
            <v>525</v>
          </cell>
          <cell r="B1147" t="str">
            <v>30</v>
          </cell>
          <cell r="C1147" t="str">
            <v>73924</v>
          </cell>
          <cell r="G1147" t="str">
            <v>Los Alamitos Unified</v>
          </cell>
          <cell r="H1147">
            <v>1</v>
          </cell>
          <cell r="I1147">
            <v>39419163</v>
          </cell>
          <cell r="J1147">
            <v>1970958</v>
          </cell>
          <cell r="K1147">
            <v>1970958</v>
          </cell>
          <cell r="L1147">
            <v>3547725</v>
          </cell>
          <cell r="M1147">
            <v>3547725</v>
          </cell>
          <cell r="N1147">
            <v>3547725</v>
          </cell>
          <cell r="O1147">
            <v>3547725</v>
          </cell>
          <cell r="P1147">
            <v>3547725</v>
          </cell>
          <cell r="Q1147">
            <v>21680541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39419163</v>
          </cell>
          <cell r="AK1147">
            <v>1970958</v>
          </cell>
          <cell r="AL1147">
            <v>1970958</v>
          </cell>
          <cell r="AM1147">
            <v>3547725</v>
          </cell>
          <cell r="AN1147">
            <v>3547725</v>
          </cell>
          <cell r="AO1147">
            <v>3547725</v>
          </cell>
          <cell r="AP1147">
            <v>3547725</v>
          </cell>
          <cell r="AQ1147">
            <v>3547725</v>
          </cell>
          <cell r="AR1147">
            <v>21680541</v>
          </cell>
          <cell r="AS1147" t="str">
            <v>DISTRICT</v>
          </cell>
        </row>
        <row r="1148">
          <cell r="A1148">
            <v>14112</v>
          </cell>
          <cell r="B1148" t="str">
            <v>30</v>
          </cell>
          <cell r="C1148" t="str">
            <v>76893</v>
          </cell>
          <cell r="D1148" t="str">
            <v>0130765</v>
          </cell>
          <cell r="E1148" t="str">
            <v>1686</v>
          </cell>
          <cell r="F1148" t="str">
            <v>D</v>
          </cell>
          <cell r="G1148" t="str">
            <v>Magnolia Science Academy - Santa Ana</v>
          </cell>
          <cell r="H1148">
            <v>1</v>
          </cell>
          <cell r="I1148">
            <v>7006601</v>
          </cell>
          <cell r="J1148">
            <v>350330</v>
          </cell>
          <cell r="K1148">
            <v>350330</v>
          </cell>
          <cell r="L1148">
            <v>630594</v>
          </cell>
          <cell r="M1148">
            <v>630594</v>
          </cell>
          <cell r="N1148">
            <v>630594</v>
          </cell>
          <cell r="O1148">
            <v>630594</v>
          </cell>
          <cell r="P1148">
            <v>630594</v>
          </cell>
          <cell r="Q1148">
            <v>3853630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7006601</v>
          </cell>
          <cell r="AK1148">
            <v>350330</v>
          </cell>
          <cell r="AL1148">
            <v>350330</v>
          </cell>
          <cell r="AM1148">
            <v>630594</v>
          </cell>
          <cell r="AN1148">
            <v>630594</v>
          </cell>
          <cell r="AO1148">
            <v>630594</v>
          </cell>
          <cell r="AP1148">
            <v>630594</v>
          </cell>
          <cell r="AQ1148">
            <v>630594</v>
          </cell>
          <cell r="AR1148">
            <v>3853630</v>
          </cell>
          <cell r="AS1148" t="str">
            <v>CHARTER</v>
          </cell>
        </row>
        <row r="1149">
          <cell r="A1149">
            <v>32</v>
          </cell>
          <cell r="B1149" t="str">
            <v>31</v>
          </cell>
          <cell r="C1149" t="str">
            <v>10314</v>
          </cell>
          <cell r="G1149" t="str">
            <v>Placer Co. Office of Education</v>
          </cell>
          <cell r="H1149">
            <v>1</v>
          </cell>
          <cell r="I1149">
            <v>27121520</v>
          </cell>
          <cell r="J1149">
            <v>1356076</v>
          </cell>
          <cell r="K1149">
            <v>1356076</v>
          </cell>
          <cell r="L1149">
            <v>2440937</v>
          </cell>
          <cell r="M1149">
            <v>2440937</v>
          </cell>
          <cell r="N1149">
            <v>2440937</v>
          </cell>
          <cell r="O1149">
            <v>2440937</v>
          </cell>
          <cell r="P1149">
            <v>2440937</v>
          </cell>
          <cell r="Q1149">
            <v>14916837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27121520</v>
          </cell>
          <cell r="AK1149">
            <v>1356076</v>
          </cell>
          <cell r="AL1149">
            <v>1356076</v>
          </cell>
          <cell r="AM1149">
            <v>2440937</v>
          </cell>
          <cell r="AN1149">
            <v>2440937</v>
          </cell>
          <cell r="AO1149">
            <v>2440937</v>
          </cell>
          <cell r="AP1149">
            <v>2440937</v>
          </cell>
          <cell r="AQ1149">
            <v>2440937</v>
          </cell>
          <cell r="AR1149">
            <v>14916837</v>
          </cell>
          <cell r="AS1149" t="str">
            <v>COUNTY</v>
          </cell>
        </row>
        <row r="1150">
          <cell r="A1150">
            <v>12779</v>
          </cell>
          <cell r="B1150" t="str">
            <v>31</v>
          </cell>
          <cell r="C1150" t="str">
            <v>10314</v>
          </cell>
          <cell r="D1150" t="str">
            <v>0126904</v>
          </cell>
          <cell r="E1150" t="str">
            <v>1432</v>
          </cell>
          <cell r="F1150" t="str">
            <v>L</v>
          </cell>
          <cell r="G1150" t="str">
            <v>Placer County Pathways Charter</v>
          </cell>
          <cell r="H1150">
            <v>1</v>
          </cell>
          <cell r="I1150">
            <v>472781</v>
          </cell>
          <cell r="J1150">
            <v>23639</v>
          </cell>
          <cell r="K1150">
            <v>23639</v>
          </cell>
          <cell r="L1150">
            <v>42550</v>
          </cell>
          <cell r="M1150">
            <v>42550</v>
          </cell>
          <cell r="N1150">
            <v>42550</v>
          </cell>
          <cell r="O1150">
            <v>42550</v>
          </cell>
          <cell r="P1150">
            <v>42550</v>
          </cell>
          <cell r="Q1150">
            <v>260028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472781</v>
          </cell>
          <cell r="AK1150">
            <v>23639</v>
          </cell>
          <cell r="AL1150">
            <v>23639</v>
          </cell>
          <cell r="AM1150">
            <v>42550</v>
          </cell>
          <cell r="AN1150">
            <v>42550</v>
          </cell>
          <cell r="AO1150">
            <v>42550</v>
          </cell>
          <cell r="AP1150">
            <v>42550</v>
          </cell>
          <cell r="AQ1150">
            <v>42550</v>
          </cell>
          <cell r="AR1150">
            <v>260028</v>
          </cell>
          <cell r="AS1150" t="str">
            <v>CHARTER</v>
          </cell>
        </row>
        <row r="1151">
          <cell r="A1151">
            <v>526</v>
          </cell>
          <cell r="B1151" t="str">
            <v>31</v>
          </cell>
          <cell r="C1151" t="str">
            <v>66761</v>
          </cell>
          <cell r="G1151" t="str">
            <v>Ackerman Charter</v>
          </cell>
          <cell r="H1151">
            <v>1</v>
          </cell>
          <cell r="I1151">
            <v>2679407</v>
          </cell>
          <cell r="J1151">
            <v>133970</v>
          </cell>
          <cell r="K1151">
            <v>133970</v>
          </cell>
          <cell r="L1151">
            <v>241147</v>
          </cell>
          <cell r="M1151">
            <v>241147</v>
          </cell>
          <cell r="N1151">
            <v>241147</v>
          </cell>
          <cell r="O1151">
            <v>241147</v>
          </cell>
          <cell r="P1151">
            <v>241147</v>
          </cell>
          <cell r="Q1151">
            <v>1473675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2679407</v>
          </cell>
          <cell r="AK1151">
            <v>133970</v>
          </cell>
          <cell r="AL1151">
            <v>133970</v>
          </cell>
          <cell r="AM1151">
            <v>241147</v>
          </cell>
          <cell r="AN1151">
            <v>241147</v>
          </cell>
          <cell r="AO1151">
            <v>241147</v>
          </cell>
          <cell r="AP1151">
            <v>241147</v>
          </cell>
          <cell r="AQ1151">
            <v>241147</v>
          </cell>
          <cell r="AR1151">
            <v>1473675</v>
          </cell>
          <cell r="AS1151" t="str">
            <v>DISTRICT</v>
          </cell>
        </row>
        <row r="1152">
          <cell r="A1152">
            <v>527</v>
          </cell>
          <cell r="B1152" t="str">
            <v>31</v>
          </cell>
          <cell r="C1152" t="str">
            <v>66779</v>
          </cell>
          <cell r="G1152" t="str">
            <v>Alta-Dutch Flat Union Elementary</v>
          </cell>
          <cell r="H1152">
            <v>1</v>
          </cell>
          <cell r="I1152">
            <v>558479</v>
          </cell>
          <cell r="J1152">
            <v>27924</v>
          </cell>
          <cell r="K1152">
            <v>27924</v>
          </cell>
          <cell r="L1152">
            <v>50263</v>
          </cell>
          <cell r="M1152">
            <v>50263</v>
          </cell>
          <cell r="N1152">
            <v>50263</v>
          </cell>
          <cell r="O1152">
            <v>50263</v>
          </cell>
          <cell r="P1152">
            <v>50263</v>
          </cell>
          <cell r="Q1152">
            <v>307163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558479</v>
          </cell>
          <cell r="AK1152">
            <v>27924</v>
          </cell>
          <cell r="AL1152">
            <v>27924</v>
          </cell>
          <cell r="AM1152">
            <v>50263</v>
          </cell>
          <cell r="AN1152">
            <v>50263</v>
          </cell>
          <cell r="AO1152">
            <v>50263</v>
          </cell>
          <cell r="AP1152">
            <v>50263</v>
          </cell>
          <cell r="AQ1152">
            <v>50263</v>
          </cell>
          <cell r="AR1152">
            <v>307163</v>
          </cell>
          <cell r="AS1152" t="str">
            <v>DISTRICT</v>
          </cell>
        </row>
        <row r="1153">
          <cell r="A1153">
            <v>528</v>
          </cell>
          <cell r="B1153" t="str">
            <v>31</v>
          </cell>
          <cell r="C1153" t="str">
            <v>66787</v>
          </cell>
          <cell r="G1153" t="str">
            <v>Auburn Union Elementary</v>
          </cell>
          <cell r="H1153">
            <v>1</v>
          </cell>
          <cell r="I1153">
            <v>6268704</v>
          </cell>
          <cell r="J1153">
            <v>313435</v>
          </cell>
          <cell r="K1153">
            <v>313435</v>
          </cell>
          <cell r="L1153">
            <v>564183</v>
          </cell>
          <cell r="M1153">
            <v>564183</v>
          </cell>
          <cell r="N1153">
            <v>564183</v>
          </cell>
          <cell r="O1153">
            <v>564183</v>
          </cell>
          <cell r="P1153">
            <v>564183</v>
          </cell>
          <cell r="Q1153">
            <v>3447785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6268704</v>
          </cell>
          <cell r="AK1153">
            <v>313435</v>
          </cell>
          <cell r="AL1153">
            <v>313435</v>
          </cell>
          <cell r="AM1153">
            <v>564183</v>
          </cell>
          <cell r="AN1153">
            <v>564183</v>
          </cell>
          <cell r="AO1153">
            <v>564183</v>
          </cell>
          <cell r="AP1153">
            <v>564183</v>
          </cell>
          <cell r="AQ1153">
            <v>564183</v>
          </cell>
          <cell r="AR1153">
            <v>3447785</v>
          </cell>
          <cell r="AS1153" t="str">
            <v>DISTRICT</v>
          </cell>
        </row>
        <row r="1154">
          <cell r="A1154">
            <v>12765</v>
          </cell>
          <cell r="B1154" t="str">
            <v>31</v>
          </cell>
          <cell r="C1154" t="str">
            <v>66787</v>
          </cell>
          <cell r="D1154" t="str">
            <v>0126664</v>
          </cell>
          <cell r="E1154" t="str">
            <v>1429</v>
          </cell>
          <cell r="F1154" t="str">
            <v>L</v>
          </cell>
          <cell r="G1154" t="str">
            <v>Alta Vista Community Charter</v>
          </cell>
          <cell r="H1154">
            <v>1</v>
          </cell>
          <cell r="I1154">
            <v>429141</v>
          </cell>
          <cell r="J1154">
            <v>21457</v>
          </cell>
          <cell r="K1154">
            <v>21457</v>
          </cell>
          <cell r="L1154">
            <v>38623</v>
          </cell>
          <cell r="M1154">
            <v>38623</v>
          </cell>
          <cell r="N1154">
            <v>38623</v>
          </cell>
          <cell r="O1154">
            <v>38623</v>
          </cell>
          <cell r="P1154">
            <v>38623</v>
          </cell>
          <cell r="Q1154">
            <v>236029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429141</v>
          </cell>
          <cell r="AK1154">
            <v>21457</v>
          </cell>
          <cell r="AL1154">
            <v>21457</v>
          </cell>
          <cell r="AM1154">
            <v>38623</v>
          </cell>
          <cell r="AN1154">
            <v>38623</v>
          </cell>
          <cell r="AO1154">
            <v>38623</v>
          </cell>
          <cell r="AP1154">
            <v>38623</v>
          </cell>
          <cell r="AQ1154">
            <v>38623</v>
          </cell>
          <cell r="AR1154">
            <v>236029</v>
          </cell>
          <cell r="AS1154" t="str">
            <v>CHARTER</v>
          </cell>
        </row>
        <row r="1155">
          <cell r="A1155">
            <v>529</v>
          </cell>
          <cell r="B1155" t="str">
            <v>31</v>
          </cell>
          <cell r="C1155" t="str">
            <v>66795</v>
          </cell>
          <cell r="G1155" t="str">
            <v>Colfax Elementary</v>
          </cell>
          <cell r="H1155">
            <v>1</v>
          </cell>
          <cell r="I1155">
            <v>1921640</v>
          </cell>
          <cell r="J1155">
            <v>96082</v>
          </cell>
          <cell r="K1155">
            <v>96082</v>
          </cell>
          <cell r="L1155">
            <v>172948</v>
          </cell>
          <cell r="M1155">
            <v>172948</v>
          </cell>
          <cell r="N1155">
            <v>172948</v>
          </cell>
          <cell r="O1155">
            <v>172948</v>
          </cell>
          <cell r="P1155">
            <v>172948</v>
          </cell>
          <cell r="Q1155">
            <v>1056904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1921640</v>
          </cell>
          <cell r="AK1155">
            <v>96082</v>
          </cell>
          <cell r="AL1155">
            <v>96082</v>
          </cell>
          <cell r="AM1155">
            <v>172948</v>
          </cell>
          <cell r="AN1155">
            <v>172948</v>
          </cell>
          <cell r="AO1155">
            <v>172948</v>
          </cell>
          <cell r="AP1155">
            <v>172948</v>
          </cell>
          <cell r="AQ1155">
            <v>172948</v>
          </cell>
          <cell r="AR1155">
            <v>1056904</v>
          </cell>
          <cell r="AS1155" t="str">
            <v>DISTRICT</v>
          </cell>
        </row>
        <row r="1156">
          <cell r="A1156">
            <v>530</v>
          </cell>
          <cell r="B1156" t="str">
            <v>31</v>
          </cell>
          <cell r="C1156" t="str">
            <v>66803</v>
          </cell>
          <cell r="G1156" t="str">
            <v>Dry Creek Joint Elementary</v>
          </cell>
          <cell r="H1156">
            <v>1</v>
          </cell>
          <cell r="I1156">
            <v>30998683</v>
          </cell>
          <cell r="J1156">
            <v>1549934</v>
          </cell>
          <cell r="K1156">
            <v>1549934</v>
          </cell>
          <cell r="L1156">
            <v>2789881</v>
          </cell>
          <cell r="M1156">
            <v>2789881</v>
          </cell>
          <cell r="N1156">
            <v>2789881</v>
          </cell>
          <cell r="O1156">
            <v>2789881</v>
          </cell>
          <cell r="P1156">
            <v>2789881</v>
          </cell>
          <cell r="Q1156">
            <v>17049273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30998683</v>
          </cell>
          <cell r="AK1156">
            <v>1549934</v>
          </cell>
          <cell r="AL1156">
            <v>1549934</v>
          </cell>
          <cell r="AM1156">
            <v>2789881</v>
          </cell>
          <cell r="AN1156">
            <v>2789881</v>
          </cell>
          <cell r="AO1156">
            <v>2789881</v>
          </cell>
          <cell r="AP1156">
            <v>2789881</v>
          </cell>
          <cell r="AQ1156">
            <v>2789881</v>
          </cell>
          <cell r="AR1156">
            <v>17049273</v>
          </cell>
          <cell r="AS1156" t="str">
            <v>DISTRICT</v>
          </cell>
        </row>
        <row r="1157">
          <cell r="A1157">
            <v>531</v>
          </cell>
          <cell r="B1157" t="str">
            <v>31</v>
          </cell>
          <cell r="C1157" t="str">
            <v>66829</v>
          </cell>
          <cell r="G1157" t="str">
            <v>Eureka Union</v>
          </cell>
          <cell r="H1157">
            <v>1</v>
          </cell>
          <cell r="I1157">
            <v>11764246</v>
          </cell>
          <cell r="J1157">
            <v>588212</v>
          </cell>
          <cell r="K1157">
            <v>588212</v>
          </cell>
          <cell r="L1157">
            <v>1058782</v>
          </cell>
          <cell r="M1157">
            <v>1058782</v>
          </cell>
          <cell r="N1157">
            <v>1058782</v>
          </cell>
          <cell r="O1157">
            <v>1058782</v>
          </cell>
          <cell r="P1157">
            <v>1058782</v>
          </cell>
          <cell r="Q1157">
            <v>6470334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11764246</v>
          </cell>
          <cell r="AK1157">
            <v>588212</v>
          </cell>
          <cell r="AL1157">
            <v>588212</v>
          </cell>
          <cell r="AM1157">
            <v>1058782</v>
          </cell>
          <cell r="AN1157">
            <v>1058782</v>
          </cell>
          <cell r="AO1157">
            <v>1058782</v>
          </cell>
          <cell r="AP1157">
            <v>1058782</v>
          </cell>
          <cell r="AQ1157">
            <v>1058782</v>
          </cell>
          <cell r="AR1157">
            <v>6470334</v>
          </cell>
          <cell r="AS1157" t="str">
            <v>DISTRICT</v>
          </cell>
        </row>
        <row r="1158">
          <cell r="A1158">
            <v>532</v>
          </cell>
          <cell r="B1158" t="str">
            <v>31</v>
          </cell>
          <cell r="C1158" t="str">
            <v>66837</v>
          </cell>
          <cell r="G1158" t="str">
            <v>Foresthill Union Elementary</v>
          </cell>
          <cell r="H1158">
            <v>2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1708302</v>
          </cell>
          <cell r="S1158">
            <v>256245</v>
          </cell>
          <cell r="T1158">
            <v>256245</v>
          </cell>
          <cell r="U1158">
            <v>256245</v>
          </cell>
          <cell r="V1158">
            <v>256245</v>
          </cell>
          <cell r="W1158">
            <v>0</v>
          </cell>
          <cell r="X1158">
            <v>0</v>
          </cell>
          <cell r="Y1158">
            <v>102498</v>
          </cell>
          <cell r="Z1158">
            <v>1127478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1708302</v>
          </cell>
          <cell r="AK1158">
            <v>256245</v>
          </cell>
          <cell r="AL1158">
            <v>256245</v>
          </cell>
          <cell r="AM1158">
            <v>256245</v>
          </cell>
          <cell r="AN1158">
            <v>256245</v>
          </cell>
          <cell r="AO1158">
            <v>0</v>
          </cell>
          <cell r="AP1158">
            <v>0</v>
          </cell>
          <cell r="AQ1158">
            <v>102498</v>
          </cell>
          <cell r="AR1158">
            <v>1127478</v>
          </cell>
          <cell r="AS1158" t="str">
            <v>DISTRICT</v>
          </cell>
        </row>
        <row r="1159">
          <cell r="A1159">
            <v>533</v>
          </cell>
          <cell r="B1159" t="str">
            <v>31</v>
          </cell>
          <cell r="C1159" t="str">
            <v>66845</v>
          </cell>
          <cell r="G1159" t="str">
            <v>Loomis Union Elementary</v>
          </cell>
          <cell r="H1159">
            <v>1</v>
          </cell>
          <cell r="I1159">
            <v>9761025</v>
          </cell>
          <cell r="J1159">
            <v>488051</v>
          </cell>
          <cell r="K1159">
            <v>488051</v>
          </cell>
          <cell r="L1159">
            <v>878492</v>
          </cell>
          <cell r="M1159">
            <v>878492</v>
          </cell>
          <cell r="N1159">
            <v>878492</v>
          </cell>
          <cell r="O1159">
            <v>878492</v>
          </cell>
          <cell r="P1159">
            <v>878492</v>
          </cell>
          <cell r="Q1159">
            <v>5368562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9761025</v>
          </cell>
          <cell r="AK1159">
            <v>488051</v>
          </cell>
          <cell r="AL1159">
            <v>488051</v>
          </cell>
          <cell r="AM1159">
            <v>878492</v>
          </cell>
          <cell r="AN1159">
            <v>878492</v>
          </cell>
          <cell r="AO1159">
            <v>878492</v>
          </cell>
          <cell r="AP1159">
            <v>878492</v>
          </cell>
          <cell r="AQ1159">
            <v>878492</v>
          </cell>
          <cell r="AR1159">
            <v>5368562</v>
          </cell>
          <cell r="AS1159" t="str">
            <v>DISTRICT</v>
          </cell>
        </row>
        <row r="1160">
          <cell r="A1160">
            <v>11999</v>
          </cell>
          <cell r="B1160" t="str">
            <v>31</v>
          </cell>
          <cell r="C1160" t="str">
            <v>66845</v>
          </cell>
          <cell r="D1160" t="str">
            <v>0117150</v>
          </cell>
          <cell r="E1160" t="str">
            <v>0979</v>
          </cell>
          <cell r="F1160" t="str">
            <v>L</v>
          </cell>
          <cell r="G1160" t="str">
            <v>Loomis Basin Charter</v>
          </cell>
          <cell r="H1160">
            <v>1</v>
          </cell>
          <cell r="I1160">
            <v>1575706</v>
          </cell>
          <cell r="J1160">
            <v>78785</v>
          </cell>
          <cell r="K1160">
            <v>78785</v>
          </cell>
          <cell r="L1160">
            <v>141814</v>
          </cell>
          <cell r="M1160">
            <v>141814</v>
          </cell>
          <cell r="N1160">
            <v>141814</v>
          </cell>
          <cell r="O1160">
            <v>141814</v>
          </cell>
          <cell r="P1160">
            <v>141814</v>
          </cell>
          <cell r="Q1160">
            <v>866640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1575706</v>
          </cell>
          <cell r="AK1160">
            <v>78785</v>
          </cell>
          <cell r="AL1160">
            <v>78785</v>
          </cell>
          <cell r="AM1160">
            <v>141814</v>
          </cell>
          <cell r="AN1160">
            <v>141814</v>
          </cell>
          <cell r="AO1160">
            <v>141814</v>
          </cell>
          <cell r="AP1160">
            <v>141814</v>
          </cell>
          <cell r="AQ1160">
            <v>141814</v>
          </cell>
          <cell r="AR1160">
            <v>866640</v>
          </cell>
          <cell r="AS1160" t="str">
            <v>CHARTER</v>
          </cell>
        </row>
        <row r="1161">
          <cell r="A1161">
            <v>534</v>
          </cell>
          <cell r="B1161" t="str">
            <v>31</v>
          </cell>
          <cell r="C1161" t="str">
            <v>66852</v>
          </cell>
          <cell r="G1161" t="str">
            <v>Newcastle Elementary</v>
          </cell>
          <cell r="H1161">
            <v>1</v>
          </cell>
          <cell r="I1161">
            <v>6224043</v>
          </cell>
          <cell r="J1161">
            <v>311202</v>
          </cell>
          <cell r="K1161">
            <v>311202</v>
          </cell>
          <cell r="L1161">
            <v>560164</v>
          </cell>
          <cell r="M1161">
            <v>560164</v>
          </cell>
          <cell r="N1161">
            <v>560164</v>
          </cell>
          <cell r="O1161">
            <v>560164</v>
          </cell>
          <cell r="P1161">
            <v>560164</v>
          </cell>
          <cell r="Q1161">
            <v>3423224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6224043</v>
          </cell>
          <cell r="AK1161">
            <v>311202</v>
          </cell>
          <cell r="AL1161">
            <v>311202</v>
          </cell>
          <cell r="AM1161">
            <v>560164</v>
          </cell>
          <cell r="AN1161">
            <v>560164</v>
          </cell>
          <cell r="AO1161">
            <v>560164</v>
          </cell>
          <cell r="AP1161">
            <v>560164</v>
          </cell>
          <cell r="AQ1161">
            <v>560164</v>
          </cell>
          <cell r="AR1161">
            <v>3423224</v>
          </cell>
          <cell r="AS1161" t="str">
            <v>DISTRICT</v>
          </cell>
        </row>
        <row r="1162">
          <cell r="A1162">
            <v>10153</v>
          </cell>
          <cell r="B1162" t="str">
            <v>31</v>
          </cell>
          <cell r="C1162" t="str">
            <v>66852</v>
          </cell>
          <cell r="D1162" t="str">
            <v>0109827</v>
          </cell>
          <cell r="E1162" t="str">
            <v>0727</v>
          </cell>
          <cell r="F1162" t="str">
            <v>L</v>
          </cell>
          <cell r="G1162" t="str">
            <v>Newcastle Charter</v>
          </cell>
          <cell r="H1162">
            <v>1</v>
          </cell>
          <cell r="I1162">
            <v>961567</v>
          </cell>
          <cell r="J1162">
            <v>48078</v>
          </cell>
          <cell r="K1162">
            <v>48078</v>
          </cell>
          <cell r="L1162">
            <v>86541</v>
          </cell>
          <cell r="M1162">
            <v>86541</v>
          </cell>
          <cell r="N1162">
            <v>86541</v>
          </cell>
          <cell r="O1162">
            <v>86541</v>
          </cell>
          <cell r="P1162">
            <v>86541</v>
          </cell>
          <cell r="Q1162">
            <v>528861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961567</v>
          </cell>
          <cell r="AK1162">
            <v>48078</v>
          </cell>
          <cell r="AL1162">
            <v>48078</v>
          </cell>
          <cell r="AM1162">
            <v>86541</v>
          </cell>
          <cell r="AN1162">
            <v>86541</v>
          </cell>
          <cell r="AO1162">
            <v>86541</v>
          </cell>
          <cell r="AP1162">
            <v>86541</v>
          </cell>
          <cell r="AQ1162">
            <v>86541</v>
          </cell>
          <cell r="AR1162">
            <v>528861</v>
          </cell>
          <cell r="AS1162" t="str">
            <v>CHARTER</v>
          </cell>
        </row>
        <row r="1163">
          <cell r="A1163">
            <v>12191</v>
          </cell>
          <cell r="B1163" t="str">
            <v>31</v>
          </cell>
          <cell r="C1163" t="str">
            <v>66852</v>
          </cell>
          <cell r="D1163" t="str">
            <v>0120105</v>
          </cell>
          <cell r="E1163" t="str">
            <v>1102</v>
          </cell>
          <cell r="F1163" t="str">
            <v>D</v>
          </cell>
          <cell r="G1163" t="str">
            <v>Creekside Charter</v>
          </cell>
          <cell r="H1163">
            <v>1</v>
          </cell>
          <cell r="I1163">
            <v>674377</v>
          </cell>
          <cell r="J1163">
            <v>33719</v>
          </cell>
          <cell r="K1163">
            <v>33719</v>
          </cell>
          <cell r="L1163">
            <v>60694</v>
          </cell>
          <cell r="M1163">
            <v>60694</v>
          </cell>
          <cell r="N1163">
            <v>60694</v>
          </cell>
          <cell r="O1163">
            <v>60694</v>
          </cell>
          <cell r="P1163">
            <v>60694</v>
          </cell>
          <cell r="Q1163">
            <v>370908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674377</v>
          </cell>
          <cell r="AK1163">
            <v>33719</v>
          </cell>
          <cell r="AL1163">
            <v>33719</v>
          </cell>
          <cell r="AM1163">
            <v>60694</v>
          </cell>
          <cell r="AN1163">
            <v>60694</v>
          </cell>
          <cell r="AO1163">
            <v>60694</v>
          </cell>
          <cell r="AP1163">
            <v>60694</v>
          </cell>
          <cell r="AQ1163">
            <v>60694</v>
          </cell>
          <cell r="AR1163">
            <v>370908</v>
          </cell>
          <cell r="AS1163" t="str">
            <v>CHARTER</v>
          </cell>
        </row>
        <row r="1164">
          <cell r="A1164">
            <v>12369</v>
          </cell>
          <cell r="B1164" t="str">
            <v>31</v>
          </cell>
          <cell r="C1164" t="str">
            <v>66852</v>
          </cell>
          <cell r="D1164" t="str">
            <v>0121608</v>
          </cell>
          <cell r="E1164" t="str">
            <v>1179</v>
          </cell>
          <cell r="F1164" t="str">
            <v>D</v>
          </cell>
          <cell r="G1164" t="str">
            <v>Harvest Ridge Cooperative Charter</v>
          </cell>
          <cell r="H1164">
            <v>1</v>
          </cell>
          <cell r="I1164">
            <v>50996</v>
          </cell>
          <cell r="J1164">
            <v>2550</v>
          </cell>
          <cell r="K1164">
            <v>2550</v>
          </cell>
          <cell r="L1164">
            <v>4590</v>
          </cell>
          <cell r="M1164">
            <v>4590</v>
          </cell>
          <cell r="N1164">
            <v>4590</v>
          </cell>
          <cell r="O1164">
            <v>4590</v>
          </cell>
          <cell r="P1164">
            <v>4590</v>
          </cell>
          <cell r="Q1164">
            <v>28050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50996</v>
          </cell>
          <cell r="AK1164">
            <v>2550</v>
          </cell>
          <cell r="AL1164">
            <v>2550</v>
          </cell>
          <cell r="AM1164">
            <v>4590</v>
          </cell>
          <cell r="AN1164">
            <v>4590</v>
          </cell>
          <cell r="AO1164">
            <v>4590</v>
          </cell>
          <cell r="AP1164">
            <v>4590</v>
          </cell>
          <cell r="AQ1164">
            <v>4590</v>
          </cell>
          <cell r="AR1164">
            <v>28050</v>
          </cell>
          <cell r="AS1164" t="str">
            <v>CHARTER</v>
          </cell>
        </row>
        <row r="1165">
          <cell r="A1165">
            <v>12930</v>
          </cell>
          <cell r="B1165" t="str">
            <v>31</v>
          </cell>
          <cell r="C1165" t="str">
            <v>66852</v>
          </cell>
          <cell r="D1165" t="str">
            <v>0127928</v>
          </cell>
          <cell r="E1165" t="str">
            <v>1528</v>
          </cell>
          <cell r="F1165" t="str">
            <v>D</v>
          </cell>
          <cell r="G1165" t="str">
            <v>Rocklin Academy Gateway</v>
          </cell>
          <cell r="H1165">
            <v>1</v>
          </cell>
          <cell r="I1165">
            <v>6069493</v>
          </cell>
          <cell r="J1165">
            <v>303475</v>
          </cell>
          <cell r="K1165">
            <v>303475</v>
          </cell>
          <cell r="L1165">
            <v>546254</v>
          </cell>
          <cell r="M1165">
            <v>546254</v>
          </cell>
          <cell r="N1165">
            <v>546254</v>
          </cell>
          <cell r="O1165">
            <v>546254</v>
          </cell>
          <cell r="P1165">
            <v>546254</v>
          </cell>
          <cell r="Q1165">
            <v>3338220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6069493</v>
          </cell>
          <cell r="AK1165">
            <v>303475</v>
          </cell>
          <cell r="AL1165">
            <v>303475</v>
          </cell>
          <cell r="AM1165">
            <v>546254</v>
          </cell>
          <cell r="AN1165">
            <v>546254</v>
          </cell>
          <cell r="AO1165">
            <v>546254</v>
          </cell>
          <cell r="AP1165">
            <v>546254</v>
          </cell>
          <cell r="AQ1165">
            <v>546254</v>
          </cell>
          <cell r="AR1165">
            <v>3338220</v>
          </cell>
          <cell r="AS1165" t="str">
            <v>CHARTER</v>
          </cell>
        </row>
        <row r="1166">
          <cell r="A1166">
            <v>14573</v>
          </cell>
          <cell r="B1166" t="str">
            <v>31</v>
          </cell>
          <cell r="C1166" t="str">
            <v>66852</v>
          </cell>
          <cell r="D1166" t="str">
            <v>0138008</v>
          </cell>
          <cell r="E1166" t="str">
            <v>1991</v>
          </cell>
          <cell r="F1166" t="str">
            <v>D</v>
          </cell>
          <cell r="G1166" t="str">
            <v>Golden Valley Tahoe School</v>
          </cell>
          <cell r="H1166">
            <v>1</v>
          </cell>
          <cell r="I1166">
            <v>174312</v>
          </cell>
          <cell r="J1166">
            <v>8716</v>
          </cell>
          <cell r="K1166">
            <v>8716</v>
          </cell>
          <cell r="L1166">
            <v>15688</v>
          </cell>
          <cell r="M1166">
            <v>15688</v>
          </cell>
          <cell r="N1166">
            <v>15688</v>
          </cell>
          <cell r="O1166">
            <v>15688</v>
          </cell>
          <cell r="P1166">
            <v>15688</v>
          </cell>
          <cell r="Q1166">
            <v>95872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174312</v>
          </cell>
          <cell r="AK1166">
            <v>8716</v>
          </cell>
          <cell r="AL1166">
            <v>8716</v>
          </cell>
          <cell r="AM1166">
            <v>15688</v>
          </cell>
          <cell r="AN1166">
            <v>15688</v>
          </cell>
          <cell r="AO1166">
            <v>15688</v>
          </cell>
          <cell r="AP1166">
            <v>15688</v>
          </cell>
          <cell r="AQ1166">
            <v>15688</v>
          </cell>
          <cell r="AR1166">
            <v>95872</v>
          </cell>
          <cell r="AS1166" t="str">
            <v>CHARTER</v>
          </cell>
        </row>
        <row r="1167">
          <cell r="A1167">
            <v>537</v>
          </cell>
          <cell r="B1167" t="str">
            <v>31</v>
          </cell>
          <cell r="C1167" t="str">
            <v>66886</v>
          </cell>
          <cell r="G1167" t="str">
            <v>Placer Hills Union Elementary</v>
          </cell>
          <cell r="H1167">
            <v>1</v>
          </cell>
          <cell r="I1167">
            <v>1370409</v>
          </cell>
          <cell r="J1167">
            <v>68520</v>
          </cell>
          <cell r="K1167">
            <v>68520</v>
          </cell>
          <cell r="L1167">
            <v>123337</v>
          </cell>
          <cell r="M1167">
            <v>123337</v>
          </cell>
          <cell r="N1167">
            <v>123337</v>
          </cell>
          <cell r="O1167">
            <v>123337</v>
          </cell>
          <cell r="P1167">
            <v>123337</v>
          </cell>
          <cell r="Q1167">
            <v>753725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1370409</v>
          </cell>
          <cell r="AK1167">
            <v>68520</v>
          </cell>
          <cell r="AL1167">
            <v>68520</v>
          </cell>
          <cell r="AM1167">
            <v>123337</v>
          </cell>
          <cell r="AN1167">
            <v>123337</v>
          </cell>
          <cell r="AO1167">
            <v>123337</v>
          </cell>
          <cell r="AP1167">
            <v>123337</v>
          </cell>
          <cell r="AQ1167">
            <v>123337</v>
          </cell>
          <cell r="AR1167">
            <v>753725</v>
          </cell>
          <cell r="AS1167" t="str">
            <v>DISTRICT</v>
          </cell>
        </row>
        <row r="1168">
          <cell r="A1168">
            <v>538</v>
          </cell>
          <cell r="B1168" t="str">
            <v>31</v>
          </cell>
          <cell r="C1168" t="str">
            <v>66894</v>
          </cell>
          <cell r="G1168" t="str">
            <v>Placer Union High</v>
          </cell>
          <cell r="H1168">
            <v>1</v>
          </cell>
          <cell r="I1168">
            <v>11326939</v>
          </cell>
          <cell r="J1168">
            <v>566347</v>
          </cell>
          <cell r="K1168">
            <v>566347</v>
          </cell>
          <cell r="L1168">
            <v>1019425</v>
          </cell>
          <cell r="M1168">
            <v>1019425</v>
          </cell>
          <cell r="N1168">
            <v>1019425</v>
          </cell>
          <cell r="O1168">
            <v>1019425</v>
          </cell>
          <cell r="P1168">
            <v>1019425</v>
          </cell>
          <cell r="Q1168">
            <v>6229819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11326939</v>
          </cell>
          <cell r="AK1168">
            <v>566347</v>
          </cell>
          <cell r="AL1168">
            <v>566347</v>
          </cell>
          <cell r="AM1168">
            <v>1019425</v>
          </cell>
          <cell r="AN1168">
            <v>1019425</v>
          </cell>
          <cell r="AO1168">
            <v>1019425</v>
          </cell>
          <cell r="AP1168">
            <v>1019425</v>
          </cell>
          <cell r="AQ1168">
            <v>1019425</v>
          </cell>
          <cell r="AR1168">
            <v>6229819</v>
          </cell>
          <cell r="AS1168" t="str">
            <v>DISTRICT</v>
          </cell>
        </row>
        <row r="1169">
          <cell r="A1169">
            <v>14579</v>
          </cell>
          <cell r="B1169" t="str">
            <v>31</v>
          </cell>
          <cell r="C1169" t="str">
            <v>66894</v>
          </cell>
          <cell r="D1169" t="str">
            <v>0138081</v>
          </cell>
          <cell r="E1169" t="str">
            <v>1976</v>
          </cell>
          <cell r="F1169" t="str">
            <v>L</v>
          </cell>
          <cell r="G1169" t="str">
            <v>Maidu Virtual Charter Academy</v>
          </cell>
          <cell r="H1169">
            <v>1</v>
          </cell>
          <cell r="I1169">
            <v>173986</v>
          </cell>
          <cell r="J1169">
            <v>8699</v>
          </cell>
          <cell r="K1169">
            <v>8699</v>
          </cell>
          <cell r="L1169">
            <v>15659</v>
          </cell>
          <cell r="M1169">
            <v>15659</v>
          </cell>
          <cell r="N1169">
            <v>15659</v>
          </cell>
          <cell r="O1169">
            <v>15659</v>
          </cell>
          <cell r="P1169">
            <v>15659</v>
          </cell>
          <cell r="Q1169">
            <v>95693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173986</v>
          </cell>
          <cell r="AK1169">
            <v>8699</v>
          </cell>
          <cell r="AL1169">
            <v>8699</v>
          </cell>
          <cell r="AM1169">
            <v>15659</v>
          </cell>
          <cell r="AN1169">
            <v>15659</v>
          </cell>
          <cell r="AO1169">
            <v>15659</v>
          </cell>
          <cell r="AP1169">
            <v>15659</v>
          </cell>
          <cell r="AQ1169">
            <v>15659</v>
          </cell>
          <cell r="AR1169">
            <v>95693</v>
          </cell>
          <cell r="AS1169" t="str">
            <v>CHARTER</v>
          </cell>
        </row>
        <row r="1170">
          <cell r="A1170">
            <v>539</v>
          </cell>
          <cell r="B1170" t="str">
            <v>31</v>
          </cell>
          <cell r="C1170" t="str">
            <v>66910</v>
          </cell>
          <cell r="G1170" t="str">
            <v>Roseville City Elementary</v>
          </cell>
          <cell r="H1170">
            <v>1</v>
          </cell>
          <cell r="I1170">
            <v>40753094</v>
          </cell>
          <cell r="J1170">
            <v>2037655</v>
          </cell>
          <cell r="K1170">
            <v>2037655</v>
          </cell>
          <cell r="L1170">
            <v>3667778</v>
          </cell>
          <cell r="M1170">
            <v>3667778</v>
          </cell>
          <cell r="N1170">
            <v>3667778</v>
          </cell>
          <cell r="O1170">
            <v>3667778</v>
          </cell>
          <cell r="P1170">
            <v>3667778</v>
          </cell>
          <cell r="Q1170">
            <v>22414200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40753094</v>
          </cell>
          <cell r="AK1170">
            <v>2037655</v>
          </cell>
          <cell r="AL1170">
            <v>2037655</v>
          </cell>
          <cell r="AM1170">
            <v>3667778</v>
          </cell>
          <cell r="AN1170">
            <v>3667778</v>
          </cell>
          <cell r="AO1170">
            <v>3667778</v>
          </cell>
          <cell r="AP1170">
            <v>3667778</v>
          </cell>
          <cell r="AQ1170">
            <v>3667778</v>
          </cell>
          <cell r="AR1170">
            <v>22414200</v>
          </cell>
          <cell r="AS1170" t="str">
            <v>DISTRICT</v>
          </cell>
        </row>
        <row r="1171">
          <cell r="A1171">
            <v>540</v>
          </cell>
          <cell r="B1171" t="str">
            <v>31</v>
          </cell>
          <cell r="C1171" t="str">
            <v>66928</v>
          </cell>
          <cell r="G1171" t="str">
            <v>Roseville Joint Union High</v>
          </cell>
          <cell r="H1171">
            <v>1</v>
          </cell>
          <cell r="I1171">
            <v>34988944</v>
          </cell>
          <cell r="J1171">
            <v>1749447</v>
          </cell>
          <cell r="K1171">
            <v>1749447</v>
          </cell>
          <cell r="L1171">
            <v>3149005</v>
          </cell>
          <cell r="M1171">
            <v>3149005</v>
          </cell>
          <cell r="N1171">
            <v>3149005</v>
          </cell>
          <cell r="O1171">
            <v>3149005</v>
          </cell>
          <cell r="P1171">
            <v>3149005</v>
          </cell>
          <cell r="Q1171">
            <v>19243919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34988944</v>
          </cell>
          <cell r="AK1171">
            <v>1749447</v>
          </cell>
          <cell r="AL1171">
            <v>1749447</v>
          </cell>
          <cell r="AM1171">
            <v>3149005</v>
          </cell>
          <cell r="AN1171">
            <v>3149005</v>
          </cell>
          <cell r="AO1171">
            <v>3149005</v>
          </cell>
          <cell r="AP1171">
            <v>3149005</v>
          </cell>
          <cell r="AQ1171">
            <v>3149005</v>
          </cell>
          <cell r="AR1171">
            <v>19243919</v>
          </cell>
          <cell r="AS1171" t="str">
            <v>DISTRICT</v>
          </cell>
        </row>
        <row r="1172">
          <cell r="A1172">
            <v>541</v>
          </cell>
          <cell r="B1172" t="str">
            <v>31</v>
          </cell>
          <cell r="C1172" t="str">
            <v>66944</v>
          </cell>
          <cell r="G1172" t="str">
            <v>Tahoe-Truckee Unified</v>
          </cell>
          <cell r="H1172">
            <v>2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1906330</v>
          </cell>
          <cell r="S1172">
            <v>285950</v>
          </cell>
          <cell r="T1172">
            <v>285950</v>
          </cell>
          <cell r="U1172">
            <v>285950</v>
          </cell>
          <cell r="V1172">
            <v>285950</v>
          </cell>
          <cell r="W1172">
            <v>0</v>
          </cell>
          <cell r="X1172">
            <v>0</v>
          </cell>
          <cell r="Y1172">
            <v>114380</v>
          </cell>
          <cell r="Z1172">
            <v>1258180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1906330</v>
          </cell>
          <cell r="AK1172">
            <v>285950</v>
          </cell>
          <cell r="AL1172">
            <v>285950</v>
          </cell>
          <cell r="AM1172">
            <v>285950</v>
          </cell>
          <cell r="AN1172">
            <v>285950</v>
          </cell>
          <cell r="AO1172">
            <v>0</v>
          </cell>
          <cell r="AP1172">
            <v>0</v>
          </cell>
          <cell r="AQ1172">
            <v>114380</v>
          </cell>
          <cell r="AR1172">
            <v>1258180</v>
          </cell>
          <cell r="AS1172" t="str">
            <v>DISTRICT</v>
          </cell>
        </row>
        <row r="1173">
          <cell r="A1173">
            <v>12372</v>
          </cell>
          <cell r="B1173" t="str">
            <v>31</v>
          </cell>
          <cell r="C1173" t="str">
            <v>66944</v>
          </cell>
          <cell r="D1173" t="str">
            <v>0121624</v>
          </cell>
          <cell r="E1173" t="str">
            <v>1180</v>
          </cell>
          <cell r="F1173" t="str">
            <v>D</v>
          </cell>
          <cell r="G1173" t="str">
            <v>Sierra Expeditionary Learning</v>
          </cell>
          <cell r="H1173">
            <v>1</v>
          </cell>
          <cell r="I1173">
            <v>131690</v>
          </cell>
          <cell r="J1173">
            <v>6585</v>
          </cell>
          <cell r="K1173">
            <v>6585</v>
          </cell>
          <cell r="L1173">
            <v>11852</v>
          </cell>
          <cell r="M1173">
            <v>11852</v>
          </cell>
          <cell r="N1173">
            <v>11852</v>
          </cell>
          <cell r="O1173">
            <v>11852</v>
          </cell>
          <cell r="P1173">
            <v>11852</v>
          </cell>
          <cell r="Q1173">
            <v>72430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131690</v>
          </cell>
          <cell r="AK1173">
            <v>6585</v>
          </cell>
          <cell r="AL1173">
            <v>6585</v>
          </cell>
          <cell r="AM1173">
            <v>11852</v>
          </cell>
          <cell r="AN1173">
            <v>11852</v>
          </cell>
          <cell r="AO1173">
            <v>11852</v>
          </cell>
          <cell r="AP1173">
            <v>11852</v>
          </cell>
          <cell r="AQ1173">
            <v>11852</v>
          </cell>
          <cell r="AR1173">
            <v>72430</v>
          </cell>
          <cell r="AS1173" t="str">
            <v>CHARTER</v>
          </cell>
        </row>
        <row r="1174">
          <cell r="A1174">
            <v>542</v>
          </cell>
          <cell r="B1174" t="str">
            <v>31</v>
          </cell>
          <cell r="C1174" t="str">
            <v>66951</v>
          </cell>
          <cell r="G1174" t="str">
            <v>Western Placer Unified</v>
          </cell>
          <cell r="H1174">
            <v>1</v>
          </cell>
          <cell r="I1174">
            <v>23503462</v>
          </cell>
          <cell r="J1174">
            <v>1175173</v>
          </cell>
          <cell r="K1174">
            <v>1175173</v>
          </cell>
          <cell r="L1174">
            <v>2115312</v>
          </cell>
          <cell r="M1174">
            <v>2115312</v>
          </cell>
          <cell r="N1174">
            <v>2115312</v>
          </cell>
          <cell r="O1174">
            <v>2115312</v>
          </cell>
          <cell r="P1174">
            <v>2115312</v>
          </cell>
          <cell r="Q1174">
            <v>12926906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23503462</v>
          </cell>
          <cell r="AK1174">
            <v>1175173</v>
          </cell>
          <cell r="AL1174">
            <v>1175173</v>
          </cell>
          <cell r="AM1174">
            <v>2115312</v>
          </cell>
          <cell r="AN1174">
            <v>2115312</v>
          </cell>
          <cell r="AO1174">
            <v>2115312</v>
          </cell>
          <cell r="AP1174">
            <v>2115312</v>
          </cell>
          <cell r="AQ1174">
            <v>2115312</v>
          </cell>
          <cell r="AR1174">
            <v>12926906</v>
          </cell>
          <cell r="AS1174" t="str">
            <v>DISTRICT</v>
          </cell>
        </row>
        <row r="1175">
          <cell r="A1175">
            <v>14451</v>
          </cell>
          <cell r="B1175" t="str">
            <v>31</v>
          </cell>
          <cell r="C1175" t="str">
            <v>66951</v>
          </cell>
          <cell r="D1175" t="str">
            <v>0135871</v>
          </cell>
          <cell r="E1175" t="str">
            <v>1715</v>
          </cell>
          <cell r="F1175" t="str">
            <v>D</v>
          </cell>
          <cell r="G1175" t="str">
            <v>John Adams Academy - Lincoln</v>
          </cell>
          <cell r="H1175">
            <v>1</v>
          </cell>
          <cell r="I1175">
            <v>580262</v>
          </cell>
          <cell r="J1175">
            <v>29013</v>
          </cell>
          <cell r="K1175">
            <v>29013</v>
          </cell>
          <cell r="L1175">
            <v>52224</v>
          </cell>
          <cell r="M1175">
            <v>52224</v>
          </cell>
          <cell r="N1175">
            <v>52224</v>
          </cell>
          <cell r="O1175">
            <v>52224</v>
          </cell>
          <cell r="P1175">
            <v>52224</v>
          </cell>
          <cell r="Q1175">
            <v>319146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580262</v>
          </cell>
          <cell r="AK1175">
            <v>29013</v>
          </cell>
          <cell r="AL1175">
            <v>29013</v>
          </cell>
          <cell r="AM1175">
            <v>52224</v>
          </cell>
          <cell r="AN1175">
            <v>52224</v>
          </cell>
          <cell r="AO1175">
            <v>52224</v>
          </cell>
          <cell r="AP1175">
            <v>52224</v>
          </cell>
          <cell r="AQ1175">
            <v>52224</v>
          </cell>
          <cell r="AR1175">
            <v>319146</v>
          </cell>
          <cell r="AS1175" t="str">
            <v>CHARTER</v>
          </cell>
        </row>
        <row r="1176">
          <cell r="A1176">
            <v>1267</v>
          </cell>
          <cell r="B1176" t="str">
            <v>31</v>
          </cell>
          <cell r="C1176" t="str">
            <v>66951</v>
          </cell>
          <cell r="D1176" t="str">
            <v>3130168</v>
          </cell>
          <cell r="E1176" t="str">
            <v>0015</v>
          </cell>
          <cell r="F1176" t="str">
            <v>D</v>
          </cell>
          <cell r="G1176" t="str">
            <v>Horizon Charter</v>
          </cell>
          <cell r="H1176">
            <v>1</v>
          </cell>
          <cell r="I1176">
            <v>8105592</v>
          </cell>
          <cell r="J1176">
            <v>405280</v>
          </cell>
          <cell r="K1176">
            <v>405280</v>
          </cell>
          <cell r="L1176">
            <v>729503</v>
          </cell>
          <cell r="M1176">
            <v>729503</v>
          </cell>
          <cell r="N1176">
            <v>729503</v>
          </cell>
          <cell r="O1176">
            <v>729503</v>
          </cell>
          <cell r="P1176">
            <v>729503</v>
          </cell>
          <cell r="Q1176">
            <v>4458075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8105592</v>
          </cell>
          <cell r="AK1176">
            <v>405280</v>
          </cell>
          <cell r="AL1176">
            <v>405280</v>
          </cell>
          <cell r="AM1176">
            <v>729503</v>
          </cell>
          <cell r="AN1176">
            <v>729503</v>
          </cell>
          <cell r="AO1176">
            <v>729503</v>
          </cell>
          <cell r="AP1176">
            <v>729503</v>
          </cell>
          <cell r="AQ1176">
            <v>729503</v>
          </cell>
          <cell r="AR1176">
            <v>4458075</v>
          </cell>
          <cell r="AS1176" t="str">
            <v>CHARTER</v>
          </cell>
        </row>
        <row r="1177">
          <cell r="A1177">
            <v>543</v>
          </cell>
          <cell r="B1177" t="str">
            <v>31</v>
          </cell>
          <cell r="C1177" t="str">
            <v>75085</v>
          </cell>
          <cell r="G1177" t="str">
            <v>Rocklin Unified</v>
          </cell>
          <cell r="H1177">
            <v>1</v>
          </cell>
          <cell r="I1177">
            <v>48372616</v>
          </cell>
          <cell r="J1177">
            <v>2418631</v>
          </cell>
          <cell r="K1177">
            <v>2418631</v>
          </cell>
          <cell r="L1177">
            <v>4353535</v>
          </cell>
          <cell r="M1177">
            <v>4353535</v>
          </cell>
          <cell r="N1177">
            <v>4353535</v>
          </cell>
          <cell r="O1177">
            <v>4353535</v>
          </cell>
          <cell r="P1177">
            <v>4353535</v>
          </cell>
          <cell r="Q1177">
            <v>26604937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48372616</v>
          </cell>
          <cell r="AK1177">
            <v>2418631</v>
          </cell>
          <cell r="AL1177">
            <v>2418631</v>
          </cell>
          <cell r="AM1177">
            <v>4353535</v>
          </cell>
          <cell r="AN1177">
            <v>4353535</v>
          </cell>
          <cell r="AO1177">
            <v>4353535</v>
          </cell>
          <cell r="AP1177">
            <v>4353535</v>
          </cell>
          <cell r="AQ1177">
            <v>4353535</v>
          </cell>
          <cell r="AR1177">
            <v>26604937</v>
          </cell>
          <cell r="AS1177" t="str">
            <v>DISTRICT</v>
          </cell>
        </row>
        <row r="1178">
          <cell r="A1178">
            <v>11395</v>
          </cell>
          <cell r="B1178" t="str">
            <v>31</v>
          </cell>
          <cell r="C1178" t="str">
            <v>75085</v>
          </cell>
          <cell r="D1178" t="str">
            <v>0114371</v>
          </cell>
          <cell r="E1178" t="str">
            <v>0900</v>
          </cell>
          <cell r="F1178" t="str">
            <v>D</v>
          </cell>
          <cell r="G1178" t="str">
            <v>Rocklin Academy at Meyers Street</v>
          </cell>
          <cell r="H1178">
            <v>1</v>
          </cell>
          <cell r="I1178">
            <v>644381</v>
          </cell>
          <cell r="J1178">
            <v>32219</v>
          </cell>
          <cell r="K1178">
            <v>32219</v>
          </cell>
          <cell r="L1178">
            <v>57994</v>
          </cell>
          <cell r="M1178">
            <v>57994</v>
          </cell>
          <cell r="N1178">
            <v>57994</v>
          </cell>
          <cell r="O1178">
            <v>57994</v>
          </cell>
          <cell r="P1178">
            <v>57994</v>
          </cell>
          <cell r="Q1178">
            <v>354408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644381</v>
          </cell>
          <cell r="AK1178">
            <v>32219</v>
          </cell>
          <cell r="AL1178">
            <v>32219</v>
          </cell>
          <cell r="AM1178">
            <v>57994</v>
          </cell>
          <cell r="AN1178">
            <v>57994</v>
          </cell>
          <cell r="AO1178">
            <v>57994</v>
          </cell>
          <cell r="AP1178">
            <v>57994</v>
          </cell>
          <cell r="AQ1178">
            <v>57994</v>
          </cell>
          <cell r="AR1178">
            <v>354408</v>
          </cell>
          <cell r="AS1178" t="str">
            <v>CHARTER</v>
          </cell>
        </row>
        <row r="1179">
          <cell r="A1179">
            <v>12000</v>
          </cell>
          <cell r="B1179" t="str">
            <v>31</v>
          </cell>
          <cell r="C1179" t="str">
            <v>75085</v>
          </cell>
          <cell r="D1179" t="str">
            <v>0117879</v>
          </cell>
          <cell r="E1179" t="str">
            <v>1042</v>
          </cell>
          <cell r="F1179" t="str">
            <v>D</v>
          </cell>
          <cell r="G1179" t="str">
            <v>Maria Montessori Charter Academy</v>
          </cell>
          <cell r="H1179">
            <v>1</v>
          </cell>
          <cell r="I1179">
            <v>987924</v>
          </cell>
          <cell r="J1179">
            <v>49396</v>
          </cell>
          <cell r="K1179">
            <v>49396</v>
          </cell>
          <cell r="L1179">
            <v>88913</v>
          </cell>
          <cell r="M1179">
            <v>88913</v>
          </cell>
          <cell r="N1179">
            <v>88913</v>
          </cell>
          <cell r="O1179">
            <v>88913</v>
          </cell>
          <cell r="P1179">
            <v>88913</v>
          </cell>
          <cell r="Q1179">
            <v>543357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987924</v>
          </cell>
          <cell r="AK1179">
            <v>49396</v>
          </cell>
          <cell r="AL1179">
            <v>49396</v>
          </cell>
          <cell r="AM1179">
            <v>88913</v>
          </cell>
          <cell r="AN1179">
            <v>88913</v>
          </cell>
          <cell r="AO1179">
            <v>88913</v>
          </cell>
          <cell r="AP1179">
            <v>88913</v>
          </cell>
          <cell r="AQ1179">
            <v>88913</v>
          </cell>
          <cell r="AR1179">
            <v>543357</v>
          </cell>
          <cell r="AS1179" t="str">
            <v>CHARTER</v>
          </cell>
        </row>
        <row r="1180">
          <cell r="A1180">
            <v>12192</v>
          </cell>
          <cell r="B1180" t="str">
            <v>31</v>
          </cell>
          <cell r="C1180" t="str">
            <v>75085</v>
          </cell>
          <cell r="D1180" t="str">
            <v>0119487</v>
          </cell>
          <cell r="E1180" t="str">
            <v>1071</v>
          </cell>
          <cell r="F1180" t="str">
            <v>D</v>
          </cell>
          <cell r="G1180" t="str">
            <v>Western Sierra Collegiate Academy</v>
          </cell>
          <cell r="H1180">
            <v>1</v>
          </cell>
          <cell r="I1180">
            <v>3432571</v>
          </cell>
          <cell r="J1180">
            <v>171629</v>
          </cell>
          <cell r="K1180">
            <v>171629</v>
          </cell>
          <cell r="L1180">
            <v>308931</v>
          </cell>
          <cell r="M1180">
            <v>308931</v>
          </cell>
          <cell r="N1180">
            <v>308931</v>
          </cell>
          <cell r="O1180">
            <v>308931</v>
          </cell>
          <cell r="P1180">
            <v>308931</v>
          </cell>
          <cell r="Q1180">
            <v>1887913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3432571</v>
          </cell>
          <cell r="AK1180">
            <v>171629</v>
          </cell>
          <cell r="AL1180">
            <v>171629</v>
          </cell>
          <cell r="AM1180">
            <v>308931</v>
          </cell>
          <cell r="AN1180">
            <v>308931</v>
          </cell>
          <cell r="AO1180">
            <v>308931</v>
          </cell>
          <cell r="AP1180">
            <v>308931</v>
          </cell>
          <cell r="AQ1180">
            <v>308931</v>
          </cell>
          <cell r="AR1180">
            <v>1887913</v>
          </cell>
          <cell r="AS1180" t="str">
            <v>CHARTER</v>
          </cell>
        </row>
        <row r="1181">
          <cell r="A1181">
            <v>13967</v>
          </cell>
          <cell r="B1181" t="str">
            <v>31</v>
          </cell>
          <cell r="C1181" t="str">
            <v>75085</v>
          </cell>
          <cell r="D1181" t="str">
            <v>0128561</v>
          </cell>
          <cell r="E1181" t="str">
            <v>1573</v>
          </cell>
          <cell r="F1181" t="str">
            <v>L</v>
          </cell>
          <cell r="G1181" t="str">
            <v>Rocklin Independent Charter Academy</v>
          </cell>
          <cell r="H1181">
            <v>1</v>
          </cell>
          <cell r="I1181">
            <v>721909</v>
          </cell>
          <cell r="J1181">
            <v>36095</v>
          </cell>
          <cell r="K1181">
            <v>36095</v>
          </cell>
          <cell r="L1181">
            <v>64972</v>
          </cell>
          <cell r="M1181">
            <v>64972</v>
          </cell>
          <cell r="N1181">
            <v>64972</v>
          </cell>
          <cell r="O1181">
            <v>64972</v>
          </cell>
          <cell r="P1181">
            <v>64972</v>
          </cell>
          <cell r="Q1181">
            <v>397050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721909</v>
          </cell>
          <cell r="AK1181">
            <v>36095</v>
          </cell>
          <cell r="AL1181">
            <v>36095</v>
          </cell>
          <cell r="AM1181">
            <v>64972</v>
          </cell>
          <cell r="AN1181">
            <v>64972</v>
          </cell>
          <cell r="AO1181">
            <v>64972</v>
          </cell>
          <cell r="AP1181">
            <v>64972</v>
          </cell>
          <cell r="AQ1181">
            <v>64972</v>
          </cell>
          <cell r="AR1181">
            <v>397050</v>
          </cell>
          <cell r="AS1181" t="str">
            <v>CHARTER</v>
          </cell>
        </row>
        <row r="1182">
          <cell r="A1182">
            <v>14553</v>
          </cell>
          <cell r="B1182" t="str">
            <v>31</v>
          </cell>
          <cell r="C1182" t="str">
            <v>75085</v>
          </cell>
          <cell r="D1182" t="str">
            <v>0137927</v>
          </cell>
          <cell r="E1182" t="str">
            <v>1979</v>
          </cell>
          <cell r="F1182" t="str">
            <v>D</v>
          </cell>
          <cell r="G1182" t="str">
            <v>Placer Academy Charter</v>
          </cell>
          <cell r="H1182">
            <v>1</v>
          </cell>
          <cell r="I1182">
            <v>1767927</v>
          </cell>
          <cell r="J1182">
            <v>88396</v>
          </cell>
          <cell r="K1182">
            <v>88396</v>
          </cell>
          <cell r="L1182">
            <v>159113</v>
          </cell>
          <cell r="M1182">
            <v>159113</v>
          </cell>
          <cell r="N1182">
            <v>159113</v>
          </cell>
          <cell r="O1182">
            <v>159113</v>
          </cell>
          <cell r="P1182">
            <v>159113</v>
          </cell>
          <cell r="Q1182">
            <v>972357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1767927</v>
          </cell>
          <cell r="AK1182">
            <v>88396</v>
          </cell>
          <cell r="AL1182">
            <v>88396</v>
          </cell>
          <cell r="AM1182">
            <v>159113</v>
          </cell>
          <cell r="AN1182">
            <v>159113</v>
          </cell>
          <cell r="AO1182">
            <v>159113</v>
          </cell>
          <cell r="AP1182">
            <v>159113</v>
          </cell>
          <cell r="AQ1182">
            <v>159113</v>
          </cell>
          <cell r="AR1182">
            <v>972357</v>
          </cell>
          <cell r="AS1182" t="str">
            <v>CHARTER</v>
          </cell>
        </row>
        <row r="1183">
          <cell r="A1183">
            <v>1272</v>
          </cell>
          <cell r="B1183" t="str">
            <v>31</v>
          </cell>
          <cell r="C1183" t="str">
            <v>75085</v>
          </cell>
          <cell r="D1183" t="str">
            <v>6118392</v>
          </cell>
          <cell r="E1183" t="str">
            <v>0308</v>
          </cell>
          <cell r="F1183" t="str">
            <v>D</v>
          </cell>
          <cell r="G1183" t="str">
            <v>Rocklin Academy</v>
          </cell>
          <cell r="H1183">
            <v>1</v>
          </cell>
          <cell r="I1183">
            <v>1330074</v>
          </cell>
          <cell r="J1183">
            <v>66504</v>
          </cell>
          <cell r="K1183">
            <v>66504</v>
          </cell>
          <cell r="L1183">
            <v>119707</v>
          </cell>
          <cell r="M1183">
            <v>119707</v>
          </cell>
          <cell r="N1183">
            <v>119707</v>
          </cell>
          <cell r="O1183">
            <v>119707</v>
          </cell>
          <cell r="P1183">
            <v>119707</v>
          </cell>
          <cell r="Q1183">
            <v>731543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1330074</v>
          </cell>
          <cell r="AK1183">
            <v>66504</v>
          </cell>
          <cell r="AL1183">
            <v>66504</v>
          </cell>
          <cell r="AM1183">
            <v>119707</v>
          </cell>
          <cell r="AN1183">
            <v>119707</v>
          </cell>
          <cell r="AO1183">
            <v>119707</v>
          </cell>
          <cell r="AP1183">
            <v>119707</v>
          </cell>
          <cell r="AQ1183">
            <v>119707</v>
          </cell>
          <cell r="AR1183">
            <v>731543</v>
          </cell>
          <cell r="AS1183" t="str">
            <v>CHARTER</v>
          </cell>
        </row>
        <row r="1184">
          <cell r="A1184">
            <v>33</v>
          </cell>
          <cell r="B1184" t="str">
            <v>32</v>
          </cell>
          <cell r="C1184" t="str">
            <v>10322</v>
          </cell>
          <cell r="G1184" t="str">
            <v>Plumas Co. Office of Education</v>
          </cell>
          <cell r="H1184">
            <v>1</v>
          </cell>
          <cell r="I1184">
            <v>1438769</v>
          </cell>
          <cell r="J1184">
            <v>71938</v>
          </cell>
          <cell r="K1184">
            <v>71938</v>
          </cell>
          <cell r="L1184">
            <v>129489</v>
          </cell>
          <cell r="M1184">
            <v>129489</v>
          </cell>
          <cell r="N1184">
            <v>129489</v>
          </cell>
          <cell r="O1184">
            <v>129489</v>
          </cell>
          <cell r="P1184">
            <v>129489</v>
          </cell>
          <cell r="Q1184">
            <v>791321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1438769</v>
          </cell>
          <cell r="AK1184">
            <v>71938</v>
          </cell>
          <cell r="AL1184">
            <v>71938</v>
          </cell>
          <cell r="AM1184">
            <v>129489</v>
          </cell>
          <cell r="AN1184">
            <v>129489</v>
          </cell>
          <cell r="AO1184">
            <v>129489</v>
          </cell>
          <cell r="AP1184">
            <v>129489</v>
          </cell>
          <cell r="AQ1184">
            <v>129489</v>
          </cell>
          <cell r="AR1184">
            <v>791321</v>
          </cell>
          <cell r="AS1184" t="str">
            <v>COUNTY</v>
          </cell>
        </row>
        <row r="1185">
          <cell r="A1185">
            <v>544</v>
          </cell>
          <cell r="B1185" t="str">
            <v>32</v>
          </cell>
          <cell r="C1185" t="str">
            <v>66969</v>
          </cell>
          <cell r="G1185" t="str">
            <v>Plumas Unified</v>
          </cell>
          <cell r="H1185">
            <v>3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3224846</v>
          </cell>
          <cell r="AB1185">
            <v>483727</v>
          </cell>
          <cell r="AC1185">
            <v>967454</v>
          </cell>
          <cell r="AD1185">
            <v>967454</v>
          </cell>
          <cell r="AE1185">
            <v>483727</v>
          </cell>
          <cell r="AF1185">
            <v>0</v>
          </cell>
          <cell r="AG1185">
            <v>0</v>
          </cell>
          <cell r="AH1185">
            <v>193491</v>
          </cell>
          <cell r="AI1185">
            <v>3095853</v>
          </cell>
          <cell r="AJ1185">
            <v>3224846</v>
          </cell>
          <cell r="AK1185">
            <v>483727</v>
          </cell>
          <cell r="AL1185">
            <v>967454</v>
          </cell>
          <cell r="AM1185">
            <v>967454</v>
          </cell>
          <cell r="AN1185">
            <v>483727</v>
          </cell>
          <cell r="AO1185">
            <v>0</v>
          </cell>
          <cell r="AP1185">
            <v>0</v>
          </cell>
          <cell r="AQ1185">
            <v>193491</v>
          </cell>
          <cell r="AR1185">
            <v>3095853</v>
          </cell>
          <cell r="AS1185" t="str">
            <v>DISTRICT</v>
          </cell>
        </row>
        <row r="1186">
          <cell r="A1186">
            <v>1273</v>
          </cell>
          <cell r="B1186" t="str">
            <v>32</v>
          </cell>
          <cell r="C1186" t="str">
            <v>66969</v>
          </cell>
          <cell r="D1186" t="str">
            <v>3230083</v>
          </cell>
          <cell r="E1186" t="str">
            <v>0146</v>
          </cell>
          <cell r="F1186" t="str">
            <v>D</v>
          </cell>
          <cell r="G1186" t="str">
            <v>Plumas Charter</v>
          </cell>
          <cell r="H1186">
            <v>1</v>
          </cell>
          <cell r="I1186">
            <v>328627</v>
          </cell>
          <cell r="J1186">
            <v>16431</v>
          </cell>
          <cell r="K1186">
            <v>16431</v>
          </cell>
          <cell r="L1186">
            <v>29576</v>
          </cell>
          <cell r="M1186">
            <v>29576</v>
          </cell>
          <cell r="N1186">
            <v>29576</v>
          </cell>
          <cell r="O1186">
            <v>29576</v>
          </cell>
          <cell r="P1186">
            <v>29576</v>
          </cell>
          <cell r="Q1186">
            <v>180742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328627</v>
          </cell>
          <cell r="AK1186">
            <v>16431</v>
          </cell>
          <cell r="AL1186">
            <v>16431</v>
          </cell>
          <cell r="AM1186">
            <v>29576</v>
          </cell>
          <cell r="AN1186">
            <v>29576</v>
          </cell>
          <cell r="AO1186">
            <v>29576</v>
          </cell>
          <cell r="AP1186">
            <v>29576</v>
          </cell>
          <cell r="AQ1186">
            <v>29576</v>
          </cell>
          <cell r="AR1186">
            <v>180742</v>
          </cell>
          <cell r="AS1186" t="str">
            <v>CHARTER</v>
          </cell>
        </row>
        <row r="1187">
          <cell r="A1187">
            <v>34</v>
          </cell>
          <cell r="B1187" t="str">
            <v>33</v>
          </cell>
          <cell r="C1187" t="str">
            <v>10330</v>
          </cell>
          <cell r="G1187" t="str">
            <v>Riverside Co. Office of Education</v>
          </cell>
          <cell r="H1187">
            <v>1</v>
          </cell>
          <cell r="I1187">
            <v>21624794</v>
          </cell>
          <cell r="J1187">
            <v>1081240</v>
          </cell>
          <cell r="K1187">
            <v>1081240</v>
          </cell>
          <cell r="L1187">
            <v>1946231</v>
          </cell>
          <cell r="M1187">
            <v>1946231</v>
          </cell>
          <cell r="N1187">
            <v>1946231</v>
          </cell>
          <cell r="O1187">
            <v>1946231</v>
          </cell>
          <cell r="P1187">
            <v>1946231</v>
          </cell>
          <cell r="Q1187">
            <v>11893635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21624794</v>
          </cell>
          <cell r="AK1187">
            <v>1081240</v>
          </cell>
          <cell r="AL1187">
            <v>1081240</v>
          </cell>
          <cell r="AM1187">
            <v>1946231</v>
          </cell>
          <cell r="AN1187">
            <v>1946231</v>
          </cell>
          <cell r="AO1187">
            <v>1946231</v>
          </cell>
          <cell r="AP1187">
            <v>1946231</v>
          </cell>
          <cell r="AQ1187">
            <v>1946231</v>
          </cell>
          <cell r="AR1187">
            <v>11893635</v>
          </cell>
          <cell r="AS1187" t="str">
            <v>COUNTY</v>
          </cell>
        </row>
        <row r="1188">
          <cell r="A1188">
            <v>10271</v>
          </cell>
          <cell r="B1188" t="str">
            <v>33</v>
          </cell>
          <cell r="C1188" t="str">
            <v>10330</v>
          </cell>
          <cell r="D1188" t="str">
            <v>0110833</v>
          </cell>
          <cell r="E1188" t="str">
            <v>0753</v>
          </cell>
          <cell r="F1188" t="str">
            <v>D</v>
          </cell>
          <cell r="G1188" t="str">
            <v>River Springs Charter</v>
          </cell>
          <cell r="H1188">
            <v>1</v>
          </cell>
          <cell r="I1188">
            <v>47230962</v>
          </cell>
          <cell r="J1188">
            <v>2361548</v>
          </cell>
          <cell r="K1188">
            <v>2361548</v>
          </cell>
          <cell r="L1188">
            <v>4250787</v>
          </cell>
          <cell r="M1188">
            <v>4250787</v>
          </cell>
          <cell r="N1188">
            <v>4250787</v>
          </cell>
          <cell r="O1188">
            <v>4250787</v>
          </cell>
          <cell r="P1188">
            <v>4250787</v>
          </cell>
          <cell r="Q1188">
            <v>25977031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47230962</v>
          </cell>
          <cell r="AK1188">
            <v>2361548</v>
          </cell>
          <cell r="AL1188">
            <v>2361548</v>
          </cell>
          <cell r="AM1188">
            <v>4250787</v>
          </cell>
          <cell r="AN1188">
            <v>4250787</v>
          </cell>
          <cell r="AO1188">
            <v>4250787</v>
          </cell>
          <cell r="AP1188">
            <v>4250787</v>
          </cell>
          <cell r="AQ1188">
            <v>4250787</v>
          </cell>
          <cell r="AR1188">
            <v>25977031</v>
          </cell>
          <cell r="AS1188" t="str">
            <v>CHARTER</v>
          </cell>
        </row>
        <row r="1189">
          <cell r="A1189">
            <v>12630</v>
          </cell>
          <cell r="B1189" t="str">
            <v>33</v>
          </cell>
          <cell r="C1189" t="str">
            <v>10330</v>
          </cell>
          <cell r="D1189" t="str">
            <v>0125237</v>
          </cell>
          <cell r="E1189" t="str">
            <v>1366</v>
          </cell>
          <cell r="F1189" t="str">
            <v>D</v>
          </cell>
          <cell r="G1189" t="str">
            <v>Riverside County Education Academy</v>
          </cell>
          <cell r="H1189">
            <v>1</v>
          </cell>
          <cell r="I1189">
            <v>2179036</v>
          </cell>
          <cell r="J1189">
            <v>108952</v>
          </cell>
          <cell r="K1189">
            <v>108952</v>
          </cell>
          <cell r="L1189">
            <v>196113</v>
          </cell>
          <cell r="M1189">
            <v>196113</v>
          </cell>
          <cell r="N1189">
            <v>196113</v>
          </cell>
          <cell r="O1189">
            <v>196113</v>
          </cell>
          <cell r="P1189">
            <v>196113</v>
          </cell>
          <cell r="Q1189">
            <v>1198469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2179036</v>
          </cell>
          <cell r="AK1189">
            <v>108952</v>
          </cell>
          <cell r="AL1189">
            <v>108952</v>
          </cell>
          <cell r="AM1189">
            <v>196113</v>
          </cell>
          <cell r="AN1189">
            <v>196113</v>
          </cell>
          <cell r="AO1189">
            <v>196113</v>
          </cell>
          <cell r="AP1189">
            <v>196113</v>
          </cell>
          <cell r="AQ1189">
            <v>196113</v>
          </cell>
          <cell r="AR1189">
            <v>1198469</v>
          </cell>
          <cell r="AS1189" t="str">
            <v>CHARTER</v>
          </cell>
        </row>
        <row r="1190">
          <cell r="A1190">
            <v>12894</v>
          </cell>
          <cell r="B1190" t="str">
            <v>33</v>
          </cell>
          <cell r="C1190" t="str">
            <v>10330</v>
          </cell>
          <cell r="D1190" t="str">
            <v>0125385</v>
          </cell>
          <cell r="E1190" t="str">
            <v>1369</v>
          </cell>
          <cell r="F1190" t="str">
            <v>D</v>
          </cell>
          <cell r="G1190" t="str">
            <v>Imagine Schools, Riverside County</v>
          </cell>
          <cell r="H1190">
            <v>1</v>
          </cell>
          <cell r="I1190">
            <v>6037330</v>
          </cell>
          <cell r="J1190">
            <v>301867</v>
          </cell>
          <cell r="K1190">
            <v>301867</v>
          </cell>
          <cell r="L1190">
            <v>543360</v>
          </cell>
          <cell r="M1190">
            <v>543360</v>
          </cell>
          <cell r="N1190">
            <v>543360</v>
          </cell>
          <cell r="O1190">
            <v>543360</v>
          </cell>
          <cell r="P1190">
            <v>543360</v>
          </cell>
          <cell r="Q1190">
            <v>3320534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6037330</v>
          </cell>
          <cell r="AK1190">
            <v>301867</v>
          </cell>
          <cell r="AL1190">
            <v>301867</v>
          </cell>
          <cell r="AM1190">
            <v>543360</v>
          </cell>
          <cell r="AN1190">
            <v>543360</v>
          </cell>
          <cell r="AO1190">
            <v>543360</v>
          </cell>
          <cell r="AP1190">
            <v>543360</v>
          </cell>
          <cell r="AQ1190">
            <v>543360</v>
          </cell>
          <cell r="AR1190">
            <v>3320534</v>
          </cell>
          <cell r="AS1190" t="str">
            <v>CHARTER</v>
          </cell>
        </row>
        <row r="1191">
          <cell r="A1191">
            <v>13956</v>
          </cell>
          <cell r="B1191" t="str">
            <v>33</v>
          </cell>
          <cell r="C1191" t="str">
            <v>10330</v>
          </cell>
          <cell r="D1191" t="str">
            <v>0128397</v>
          </cell>
          <cell r="E1191" t="str">
            <v>1568</v>
          </cell>
          <cell r="F1191" t="str">
            <v>L</v>
          </cell>
          <cell r="G1191" t="str">
            <v>Come Back Kids</v>
          </cell>
          <cell r="H1191">
            <v>1</v>
          </cell>
          <cell r="I1191">
            <v>6300387</v>
          </cell>
          <cell r="J1191">
            <v>315019</v>
          </cell>
          <cell r="K1191">
            <v>315019</v>
          </cell>
          <cell r="L1191">
            <v>567035</v>
          </cell>
          <cell r="M1191">
            <v>567035</v>
          </cell>
          <cell r="N1191">
            <v>567035</v>
          </cell>
          <cell r="O1191">
            <v>567035</v>
          </cell>
          <cell r="P1191">
            <v>567035</v>
          </cell>
          <cell r="Q1191">
            <v>3465213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6300387</v>
          </cell>
          <cell r="AK1191">
            <v>315019</v>
          </cell>
          <cell r="AL1191">
            <v>315019</v>
          </cell>
          <cell r="AM1191">
            <v>567035</v>
          </cell>
          <cell r="AN1191">
            <v>567035</v>
          </cell>
          <cell r="AO1191">
            <v>567035</v>
          </cell>
          <cell r="AP1191">
            <v>567035</v>
          </cell>
          <cell r="AQ1191">
            <v>567035</v>
          </cell>
          <cell r="AR1191">
            <v>3465213</v>
          </cell>
          <cell r="AS1191" t="str">
            <v>CHARTER</v>
          </cell>
        </row>
        <row r="1192">
          <cell r="A1192">
            <v>13982</v>
          </cell>
          <cell r="B1192" t="str">
            <v>33</v>
          </cell>
          <cell r="C1192" t="str">
            <v>10330</v>
          </cell>
          <cell r="D1192" t="str">
            <v>0128777</v>
          </cell>
          <cell r="E1192" t="str">
            <v>1602</v>
          </cell>
          <cell r="F1192" t="str">
            <v>D</v>
          </cell>
          <cell r="G1192" t="str">
            <v>Gateway College and Career Academy</v>
          </cell>
          <cell r="H1192">
            <v>1</v>
          </cell>
          <cell r="I1192">
            <v>1482436</v>
          </cell>
          <cell r="J1192">
            <v>74122</v>
          </cell>
          <cell r="K1192">
            <v>74122</v>
          </cell>
          <cell r="L1192">
            <v>133419</v>
          </cell>
          <cell r="M1192">
            <v>133419</v>
          </cell>
          <cell r="N1192">
            <v>133419</v>
          </cell>
          <cell r="O1192">
            <v>133419</v>
          </cell>
          <cell r="P1192">
            <v>133419</v>
          </cell>
          <cell r="Q1192">
            <v>815339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1482436</v>
          </cell>
          <cell r="AK1192">
            <v>74122</v>
          </cell>
          <cell r="AL1192">
            <v>74122</v>
          </cell>
          <cell r="AM1192">
            <v>133419</v>
          </cell>
          <cell r="AN1192">
            <v>133419</v>
          </cell>
          <cell r="AO1192">
            <v>133419</v>
          </cell>
          <cell r="AP1192">
            <v>133419</v>
          </cell>
          <cell r="AQ1192">
            <v>133419</v>
          </cell>
          <cell r="AR1192">
            <v>815339</v>
          </cell>
          <cell r="AS1192" t="str">
            <v>CHARTER</v>
          </cell>
        </row>
        <row r="1193">
          <cell r="A1193">
            <v>14364</v>
          </cell>
          <cell r="B1193" t="str">
            <v>33</v>
          </cell>
          <cell r="C1193" t="str">
            <v>10330</v>
          </cell>
          <cell r="D1193" t="str">
            <v>0134320</v>
          </cell>
          <cell r="E1193" t="str">
            <v>1825</v>
          </cell>
          <cell r="F1193" t="str">
            <v>D</v>
          </cell>
          <cell r="G1193" t="str">
            <v>Riverside County Education Academy - Indio</v>
          </cell>
          <cell r="H1193">
            <v>1</v>
          </cell>
          <cell r="I1193">
            <v>789592</v>
          </cell>
          <cell r="J1193">
            <v>39480</v>
          </cell>
          <cell r="K1193">
            <v>39480</v>
          </cell>
          <cell r="L1193">
            <v>71063</v>
          </cell>
          <cell r="M1193">
            <v>71063</v>
          </cell>
          <cell r="N1193">
            <v>71063</v>
          </cell>
          <cell r="O1193">
            <v>71063</v>
          </cell>
          <cell r="P1193">
            <v>71063</v>
          </cell>
          <cell r="Q1193">
            <v>434275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789592</v>
          </cell>
          <cell r="AK1193">
            <v>39480</v>
          </cell>
          <cell r="AL1193">
            <v>39480</v>
          </cell>
          <cell r="AM1193">
            <v>71063</v>
          </cell>
          <cell r="AN1193">
            <v>71063</v>
          </cell>
          <cell r="AO1193">
            <v>71063</v>
          </cell>
          <cell r="AP1193">
            <v>71063</v>
          </cell>
          <cell r="AQ1193">
            <v>71063</v>
          </cell>
          <cell r="AR1193">
            <v>434275</v>
          </cell>
          <cell r="AS1193" t="str">
            <v>CHARTER</v>
          </cell>
        </row>
        <row r="1194">
          <cell r="A1194">
            <v>14464</v>
          </cell>
          <cell r="B1194" t="str">
            <v>33</v>
          </cell>
          <cell r="C1194" t="str">
            <v>10330</v>
          </cell>
          <cell r="D1194" t="str">
            <v>0136168</v>
          </cell>
          <cell r="E1194" t="str">
            <v>1873</v>
          </cell>
          <cell r="F1194" t="str">
            <v>D</v>
          </cell>
          <cell r="G1194" t="str">
            <v>Temecula International Academy</v>
          </cell>
          <cell r="H1194">
            <v>1</v>
          </cell>
          <cell r="I1194">
            <v>1092315</v>
          </cell>
          <cell r="J1194">
            <v>54616</v>
          </cell>
          <cell r="K1194">
            <v>54616</v>
          </cell>
          <cell r="L1194">
            <v>98308</v>
          </cell>
          <cell r="M1194">
            <v>98308</v>
          </cell>
          <cell r="N1194">
            <v>98308</v>
          </cell>
          <cell r="O1194">
            <v>98308</v>
          </cell>
          <cell r="P1194">
            <v>98308</v>
          </cell>
          <cell r="Q1194">
            <v>600772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1092315</v>
          </cell>
          <cell r="AK1194">
            <v>54616</v>
          </cell>
          <cell r="AL1194">
            <v>54616</v>
          </cell>
          <cell r="AM1194">
            <v>98308</v>
          </cell>
          <cell r="AN1194">
            <v>98308</v>
          </cell>
          <cell r="AO1194">
            <v>98308</v>
          </cell>
          <cell r="AP1194">
            <v>98308</v>
          </cell>
          <cell r="AQ1194">
            <v>98308</v>
          </cell>
          <cell r="AR1194">
            <v>600772</v>
          </cell>
          <cell r="AS1194" t="str">
            <v>CHARTER</v>
          </cell>
        </row>
        <row r="1195">
          <cell r="A1195">
            <v>14562</v>
          </cell>
          <cell r="B1195" t="str">
            <v>33</v>
          </cell>
          <cell r="C1195" t="str">
            <v>10330</v>
          </cell>
          <cell r="D1195" t="str">
            <v>0137836</v>
          </cell>
          <cell r="E1195" t="str">
            <v>1984</v>
          </cell>
          <cell r="F1195" t="str">
            <v>D</v>
          </cell>
          <cell r="G1195" t="str">
            <v>Pivot Charter School Riverside</v>
          </cell>
          <cell r="H1195">
            <v>1</v>
          </cell>
          <cell r="I1195">
            <v>942803</v>
          </cell>
          <cell r="J1195">
            <v>47140</v>
          </cell>
          <cell r="K1195">
            <v>47140</v>
          </cell>
          <cell r="L1195">
            <v>84852</v>
          </cell>
          <cell r="M1195">
            <v>84852</v>
          </cell>
          <cell r="N1195">
            <v>84852</v>
          </cell>
          <cell r="O1195">
            <v>84852</v>
          </cell>
          <cell r="P1195">
            <v>84852</v>
          </cell>
          <cell r="Q1195">
            <v>518540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942803</v>
          </cell>
          <cell r="AK1195">
            <v>47140</v>
          </cell>
          <cell r="AL1195">
            <v>47140</v>
          </cell>
          <cell r="AM1195">
            <v>84852</v>
          </cell>
          <cell r="AN1195">
            <v>84852</v>
          </cell>
          <cell r="AO1195">
            <v>84852</v>
          </cell>
          <cell r="AP1195">
            <v>84852</v>
          </cell>
          <cell r="AQ1195">
            <v>84852</v>
          </cell>
          <cell r="AR1195">
            <v>518540</v>
          </cell>
          <cell r="AS1195" t="str">
            <v>CHARTER</v>
          </cell>
        </row>
        <row r="1196">
          <cell r="A1196">
            <v>14563</v>
          </cell>
          <cell r="B1196" t="str">
            <v>33</v>
          </cell>
          <cell r="C1196" t="str">
            <v>10330</v>
          </cell>
          <cell r="D1196" t="str">
            <v>0137851</v>
          </cell>
          <cell r="E1196" t="str">
            <v>1988</v>
          </cell>
          <cell r="F1196" t="str">
            <v>D</v>
          </cell>
          <cell r="G1196" t="str">
            <v>Julia Lee Performing Arts Academy</v>
          </cell>
          <cell r="H1196">
            <v>1</v>
          </cell>
          <cell r="I1196">
            <v>1205974</v>
          </cell>
          <cell r="J1196">
            <v>60299</v>
          </cell>
          <cell r="K1196">
            <v>60299</v>
          </cell>
          <cell r="L1196">
            <v>108538</v>
          </cell>
          <cell r="M1196">
            <v>108538</v>
          </cell>
          <cell r="N1196">
            <v>108538</v>
          </cell>
          <cell r="O1196">
            <v>108538</v>
          </cell>
          <cell r="P1196">
            <v>108538</v>
          </cell>
          <cell r="Q1196">
            <v>663288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1205974</v>
          </cell>
          <cell r="AK1196">
            <v>60299</v>
          </cell>
          <cell r="AL1196">
            <v>60299</v>
          </cell>
          <cell r="AM1196">
            <v>108538</v>
          </cell>
          <cell r="AN1196">
            <v>108538</v>
          </cell>
          <cell r="AO1196">
            <v>108538</v>
          </cell>
          <cell r="AP1196">
            <v>108538</v>
          </cell>
          <cell r="AQ1196">
            <v>108538</v>
          </cell>
          <cell r="AR1196">
            <v>663288</v>
          </cell>
          <cell r="AS1196" t="str">
            <v>CHARTER</v>
          </cell>
        </row>
        <row r="1197">
          <cell r="A1197">
            <v>14564</v>
          </cell>
          <cell r="B1197" t="str">
            <v>33</v>
          </cell>
          <cell r="C1197" t="str">
            <v>10330</v>
          </cell>
          <cell r="D1197" t="str">
            <v>0137869</v>
          </cell>
          <cell r="E1197" t="str">
            <v>1993</v>
          </cell>
          <cell r="F1197" t="str">
            <v>D</v>
          </cell>
          <cell r="G1197" t="str">
            <v>Excelsior Charter School Corona-Norco</v>
          </cell>
          <cell r="H1197">
            <v>1</v>
          </cell>
          <cell r="I1197">
            <v>667187</v>
          </cell>
          <cell r="J1197">
            <v>33359</v>
          </cell>
          <cell r="K1197">
            <v>33359</v>
          </cell>
          <cell r="L1197">
            <v>60047</v>
          </cell>
          <cell r="M1197">
            <v>60047</v>
          </cell>
          <cell r="N1197">
            <v>60047</v>
          </cell>
          <cell r="O1197">
            <v>60047</v>
          </cell>
          <cell r="P1197">
            <v>60047</v>
          </cell>
          <cell r="Q1197">
            <v>366953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667187</v>
          </cell>
          <cell r="AK1197">
            <v>33359</v>
          </cell>
          <cell r="AL1197">
            <v>33359</v>
          </cell>
          <cell r="AM1197">
            <v>60047</v>
          </cell>
          <cell r="AN1197">
            <v>60047</v>
          </cell>
          <cell r="AO1197">
            <v>60047</v>
          </cell>
          <cell r="AP1197">
            <v>60047</v>
          </cell>
          <cell r="AQ1197">
            <v>60047</v>
          </cell>
          <cell r="AR1197">
            <v>366953</v>
          </cell>
          <cell r="AS1197" t="str">
            <v>CHARTER</v>
          </cell>
        </row>
        <row r="1198">
          <cell r="A1198">
            <v>14574</v>
          </cell>
          <cell r="B1198" t="str">
            <v>33</v>
          </cell>
          <cell r="C1198" t="str">
            <v>10330</v>
          </cell>
          <cell r="D1198" t="str">
            <v>0138024</v>
          </cell>
          <cell r="E1198" t="str">
            <v>1974</v>
          </cell>
          <cell r="F1198" t="str">
            <v>D</v>
          </cell>
          <cell r="G1198" t="str">
            <v>Journey</v>
          </cell>
          <cell r="H1198">
            <v>1</v>
          </cell>
          <cell r="I1198">
            <v>4673281</v>
          </cell>
          <cell r="J1198">
            <v>233664</v>
          </cell>
          <cell r="K1198">
            <v>233664</v>
          </cell>
          <cell r="L1198">
            <v>420595</v>
          </cell>
          <cell r="M1198">
            <v>420595</v>
          </cell>
          <cell r="N1198">
            <v>420595</v>
          </cell>
          <cell r="O1198">
            <v>420595</v>
          </cell>
          <cell r="P1198">
            <v>420595</v>
          </cell>
          <cell r="Q1198">
            <v>2570303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4673281</v>
          </cell>
          <cell r="AK1198">
            <v>233664</v>
          </cell>
          <cell r="AL1198">
            <v>233664</v>
          </cell>
          <cell r="AM1198">
            <v>420595</v>
          </cell>
          <cell r="AN1198">
            <v>420595</v>
          </cell>
          <cell r="AO1198">
            <v>420595</v>
          </cell>
          <cell r="AP1198">
            <v>420595</v>
          </cell>
          <cell r="AQ1198">
            <v>420595</v>
          </cell>
          <cell r="AR1198">
            <v>2570303</v>
          </cell>
          <cell r="AS1198" t="str">
            <v>CHARTER</v>
          </cell>
        </row>
        <row r="1199">
          <cell r="A1199">
            <v>14601</v>
          </cell>
          <cell r="B1199" t="str">
            <v>33</v>
          </cell>
          <cell r="C1199" t="str">
            <v>10330</v>
          </cell>
          <cell r="D1199" t="str">
            <v>0138602</v>
          </cell>
          <cell r="E1199" t="str">
            <v>2018</v>
          </cell>
          <cell r="F1199" t="str">
            <v>D</v>
          </cell>
          <cell r="G1199" t="str">
            <v>JCS - Pine Hills</v>
          </cell>
          <cell r="H1199">
            <v>1</v>
          </cell>
          <cell r="I1199">
            <v>6228347</v>
          </cell>
          <cell r="J1199">
            <v>311417</v>
          </cell>
          <cell r="K1199">
            <v>311417</v>
          </cell>
          <cell r="L1199">
            <v>560551</v>
          </cell>
          <cell r="M1199">
            <v>560551</v>
          </cell>
          <cell r="N1199">
            <v>560551</v>
          </cell>
          <cell r="O1199">
            <v>560551</v>
          </cell>
          <cell r="P1199">
            <v>560551</v>
          </cell>
          <cell r="Q1199">
            <v>3425589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6228347</v>
          </cell>
          <cell r="AK1199">
            <v>311417</v>
          </cell>
          <cell r="AL1199">
            <v>311417</v>
          </cell>
          <cell r="AM1199">
            <v>560551</v>
          </cell>
          <cell r="AN1199">
            <v>560551</v>
          </cell>
          <cell r="AO1199">
            <v>560551</v>
          </cell>
          <cell r="AP1199">
            <v>560551</v>
          </cell>
          <cell r="AQ1199">
            <v>560551</v>
          </cell>
          <cell r="AR1199">
            <v>3425589</v>
          </cell>
          <cell r="AS1199" t="str">
            <v>CHARTER</v>
          </cell>
        </row>
        <row r="1200">
          <cell r="A1200">
            <v>14634</v>
          </cell>
          <cell r="B1200" t="str">
            <v>33</v>
          </cell>
          <cell r="C1200" t="str">
            <v>10330</v>
          </cell>
          <cell r="D1200" t="str">
            <v>0139428</v>
          </cell>
          <cell r="E1200" t="str">
            <v>2058</v>
          </cell>
          <cell r="F1200" t="str">
            <v>D</v>
          </cell>
          <cell r="G1200" t="str">
            <v>Garvey/Allen Visual &amp; Performing Arts Academy for STEM</v>
          </cell>
          <cell r="H1200">
            <v>1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 t="str">
            <v>CHARTER</v>
          </cell>
        </row>
        <row r="1201">
          <cell r="A1201">
            <v>545</v>
          </cell>
          <cell r="B1201" t="str">
            <v>33</v>
          </cell>
          <cell r="C1201" t="str">
            <v>66977</v>
          </cell>
          <cell r="G1201" t="str">
            <v>Alvord Unified</v>
          </cell>
          <cell r="H1201">
            <v>1</v>
          </cell>
          <cell r="I1201">
            <v>147366829</v>
          </cell>
          <cell r="J1201">
            <v>7368341</v>
          </cell>
          <cell r="K1201">
            <v>7368341</v>
          </cell>
          <cell r="L1201">
            <v>13263015</v>
          </cell>
          <cell r="M1201">
            <v>13263015</v>
          </cell>
          <cell r="N1201">
            <v>13263015</v>
          </cell>
          <cell r="O1201">
            <v>13263015</v>
          </cell>
          <cell r="P1201">
            <v>13263015</v>
          </cell>
          <cell r="Q1201">
            <v>81051757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147366829</v>
          </cell>
          <cell r="AK1201">
            <v>7368341</v>
          </cell>
          <cell r="AL1201">
            <v>7368341</v>
          </cell>
          <cell r="AM1201">
            <v>13263015</v>
          </cell>
          <cell r="AN1201">
            <v>13263015</v>
          </cell>
          <cell r="AO1201">
            <v>13263015</v>
          </cell>
          <cell r="AP1201">
            <v>13263015</v>
          </cell>
          <cell r="AQ1201">
            <v>13263015</v>
          </cell>
          <cell r="AR1201">
            <v>81051757</v>
          </cell>
          <cell r="AS1201" t="str">
            <v>DISTRICT</v>
          </cell>
        </row>
        <row r="1202">
          <cell r="A1202">
            <v>546</v>
          </cell>
          <cell r="B1202" t="str">
            <v>33</v>
          </cell>
          <cell r="C1202" t="str">
            <v>66985</v>
          </cell>
          <cell r="G1202" t="str">
            <v>Banning Unified</v>
          </cell>
          <cell r="H1202">
            <v>1</v>
          </cell>
          <cell r="I1202">
            <v>34694511</v>
          </cell>
          <cell r="J1202">
            <v>1734726</v>
          </cell>
          <cell r="K1202">
            <v>1734726</v>
          </cell>
          <cell r="L1202">
            <v>3122506</v>
          </cell>
          <cell r="M1202">
            <v>3122506</v>
          </cell>
          <cell r="N1202">
            <v>3122506</v>
          </cell>
          <cell r="O1202">
            <v>3122506</v>
          </cell>
          <cell r="P1202">
            <v>3122506</v>
          </cell>
          <cell r="Q1202">
            <v>19081982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34694511</v>
          </cell>
          <cell r="AK1202">
            <v>1734726</v>
          </cell>
          <cell r="AL1202">
            <v>1734726</v>
          </cell>
          <cell r="AM1202">
            <v>3122506</v>
          </cell>
          <cell r="AN1202">
            <v>3122506</v>
          </cell>
          <cell r="AO1202">
            <v>3122506</v>
          </cell>
          <cell r="AP1202">
            <v>3122506</v>
          </cell>
          <cell r="AQ1202">
            <v>3122506</v>
          </cell>
          <cell r="AR1202">
            <v>19081982</v>
          </cell>
          <cell r="AS1202" t="str">
            <v>DISTRICT</v>
          </cell>
        </row>
        <row r="1203">
          <cell r="A1203">
            <v>547</v>
          </cell>
          <cell r="B1203" t="str">
            <v>33</v>
          </cell>
          <cell r="C1203" t="str">
            <v>66993</v>
          </cell>
          <cell r="G1203" t="str">
            <v>Beaumont Unified</v>
          </cell>
          <cell r="H1203">
            <v>1</v>
          </cell>
          <cell r="I1203">
            <v>63340903</v>
          </cell>
          <cell r="J1203">
            <v>3167045</v>
          </cell>
          <cell r="K1203">
            <v>3167045</v>
          </cell>
          <cell r="L1203">
            <v>5700681</v>
          </cell>
          <cell r="M1203">
            <v>5700681</v>
          </cell>
          <cell r="N1203">
            <v>5700681</v>
          </cell>
          <cell r="O1203">
            <v>5700681</v>
          </cell>
          <cell r="P1203">
            <v>5700681</v>
          </cell>
          <cell r="Q1203">
            <v>34837495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63340903</v>
          </cell>
          <cell r="AK1203">
            <v>3167045</v>
          </cell>
          <cell r="AL1203">
            <v>3167045</v>
          </cell>
          <cell r="AM1203">
            <v>5700681</v>
          </cell>
          <cell r="AN1203">
            <v>5700681</v>
          </cell>
          <cell r="AO1203">
            <v>5700681</v>
          </cell>
          <cell r="AP1203">
            <v>5700681</v>
          </cell>
          <cell r="AQ1203">
            <v>5700681</v>
          </cell>
          <cell r="AR1203">
            <v>34837495</v>
          </cell>
          <cell r="AS1203" t="str">
            <v>DISTRICT</v>
          </cell>
        </row>
        <row r="1204">
          <cell r="A1204">
            <v>12906</v>
          </cell>
          <cell r="B1204" t="str">
            <v>33</v>
          </cell>
          <cell r="C1204" t="str">
            <v>66993</v>
          </cell>
          <cell r="D1204" t="str">
            <v>0127142</v>
          </cell>
          <cell r="E1204" t="str">
            <v>1493</v>
          </cell>
          <cell r="F1204" t="str">
            <v>D</v>
          </cell>
          <cell r="G1204" t="str">
            <v>Highland Academy</v>
          </cell>
          <cell r="H1204">
            <v>1</v>
          </cell>
          <cell r="I1204">
            <v>2151559</v>
          </cell>
          <cell r="J1204">
            <v>107578</v>
          </cell>
          <cell r="K1204">
            <v>107578</v>
          </cell>
          <cell r="L1204">
            <v>193640</v>
          </cell>
          <cell r="M1204">
            <v>193640</v>
          </cell>
          <cell r="N1204">
            <v>193640</v>
          </cell>
          <cell r="O1204">
            <v>193640</v>
          </cell>
          <cell r="P1204">
            <v>193640</v>
          </cell>
          <cell r="Q1204">
            <v>1183356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2151559</v>
          </cell>
          <cell r="AK1204">
            <v>107578</v>
          </cell>
          <cell r="AL1204">
            <v>107578</v>
          </cell>
          <cell r="AM1204">
            <v>193640</v>
          </cell>
          <cell r="AN1204">
            <v>193640</v>
          </cell>
          <cell r="AO1204">
            <v>193640</v>
          </cell>
          <cell r="AP1204">
            <v>193640</v>
          </cell>
          <cell r="AQ1204">
            <v>193640</v>
          </cell>
          <cell r="AR1204">
            <v>1183356</v>
          </cell>
          <cell r="AS1204" t="str">
            <v>CHARTER</v>
          </cell>
        </row>
        <row r="1205">
          <cell r="A1205">
            <v>14636</v>
          </cell>
          <cell r="B1205" t="str">
            <v>33</v>
          </cell>
          <cell r="C1205" t="str">
            <v>66993</v>
          </cell>
          <cell r="D1205" t="str">
            <v>0139360</v>
          </cell>
          <cell r="E1205" t="str">
            <v>2049</v>
          </cell>
          <cell r="F1205" t="str">
            <v>D</v>
          </cell>
          <cell r="G1205" t="str">
            <v>Mission Vista Academy</v>
          </cell>
          <cell r="H1205">
            <v>1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 t="str">
            <v>CHARTER</v>
          </cell>
        </row>
        <row r="1206">
          <cell r="A1206">
            <v>548</v>
          </cell>
          <cell r="B1206" t="str">
            <v>33</v>
          </cell>
          <cell r="C1206" t="str">
            <v>67033</v>
          </cell>
          <cell r="G1206" t="str">
            <v>Corona-Norco Unified</v>
          </cell>
          <cell r="H1206">
            <v>1</v>
          </cell>
          <cell r="I1206">
            <v>319719600</v>
          </cell>
          <cell r="J1206">
            <v>15985980</v>
          </cell>
          <cell r="K1206">
            <v>15985980</v>
          </cell>
          <cell r="L1206">
            <v>28774764</v>
          </cell>
          <cell r="M1206">
            <v>28774764</v>
          </cell>
          <cell r="N1206">
            <v>28774764</v>
          </cell>
          <cell r="O1206">
            <v>28774764</v>
          </cell>
          <cell r="P1206">
            <v>28774764</v>
          </cell>
          <cell r="Q1206">
            <v>175845780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319719600</v>
          </cell>
          <cell r="AK1206">
            <v>15985980</v>
          </cell>
          <cell r="AL1206">
            <v>15985980</v>
          </cell>
          <cell r="AM1206">
            <v>28774764</v>
          </cell>
          <cell r="AN1206">
            <v>28774764</v>
          </cell>
          <cell r="AO1206">
            <v>28774764</v>
          </cell>
          <cell r="AP1206">
            <v>28774764</v>
          </cell>
          <cell r="AQ1206">
            <v>28774764</v>
          </cell>
          <cell r="AR1206">
            <v>175845780</v>
          </cell>
          <cell r="AS1206" t="str">
            <v>DISTRICT</v>
          </cell>
        </row>
        <row r="1207">
          <cell r="A1207">
            <v>549</v>
          </cell>
          <cell r="B1207" t="str">
            <v>33</v>
          </cell>
          <cell r="C1207" t="str">
            <v>67041</v>
          </cell>
          <cell r="G1207" t="str">
            <v>Desert Center Unified</v>
          </cell>
          <cell r="H1207">
            <v>1</v>
          </cell>
          <cell r="I1207">
            <v>120493</v>
          </cell>
          <cell r="J1207">
            <v>6025</v>
          </cell>
          <cell r="K1207">
            <v>6025</v>
          </cell>
          <cell r="L1207">
            <v>10844</v>
          </cell>
          <cell r="M1207">
            <v>10844</v>
          </cell>
          <cell r="N1207">
            <v>10844</v>
          </cell>
          <cell r="O1207">
            <v>10844</v>
          </cell>
          <cell r="P1207">
            <v>10844</v>
          </cell>
          <cell r="Q1207">
            <v>66270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120493</v>
          </cell>
          <cell r="AK1207">
            <v>6025</v>
          </cell>
          <cell r="AL1207">
            <v>6025</v>
          </cell>
          <cell r="AM1207">
            <v>10844</v>
          </cell>
          <cell r="AN1207">
            <v>10844</v>
          </cell>
          <cell r="AO1207">
            <v>10844</v>
          </cell>
          <cell r="AP1207">
            <v>10844</v>
          </cell>
          <cell r="AQ1207">
            <v>10844</v>
          </cell>
          <cell r="AR1207">
            <v>66270</v>
          </cell>
          <cell r="AS1207" t="str">
            <v>DISTRICT</v>
          </cell>
        </row>
        <row r="1208">
          <cell r="A1208">
            <v>550</v>
          </cell>
          <cell r="B1208" t="str">
            <v>33</v>
          </cell>
          <cell r="C1208" t="str">
            <v>67058</v>
          </cell>
          <cell r="G1208" t="str">
            <v>Desert Sands Unified</v>
          </cell>
          <cell r="H1208">
            <v>1</v>
          </cell>
          <cell r="I1208">
            <v>160711233</v>
          </cell>
          <cell r="J1208">
            <v>8035562</v>
          </cell>
          <cell r="K1208">
            <v>8035562</v>
          </cell>
          <cell r="L1208">
            <v>14464011</v>
          </cell>
          <cell r="M1208">
            <v>14464011</v>
          </cell>
          <cell r="N1208">
            <v>14464011</v>
          </cell>
          <cell r="O1208">
            <v>14464011</v>
          </cell>
          <cell r="P1208">
            <v>14464011</v>
          </cell>
          <cell r="Q1208">
            <v>88391179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160711233</v>
          </cell>
          <cell r="AK1208">
            <v>8035562</v>
          </cell>
          <cell r="AL1208">
            <v>8035562</v>
          </cell>
          <cell r="AM1208">
            <v>14464011</v>
          </cell>
          <cell r="AN1208">
            <v>14464011</v>
          </cell>
          <cell r="AO1208">
            <v>14464011</v>
          </cell>
          <cell r="AP1208">
            <v>14464011</v>
          </cell>
          <cell r="AQ1208">
            <v>14464011</v>
          </cell>
          <cell r="AR1208">
            <v>88391179</v>
          </cell>
          <cell r="AS1208" t="str">
            <v>DISTRICT</v>
          </cell>
        </row>
        <row r="1209">
          <cell r="A1209">
            <v>1274</v>
          </cell>
          <cell r="B1209" t="str">
            <v>33</v>
          </cell>
          <cell r="C1209" t="str">
            <v>67058</v>
          </cell>
          <cell r="D1209" t="str">
            <v>6031959</v>
          </cell>
          <cell r="E1209" t="str">
            <v>0052</v>
          </cell>
          <cell r="F1209" t="str">
            <v>L</v>
          </cell>
          <cell r="G1209" t="str">
            <v>George Washington Charter</v>
          </cell>
          <cell r="H1209">
            <v>1</v>
          </cell>
          <cell r="I1209">
            <v>4241049</v>
          </cell>
          <cell r="J1209">
            <v>212052</v>
          </cell>
          <cell r="K1209">
            <v>212052</v>
          </cell>
          <cell r="L1209">
            <v>381694</v>
          </cell>
          <cell r="M1209">
            <v>381694</v>
          </cell>
          <cell r="N1209">
            <v>381694</v>
          </cell>
          <cell r="O1209">
            <v>381694</v>
          </cell>
          <cell r="P1209">
            <v>381694</v>
          </cell>
          <cell r="Q1209">
            <v>2332574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4241049</v>
          </cell>
          <cell r="AK1209">
            <v>212052</v>
          </cell>
          <cell r="AL1209">
            <v>212052</v>
          </cell>
          <cell r="AM1209">
            <v>381694</v>
          </cell>
          <cell r="AN1209">
            <v>381694</v>
          </cell>
          <cell r="AO1209">
            <v>381694</v>
          </cell>
          <cell r="AP1209">
            <v>381694</v>
          </cell>
          <cell r="AQ1209">
            <v>381694</v>
          </cell>
          <cell r="AR1209">
            <v>2332574</v>
          </cell>
          <cell r="AS1209" t="str">
            <v>CHARTER</v>
          </cell>
        </row>
        <row r="1210">
          <cell r="A1210">
            <v>5828</v>
          </cell>
          <cell r="B1210" t="str">
            <v>33</v>
          </cell>
          <cell r="C1210" t="str">
            <v>67058</v>
          </cell>
          <cell r="D1210" t="str">
            <v>6031991</v>
          </cell>
          <cell r="E1210" t="str">
            <v>0974</v>
          </cell>
          <cell r="F1210" t="str">
            <v>L</v>
          </cell>
          <cell r="G1210" t="str">
            <v>Palm Desert Charter Middle</v>
          </cell>
          <cell r="H1210">
            <v>1</v>
          </cell>
          <cell r="I1210">
            <v>6799152</v>
          </cell>
          <cell r="J1210">
            <v>339958</v>
          </cell>
          <cell r="K1210">
            <v>339958</v>
          </cell>
          <cell r="L1210">
            <v>611924</v>
          </cell>
          <cell r="M1210">
            <v>611924</v>
          </cell>
          <cell r="N1210">
            <v>611924</v>
          </cell>
          <cell r="O1210">
            <v>611924</v>
          </cell>
          <cell r="P1210">
            <v>611924</v>
          </cell>
          <cell r="Q1210">
            <v>3739536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6799152</v>
          </cell>
          <cell r="AK1210">
            <v>339958</v>
          </cell>
          <cell r="AL1210">
            <v>339958</v>
          </cell>
          <cell r="AM1210">
            <v>611924</v>
          </cell>
          <cell r="AN1210">
            <v>611924</v>
          </cell>
          <cell r="AO1210">
            <v>611924</v>
          </cell>
          <cell r="AP1210">
            <v>611924</v>
          </cell>
          <cell r="AQ1210">
            <v>611924</v>
          </cell>
          <cell r="AR1210">
            <v>3739536</v>
          </cell>
          <cell r="AS1210" t="str">
            <v>CHARTER</v>
          </cell>
        </row>
        <row r="1211">
          <cell r="A1211">
            <v>551</v>
          </cell>
          <cell r="B1211" t="str">
            <v>33</v>
          </cell>
          <cell r="C1211" t="str">
            <v>67082</v>
          </cell>
          <cell r="G1211" t="str">
            <v>Hemet Unified</v>
          </cell>
          <cell r="H1211">
            <v>1</v>
          </cell>
          <cell r="I1211">
            <v>165728583</v>
          </cell>
          <cell r="J1211">
            <v>8286429</v>
          </cell>
          <cell r="K1211">
            <v>8286429</v>
          </cell>
          <cell r="L1211">
            <v>14915572</v>
          </cell>
          <cell r="M1211">
            <v>14915572</v>
          </cell>
          <cell r="N1211">
            <v>14915572</v>
          </cell>
          <cell r="O1211">
            <v>14915572</v>
          </cell>
          <cell r="P1211">
            <v>14915572</v>
          </cell>
          <cell r="Q1211">
            <v>91150718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165728583</v>
          </cell>
          <cell r="AK1211">
            <v>8286429</v>
          </cell>
          <cell r="AL1211">
            <v>8286429</v>
          </cell>
          <cell r="AM1211">
            <v>14915572</v>
          </cell>
          <cell r="AN1211">
            <v>14915572</v>
          </cell>
          <cell r="AO1211">
            <v>14915572</v>
          </cell>
          <cell r="AP1211">
            <v>14915572</v>
          </cell>
          <cell r="AQ1211">
            <v>14915572</v>
          </cell>
          <cell r="AR1211">
            <v>91150718</v>
          </cell>
          <cell r="AS1211" t="str">
            <v>DISTRICT</v>
          </cell>
        </row>
        <row r="1212">
          <cell r="A1212">
            <v>12231</v>
          </cell>
          <cell r="B1212" t="str">
            <v>33</v>
          </cell>
          <cell r="C1212" t="str">
            <v>67082</v>
          </cell>
          <cell r="D1212" t="str">
            <v>0120675</v>
          </cell>
          <cell r="E1212" t="str">
            <v>1144</v>
          </cell>
          <cell r="F1212" t="str">
            <v>L</v>
          </cell>
          <cell r="G1212" t="str">
            <v>Western Center Academy</v>
          </cell>
          <cell r="H1212">
            <v>1</v>
          </cell>
          <cell r="I1212">
            <v>4073458</v>
          </cell>
          <cell r="J1212">
            <v>203673</v>
          </cell>
          <cell r="K1212">
            <v>203673</v>
          </cell>
          <cell r="L1212">
            <v>366611</v>
          </cell>
          <cell r="M1212">
            <v>366611</v>
          </cell>
          <cell r="N1212">
            <v>366611</v>
          </cell>
          <cell r="O1212">
            <v>366611</v>
          </cell>
          <cell r="P1212">
            <v>366611</v>
          </cell>
          <cell r="Q1212">
            <v>2240401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4073458</v>
          </cell>
          <cell r="AK1212">
            <v>203673</v>
          </cell>
          <cell r="AL1212">
            <v>203673</v>
          </cell>
          <cell r="AM1212">
            <v>366611</v>
          </cell>
          <cell r="AN1212">
            <v>366611</v>
          </cell>
          <cell r="AO1212">
            <v>366611</v>
          </cell>
          <cell r="AP1212">
            <v>366611</v>
          </cell>
          <cell r="AQ1212">
            <v>366611</v>
          </cell>
          <cell r="AR1212">
            <v>2240401</v>
          </cell>
          <cell r="AS1212" t="str">
            <v>CHARTER</v>
          </cell>
        </row>
        <row r="1213">
          <cell r="A1213">
            <v>552</v>
          </cell>
          <cell r="B1213" t="str">
            <v>33</v>
          </cell>
          <cell r="C1213" t="str">
            <v>67090</v>
          </cell>
          <cell r="G1213" t="str">
            <v>Jurupa Unified</v>
          </cell>
          <cell r="H1213">
            <v>1</v>
          </cell>
          <cell r="I1213">
            <v>152344638</v>
          </cell>
          <cell r="J1213">
            <v>7617232</v>
          </cell>
          <cell r="K1213">
            <v>7617232</v>
          </cell>
          <cell r="L1213">
            <v>13711017</v>
          </cell>
          <cell r="M1213">
            <v>13711017</v>
          </cell>
          <cell r="N1213">
            <v>13711017</v>
          </cell>
          <cell r="O1213">
            <v>13711017</v>
          </cell>
          <cell r="P1213">
            <v>13711017</v>
          </cell>
          <cell r="Q1213">
            <v>83789549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152344638</v>
          </cell>
          <cell r="AK1213">
            <v>7617232</v>
          </cell>
          <cell r="AL1213">
            <v>7617232</v>
          </cell>
          <cell r="AM1213">
            <v>13711017</v>
          </cell>
          <cell r="AN1213">
            <v>13711017</v>
          </cell>
          <cell r="AO1213">
            <v>13711017</v>
          </cell>
          <cell r="AP1213">
            <v>13711017</v>
          </cell>
          <cell r="AQ1213">
            <v>13711017</v>
          </cell>
          <cell r="AR1213">
            <v>83789549</v>
          </cell>
          <cell r="AS1213" t="str">
            <v>DISTRICT</v>
          </cell>
        </row>
        <row r="1214">
          <cell r="A1214">
            <v>553</v>
          </cell>
          <cell r="B1214" t="str">
            <v>33</v>
          </cell>
          <cell r="C1214" t="str">
            <v>67116</v>
          </cell>
          <cell r="G1214" t="str">
            <v>Menifee Union Elementary</v>
          </cell>
          <cell r="H1214">
            <v>1</v>
          </cell>
          <cell r="I1214">
            <v>62458088</v>
          </cell>
          <cell r="J1214">
            <v>3122904</v>
          </cell>
          <cell r="K1214">
            <v>3122904</v>
          </cell>
          <cell r="L1214">
            <v>5621228</v>
          </cell>
          <cell r="M1214">
            <v>5621228</v>
          </cell>
          <cell r="N1214">
            <v>5621228</v>
          </cell>
          <cell r="O1214">
            <v>5621228</v>
          </cell>
          <cell r="P1214">
            <v>5621228</v>
          </cell>
          <cell r="Q1214">
            <v>34351948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62458088</v>
          </cell>
          <cell r="AK1214">
            <v>3122904</v>
          </cell>
          <cell r="AL1214">
            <v>3122904</v>
          </cell>
          <cell r="AM1214">
            <v>5621228</v>
          </cell>
          <cell r="AN1214">
            <v>5621228</v>
          </cell>
          <cell r="AO1214">
            <v>5621228</v>
          </cell>
          <cell r="AP1214">
            <v>5621228</v>
          </cell>
          <cell r="AQ1214">
            <v>5621228</v>
          </cell>
          <cell r="AR1214">
            <v>34351948</v>
          </cell>
          <cell r="AS1214" t="str">
            <v>DISTRICT</v>
          </cell>
        </row>
        <row r="1215">
          <cell r="A1215">
            <v>10224</v>
          </cell>
          <cell r="B1215" t="str">
            <v>33</v>
          </cell>
          <cell r="C1215" t="str">
            <v>67116</v>
          </cell>
          <cell r="D1215" t="str">
            <v>0109843</v>
          </cell>
          <cell r="E1215" t="str">
            <v>0730</v>
          </cell>
          <cell r="F1215" t="str">
            <v>D</v>
          </cell>
          <cell r="G1215" t="str">
            <v>Santa Rosa Academy</v>
          </cell>
          <cell r="H1215">
            <v>1</v>
          </cell>
          <cell r="I1215">
            <v>9439754</v>
          </cell>
          <cell r="J1215">
            <v>471988</v>
          </cell>
          <cell r="K1215">
            <v>471988</v>
          </cell>
          <cell r="L1215">
            <v>849578</v>
          </cell>
          <cell r="M1215">
            <v>849578</v>
          </cell>
          <cell r="N1215">
            <v>849578</v>
          </cell>
          <cell r="O1215">
            <v>849578</v>
          </cell>
          <cell r="P1215">
            <v>849578</v>
          </cell>
          <cell r="Q1215">
            <v>5191866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9439754</v>
          </cell>
          <cell r="AK1215">
            <v>471988</v>
          </cell>
          <cell r="AL1215">
            <v>471988</v>
          </cell>
          <cell r="AM1215">
            <v>849578</v>
          </cell>
          <cell r="AN1215">
            <v>849578</v>
          </cell>
          <cell r="AO1215">
            <v>849578</v>
          </cell>
          <cell r="AP1215">
            <v>849578</v>
          </cell>
          <cell r="AQ1215">
            <v>849578</v>
          </cell>
          <cell r="AR1215">
            <v>5191866</v>
          </cell>
          <cell r="AS1215" t="str">
            <v>CHARTER</v>
          </cell>
        </row>
        <row r="1216">
          <cell r="A1216">
            <v>554</v>
          </cell>
          <cell r="B1216" t="str">
            <v>33</v>
          </cell>
          <cell r="C1216" t="str">
            <v>67124</v>
          </cell>
          <cell r="G1216" t="str">
            <v>Moreno Valley Unified</v>
          </cell>
          <cell r="H1216">
            <v>1</v>
          </cell>
          <cell r="I1216">
            <v>289931734</v>
          </cell>
          <cell r="J1216">
            <v>14496587</v>
          </cell>
          <cell r="K1216">
            <v>14496587</v>
          </cell>
          <cell r="L1216">
            <v>26093856</v>
          </cell>
          <cell r="M1216">
            <v>26093856</v>
          </cell>
          <cell r="N1216">
            <v>26093856</v>
          </cell>
          <cell r="O1216">
            <v>26093856</v>
          </cell>
          <cell r="P1216">
            <v>26093856</v>
          </cell>
          <cell r="Q1216">
            <v>159462454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289931734</v>
          </cell>
          <cell r="AK1216">
            <v>14496587</v>
          </cell>
          <cell r="AL1216">
            <v>14496587</v>
          </cell>
          <cell r="AM1216">
            <v>26093856</v>
          </cell>
          <cell r="AN1216">
            <v>26093856</v>
          </cell>
          <cell r="AO1216">
            <v>26093856</v>
          </cell>
          <cell r="AP1216">
            <v>26093856</v>
          </cell>
          <cell r="AQ1216">
            <v>26093856</v>
          </cell>
          <cell r="AR1216">
            <v>159462454</v>
          </cell>
          <cell r="AS1216" t="str">
            <v>DISTRICT</v>
          </cell>
        </row>
        <row r="1217">
          <cell r="A1217">
            <v>14520</v>
          </cell>
          <cell r="B1217" t="str">
            <v>33</v>
          </cell>
          <cell r="C1217" t="str">
            <v>67124</v>
          </cell>
          <cell r="D1217" t="str">
            <v>0136622</v>
          </cell>
          <cell r="E1217" t="str">
            <v>1846</v>
          </cell>
          <cell r="F1217" t="str">
            <v>L</v>
          </cell>
          <cell r="G1217" t="str">
            <v>Moreno Valley Bridge Academy</v>
          </cell>
          <cell r="H1217">
            <v>1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 t="str">
            <v>CHARTER</v>
          </cell>
        </row>
        <row r="1218">
          <cell r="A1218">
            <v>1275</v>
          </cell>
          <cell r="B1218" t="str">
            <v>33</v>
          </cell>
          <cell r="C1218" t="str">
            <v>67124</v>
          </cell>
          <cell r="D1218" t="str">
            <v>3330685</v>
          </cell>
          <cell r="E1218" t="str">
            <v>0055</v>
          </cell>
          <cell r="F1218" t="str">
            <v>L</v>
          </cell>
          <cell r="G1218" t="str">
            <v>Moreno Valley Community Learning Center</v>
          </cell>
          <cell r="H1218">
            <v>1</v>
          </cell>
          <cell r="I1218">
            <v>173979</v>
          </cell>
          <cell r="J1218">
            <v>8699</v>
          </cell>
          <cell r="K1218">
            <v>8699</v>
          </cell>
          <cell r="L1218">
            <v>15658</v>
          </cell>
          <cell r="M1218">
            <v>15658</v>
          </cell>
          <cell r="N1218">
            <v>15658</v>
          </cell>
          <cell r="O1218">
            <v>15658</v>
          </cell>
          <cell r="P1218">
            <v>15658</v>
          </cell>
          <cell r="Q1218">
            <v>95688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173979</v>
          </cell>
          <cell r="AK1218">
            <v>8699</v>
          </cell>
          <cell r="AL1218">
            <v>8699</v>
          </cell>
          <cell r="AM1218">
            <v>15658</v>
          </cell>
          <cell r="AN1218">
            <v>15658</v>
          </cell>
          <cell r="AO1218">
            <v>15658</v>
          </cell>
          <cell r="AP1218">
            <v>15658</v>
          </cell>
          <cell r="AQ1218">
            <v>15658</v>
          </cell>
          <cell r="AR1218">
            <v>95688</v>
          </cell>
          <cell r="AS1218" t="str">
            <v>CHARTER</v>
          </cell>
        </row>
        <row r="1219">
          <cell r="A1219">
            <v>555</v>
          </cell>
          <cell r="B1219" t="str">
            <v>33</v>
          </cell>
          <cell r="C1219" t="str">
            <v>67157</v>
          </cell>
          <cell r="G1219" t="str">
            <v>Nuview Union</v>
          </cell>
          <cell r="H1219">
            <v>1</v>
          </cell>
          <cell r="I1219">
            <v>11866344</v>
          </cell>
          <cell r="J1219">
            <v>593317</v>
          </cell>
          <cell r="K1219">
            <v>593317</v>
          </cell>
          <cell r="L1219">
            <v>1067971</v>
          </cell>
          <cell r="M1219">
            <v>1067971</v>
          </cell>
          <cell r="N1219">
            <v>1067971</v>
          </cell>
          <cell r="O1219">
            <v>1067971</v>
          </cell>
          <cell r="P1219">
            <v>1067971</v>
          </cell>
          <cell r="Q1219">
            <v>6526489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11866344</v>
          </cell>
          <cell r="AK1219">
            <v>593317</v>
          </cell>
          <cell r="AL1219">
            <v>593317</v>
          </cell>
          <cell r="AM1219">
            <v>1067971</v>
          </cell>
          <cell r="AN1219">
            <v>1067971</v>
          </cell>
          <cell r="AO1219">
            <v>1067971</v>
          </cell>
          <cell r="AP1219">
            <v>1067971</v>
          </cell>
          <cell r="AQ1219">
            <v>1067971</v>
          </cell>
          <cell r="AR1219">
            <v>6526489</v>
          </cell>
          <cell r="AS1219" t="str">
            <v>DISTRICT</v>
          </cell>
        </row>
        <row r="1220">
          <cell r="A1220">
            <v>1276</v>
          </cell>
          <cell r="B1220" t="str">
            <v>33</v>
          </cell>
          <cell r="C1220" t="str">
            <v>67157</v>
          </cell>
          <cell r="D1220" t="str">
            <v>3331014</v>
          </cell>
          <cell r="E1220" t="str">
            <v>0368</v>
          </cell>
          <cell r="F1220" t="str">
            <v>L</v>
          </cell>
          <cell r="G1220" t="str">
            <v>Nuview Bridge Early College High</v>
          </cell>
          <cell r="H1220">
            <v>1</v>
          </cell>
          <cell r="I1220">
            <v>5056349</v>
          </cell>
          <cell r="J1220">
            <v>252817</v>
          </cell>
          <cell r="K1220">
            <v>252817</v>
          </cell>
          <cell r="L1220">
            <v>455071</v>
          </cell>
          <cell r="M1220">
            <v>455071</v>
          </cell>
          <cell r="N1220">
            <v>455071</v>
          </cell>
          <cell r="O1220">
            <v>455071</v>
          </cell>
          <cell r="P1220">
            <v>455071</v>
          </cell>
          <cell r="Q1220">
            <v>2780989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5056349</v>
          </cell>
          <cell r="AK1220">
            <v>252817</v>
          </cell>
          <cell r="AL1220">
            <v>252817</v>
          </cell>
          <cell r="AM1220">
            <v>455071</v>
          </cell>
          <cell r="AN1220">
            <v>455071</v>
          </cell>
          <cell r="AO1220">
            <v>455071</v>
          </cell>
          <cell r="AP1220">
            <v>455071</v>
          </cell>
          <cell r="AQ1220">
            <v>455071</v>
          </cell>
          <cell r="AR1220">
            <v>2780989</v>
          </cell>
          <cell r="AS1220" t="str">
            <v>CHARTER</v>
          </cell>
        </row>
        <row r="1221">
          <cell r="A1221">
            <v>556</v>
          </cell>
          <cell r="B1221" t="str">
            <v>33</v>
          </cell>
          <cell r="C1221" t="str">
            <v>67173</v>
          </cell>
          <cell r="G1221" t="str">
            <v>Palm Springs Unified</v>
          </cell>
          <cell r="H1221">
            <v>1</v>
          </cell>
          <cell r="I1221">
            <v>160299320</v>
          </cell>
          <cell r="J1221">
            <v>8014966</v>
          </cell>
          <cell r="K1221">
            <v>8014966</v>
          </cell>
          <cell r="L1221">
            <v>14426939</v>
          </cell>
          <cell r="M1221">
            <v>14426939</v>
          </cell>
          <cell r="N1221">
            <v>14426939</v>
          </cell>
          <cell r="O1221">
            <v>14426939</v>
          </cell>
          <cell r="P1221">
            <v>14426939</v>
          </cell>
          <cell r="Q1221">
            <v>88164627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160299320</v>
          </cell>
          <cell r="AK1221">
            <v>8014966</v>
          </cell>
          <cell r="AL1221">
            <v>8014966</v>
          </cell>
          <cell r="AM1221">
            <v>14426939</v>
          </cell>
          <cell r="AN1221">
            <v>14426939</v>
          </cell>
          <cell r="AO1221">
            <v>14426939</v>
          </cell>
          <cell r="AP1221">
            <v>14426939</v>
          </cell>
          <cell r="AQ1221">
            <v>14426939</v>
          </cell>
          <cell r="AR1221">
            <v>88164627</v>
          </cell>
          <cell r="AS1221" t="str">
            <v>DISTRICT</v>
          </cell>
        </row>
        <row r="1222">
          <cell r="A1222">
            <v>5929</v>
          </cell>
          <cell r="B1222" t="str">
            <v>33</v>
          </cell>
          <cell r="C1222" t="str">
            <v>67173</v>
          </cell>
          <cell r="D1222" t="str">
            <v>6032411</v>
          </cell>
          <cell r="E1222" t="str">
            <v>1173</v>
          </cell>
          <cell r="F1222" t="str">
            <v>L</v>
          </cell>
          <cell r="G1222" t="str">
            <v>Cielo Vista Charter</v>
          </cell>
          <cell r="H1222">
            <v>1</v>
          </cell>
          <cell r="I1222">
            <v>5930249</v>
          </cell>
          <cell r="J1222">
            <v>296512</v>
          </cell>
          <cell r="K1222">
            <v>296512</v>
          </cell>
          <cell r="L1222">
            <v>533722</v>
          </cell>
          <cell r="M1222">
            <v>533722</v>
          </cell>
          <cell r="N1222">
            <v>533722</v>
          </cell>
          <cell r="O1222">
            <v>533722</v>
          </cell>
          <cell r="P1222">
            <v>533722</v>
          </cell>
          <cell r="Q1222">
            <v>3261634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5930249</v>
          </cell>
          <cell r="AK1222">
            <v>296512</v>
          </cell>
          <cell r="AL1222">
            <v>296512</v>
          </cell>
          <cell r="AM1222">
            <v>533722</v>
          </cell>
          <cell r="AN1222">
            <v>533722</v>
          </cell>
          <cell r="AO1222">
            <v>533722</v>
          </cell>
          <cell r="AP1222">
            <v>533722</v>
          </cell>
          <cell r="AQ1222">
            <v>533722</v>
          </cell>
          <cell r="AR1222">
            <v>3261634</v>
          </cell>
          <cell r="AS1222" t="str">
            <v>CHARTER</v>
          </cell>
        </row>
        <row r="1223">
          <cell r="A1223">
            <v>557</v>
          </cell>
          <cell r="B1223" t="str">
            <v>33</v>
          </cell>
          <cell r="C1223" t="str">
            <v>67181</v>
          </cell>
          <cell r="G1223" t="str">
            <v>Palo Verde Unified</v>
          </cell>
          <cell r="H1223">
            <v>1</v>
          </cell>
          <cell r="I1223">
            <v>21036124</v>
          </cell>
          <cell r="J1223">
            <v>1051806</v>
          </cell>
          <cell r="K1223">
            <v>1051806</v>
          </cell>
          <cell r="L1223">
            <v>1893251</v>
          </cell>
          <cell r="M1223">
            <v>1893251</v>
          </cell>
          <cell r="N1223">
            <v>1893251</v>
          </cell>
          <cell r="O1223">
            <v>1893251</v>
          </cell>
          <cell r="P1223">
            <v>1893251</v>
          </cell>
          <cell r="Q1223">
            <v>11569867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21036124</v>
          </cell>
          <cell r="AK1223">
            <v>1051806</v>
          </cell>
          <cell r="AL1223">
            <v>1051806</v>
          </cell>
          <cell r="AM1223">
            <v>1893251</v>
          </cell>
          <cell r="AN1223">
            <v>1893251</v>
          </cell>
          <cell r="AO1223">
            <v>1893251</v>
          </cell>
          <cell r="AP1223">
            <v>1893251</v>
          </cell>
          <cell r="AQ1223">
            <v>1893251</v>
          </cell>
          <cell r="AR1223">
            <v>11569867</v>
          </cell>
          <cell r="AS1223" t="str">
            <v>DISTRICT</v>
          </cell>
        </row>
        <row r="1224">
          <cell r="A1224">
            <v>14602</v>
          </cell>
          <cell r="B1224" t="str">
            <v>33</v>
          </cell>
          <cell r="C1224" t="str">
            <v>67181</v>
          </cell>
          <cell r="D1224" t="str">
            <v>0138610</v>
          </cell>
          <cell r="E1224" t="str">
            <v>2019</v>
          </cell>
          <cell r="F1224" t="str">
            <v>D</v>
          </cell>
          <cell r="G1224" t="str">
            <v>Scale Leadership Academy - East</v>
          </cell>
          <cell r="H1224">
            <v>1</v>
          </cell>
          <cell r="I1224">
            <v>1771515</v>
          </cell>
          <cell r="J1224">
            <v>88576</v>
          </cell>
          <cell r="K1224">
            <v>88576</v>
          </cell>
          <cell r="L1224">
            <v>159436</v>
          </cell>
          <cell r="M1224">
            <v>159436</v>
          </cell>
          <cell r="N1224">
            <v>159436</v>
          </cell>
          <cell r="O1224">
            <v>159436</v>
          </cell>
          <cell r="P1224">
            <v>159436</v>
          </cell>
          <cell r="Q1224">
            <v>974332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1771515</v>
          </cell>
          <cell r="AK1224">
            <v>88576</v>
          </cell>
          <cell r="AL1224">
            <v>88576</v>
          </cell>
          <cell r="AM1224">
            <v>159436</v>
          </cell>
          <cell r="AN1224">
            <v>159436</v>
          </cell>
          <cell r="AO1224">
            <v>159436</v>
          </cell>
          <cell r="AP1224">
            <v>159436</v>
          </cell>
          <cell r="AQ1224">
            <v>159436</v>
          </cell>
          <cell r="AR1224">
            <v>974332</v>
          </cell>
          <cell r="AS1224" t="str">
            <v>CHARTER</v>
          </cell>
        </row>
        <row r="1225">
          <cell r="A1225">
            <v>558</v>
          </cell>
          <cell r="B1225" t="str">
            <v>33</v>
          </cell>
          <cell r="C1225" t="str">
            <v>67199</v>
          </cell>
          <cell r="G1225" t="str">
            <v>Perris Elementary</v>
          </cell>
          <cell r="H1225">
            <v>1</v>
          </cell>
          <cell r="I1225">
            <v>42626153</v>
          </cell>
          <cell r="J1225">
            <v>2131308</v>
          </cell>
          <cell r="K1225">
            <v>2131308</v>
          </cell>
          <cell r="L1225">
            <v>3836354</v>
          </cell>
          <cell r="M1225">
            <v>3836354</v>
          </cell>
          <cell r="N1225">
            <v>3836354</v>
          </cell>
          <cell r="O1225">
            <v>3836354</v>
          </cell>
          <cell r="P1225">
            <v>3836354</v>
          </cell>
          <cell r="Q1225">
            <v>23444386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42626153</v>
          </cell>
          <cell r="AK1225">
            <v>2131308</v>
          </cell>
          <cell r="AL1225">
            <v>2131308</v>
          </cell>
          <cell r="AM1225">
            <v>3836354</v>
          </cell>
          <cell r="AN1225">
            <v>3836354</v>
          </cell>
          <cell r="AO1225">
            <v>3836354</v>
          </cell>
          <cell r="AP1225">
            <v>3836354</v>
          </cell>
          <cell r="AQ1225">
            <v>3836354</v>
          </cell>
          <cell r="AR1225">
            <v>23444386</v>
          </cell>
          <cell r="AS1225" t="str">
            <v>DISTRICT</v>
          </cell>
        </row>
        <row r="1226">
          <cell r="A1226">
            <v>5952</v>
          </cell>
          <cell r="B1226" t="str">
            <v>33</v>
          </cell>
          <cell r="C1226" t="str">
            <v>67199</v>
          </cell>
          <cell r="D1226" t="str">
            <v>6105571</v>
          </cell>
          <cell r="E1226" t="str">
            <v>1294</v>
          </cell>
          <cell r="F1226" t="str">
            <v>L</v>
          </cell>
          <cell r="G1226" t="str">
            <v>Innovative Horizons Charter</v>
          </cell>
          <cell r="H1226">
            <v>1</v>
          </cell>
          <cell r="I1226">
            <v>7490418</v>
          </cell>
          <cell r="J1226">
            <v>374521</v>
          </cell>
          <cell r="K1226">
            <v>374521</v>
          </cell>
          <cell r="L1226">
            <v>674138</v>
          </cell>
          <cell r="M1226">
            <v>674138</v>
          </cell>
          <cell r="N1226">
            <v>674138</v>
          </cell>
          <cell r="O1226">
            <v>674138</v>
          </cell>
          <cell r="P1226">
            <v>674138</v>
          </cell>
          <cell r="Q1226">
            <v>4119732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7490418</v>
          </cell>
          <cell r="AK1226">
            <v>374521</v>
          </cell>
          <cell r="AL1226">
            <v>374521</v>
          </cell>
          <cell r="AM1226">
            <v>674138</v>
          </cell>
          <cell r="AN1226">
            <v>674138</v>
          </cell>
          <cell r="AO1226">
            <v>674138</v>
          </cell>
          <cell r="AP1226">
            <v>674138</v>
          </cell>
          <cell r="AQ1226">
            <v>674138</v>
          </cell>
          <cell r="AR1226">
            <v>4119732</v>
          </cell>
          <cell r="AS1226" t="str">
            <v>CHARTER</v>
          </cell>
        </row>
        <row r="1227">
          <cell r="A1227">
            <v>559</v>
          </cell>
          <cell r="B1227" t="str">
            <v>33</v>
          </cell>
          <cell r="C1227" t="str">
            <v>67207</v>
          </cell>
          <cell r="G1227" t="str">
            <v>Perris Union High</v>
          </cell>
          <cell r="H1227">
            <v>2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64831585</v>
          </cell>
          <cell r="S1227">
            <v>9724738</v>
          </cell>
          <cell r="T1227">
            <v>9724738</v>
          </cell>
          <cell r="U1227">
            <v>9724738</v>
          </cell>
          <cell r="V1227">
            <v>9724738</v>
          </cell>
          <cell r="W1227">
            <v>0</v>
          </cell>
          <cell r="X1227">
            <v>0</v>
          </cell>
          <cell r="Y1227">
            <v>3889895</v>
          </cell>
          <cell r="Z1227">
            <v>42788847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64831585</v>
          </cell>
          <cell r="AK1227">
            <v>9724738</v>
          </cell>
          <cell r="AL1227">
            <v>9724738</v>
          </cell>
          <cell r="AM1227">
            <v>9724738</v>
          </cell>
          <cell r="AN1227">
            <v>9724738</v>
          </cell>
          <cell r="AO1227">
            <v>0</v>
          </cell>
          <cell r="AP1227">
            <v>0</v>
          </cell>
          <cell r="AQ1227">
            <v>3889895</v>
          </cell>
          <cell r="AR1227">
            <v>42788847</v>
          </cell>
          <cell r="AS1227" t="str">
            <v>DISTRICT</v>
          </cell>
        </row>
        <row r="1228">
          <cell r="A1228">
            <v>9619</v>
          </cell>
          <cell r="B1228" t="str">
            <v>33</v>
          </cell>
          <cell r="C1228" t="str">
            <v>67207</v>
          </cell>
          <cell r="D1228" t="str">
            <v>0101170</v>
          </cell>
          <cell r="E1228" t="str">
            <v>0529</v>
          </cell>
          <cell r="F1228" t="str">
            <v>L</v>
          </cell>
          <cell r="G1228" t="str">
            <v>California Military Institute</v>
          </cell>
          <cell r="H1228">
            <v>2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7265536</v>
          </cell>
          <cell r="S1228">
            <v>1089830</v>
          </cell>
          <cell r="T1228">
            <v>1089830</v>
          </cell>
          <cell r="U1228">
            <v>1089830</v>
          </cell>
          <cell r="V1228">
            <v>1089830</v>
          </cell>
          <cell r="W1228">
            <v>0</v>
          </cell>
          <cell r="X1228">
            <v>0</v>
          </cell>
          <cell r="Y1228">
            <v>435932</v>
          </cell>
          <cell r="Z1228">
            <v>4795252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7265536</v>
          </cell>
          <cell r="AK1228">
            <v>1089830</v>
          </cell>
          <cell r="AL1228">
            <v>1089830</v>
          </cell>
          <cell r="AM1228">
            <v>1089830</v>
          </cell>
          <cell r="AN1228">
            <v>1089830</v>
          </cell>
          <cell r="AO1228">
            <v>0</v>
          </cell>
          <cell r="AP1228">
            <v>0</v>
          </cell>
          <cell r="AQ1228">
            <v>435932</v>
          </cell>
          <cell r="AR1228">
            <v>4795252</v>
          </cell>
          <cell r="AS1228" t="str">
            <v>CHARTER</v>
          </cell>
        </row>
        <row r="1229">
          <cell r="A1229">
            <v>560</v>
          </cell>
          <cell r="B1229" t="str">
            <v>33</v>
          </cell>
          <cell r="C1229" t="str">
            <v>67215</v>
          </cell>
          <cell r="G1229" t="str">
            <v>Riverside Unified</v>
          </cell>
          <cell r="H1229">
            <v>1</v>
          </cell>
          <cell r="I1229">
            <v>280976084</v>
          </cell>
          <cell r="J1229">
            <v>14048804</v>
          </cell>
          <cell r="K1229">
            <v>14048804</v>
          </cell>
          <cell r="L1229">
            <v>25287848</v>
          </cell>
          <cell r="M1229">
            <v>25287848</v>
          </cell>
          <cell r="N1229">
            <v>25287848</v>
          </cell>
          <cell r="O1229">
            <v>25287848</v>
          </cell>
          <cell r="P1229">
            <v>25287848</v>
          </cell>
          <cell r="Q1229">
            <v>154536848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280976084</v>
          </cell>
          <cell r="AK1229">
            <v>14048804</v>
          </cell>
          <cell r="AL1229">
            <v>14048804</v>
          </cell>
          <cell r="AM1229">
            <v>25287848</v>
          </cell>
          <cell r="AN1229">
            <v>25287848</v>
          </cell>
          <cell r="AO1229">
            <v>25287848</v>
          </cell>
          <cell r="AP1229">
            <v>25287848</v>
          </cell>
          <cell r="AQ1229">
            <v>25287848</v>
          </cell>
          <cell r="AR1229">
            <v>154536848</v>
          </cell>
          <cell r="AS1229" t="str">
            <v>DISTRICT</v>
          </cell>
        </row>
        <row r="1230">
          <cell r="A1230">
            <v>12732</v>
          </cell>
          <cell r="B1230" t="str">
            <v>33</v>
          </cell>
          <cell r="C1230" t="str">
            <v>67215</v>
          </cell>
          <cell r="D1230" t="str">
            <v>0126128</v>
          </cell>
          <cell r="E1230" t="str">
            <v>1409</v>
          </cell>
          <cell r="F1230" t="str">
            <v>D</v>
          </cell>
          <cell r="G1230" t="str">
            <v>REACH Leadership STEAM Academy</v>
          </cell>
          <cell r="H1230">
            <v>1</v>
          </cell>
          <cell r="I1230">
            <v>3095614</v>
          </cell>
          <cell r="J1230">
            <v>154781</v>
          </cell>
          <cell r="K1230">
            <v>154781</v>
          </cell>
          <cell r="L1230">
            <v>278605</v>
          </cell>
          <cell r="M1230">
            <v>278605</v>
          </cell>
          <cell r="N1230">
            <v>278605</v>
          </cell>
          <cell r="O1230">
            <v>278605</v>
          </cell>
          <cell r="P1230">
            <v>278605</v>
          </cell>
          <cell r="Q1230">
            <v>1702587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3095614</v>
          </cell>
          <cell r="AK1230">
            <v>154781</v>
          </cell>
          <cell r="AL1230">
            <v>154781</v>
          </cell>
          <cell r="AM1230">
            <v>278605</v>
          </cell>
          <cell r="AN1230">
            <v>278605</v>
          </cell>
          <cell r="AO1230">
            <v>278605</v>
          </cell>
          <cell r="AP1230">
            <v>278605</v>
          </cell>
          <cell r="AQ1230">
            <v>278605</v>
          </cell>
          <cell r="AR1230">
            <v>1702587</v>
          </cell>
          <cell r="AS1230" t="str">
            <v>CHARTER</v>
          </cell>
        </row>
        <row r="1231">
          <cell r="A1231">
            <v>14245</v>
          </cell>
          <cell r="B1231" t="str">
            <v>33</v>
          </cell>
          <cell r="C1231" t="str">
            <v>67215</v>
          </cell>
          <cell r="D1231" t="str">
            <v>0132498</v>
          </cell>
          <cell r="E1231" t="str">
            <v>1747</v>
          </cell>
          <cell r="F1231" t="str">
            <v>D</v>
          </cell>
          <cell r="G1231" t="str">
            <v>Encore High School for the Arts - Riverside</v>
          </cell>
          <cell r="H1231">
            <v>1</v>
          </cell>
          <cell r="I1231">
            <v>6090636</v>
          </cell>
          <cell r="J1231">
            <v>304532</v>
          </cell>
          <cell r="K1231">
            <v>304532</v>
          </cell>
          <cell r="L1231">
            <v>548157</v>
          </cell>
          <cell r="M1231">
            <v>548157</v>
          </cell>
          <cell r="N1231">
            <v>548157</v>
          </cell>
          <cell r="O1231">
            <v>548157</v>
          </cell>
          <cell r="P1231">
            <v>548157</v>
          </cell>
          <cell r="Q1231">
            <v>3349849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6090636</v>
          </cell>
          <cell r="AK1231">
            <v>304532</v>
          </cell>
          <cell r="AL1231">
            <v>304532</v>
          </cell>
          <cell r="AM1231">
            <v>548157</v>
          </cell>
          <cell r="AN1231">
            <v>548157</v>
          </cell>
          <cell r="AO1231">
            <v>548157</v>
          </cell>
          <cell r="AP1231">
            <v>548157</v>
          </cell>
          <cell r="AQ1231">
            <v>548157</v>
          </cell>
          <cell r="AR1231">
            <v>3349849</v>
          </cell>
          <cell r="AS1231" t="str">
            <v>CHARTER</v>
          </cell>
        </row>
        <row r="1232">
          <cell r="A1232">
            <v>561</v>
          </cell>
          <cell r="B1232" t="str">
            <v>33</v>
          </cell>
          <cell r="C1232" t="str">
            <v>67231</v>
          </cell>
          <cell r="G1232" t="str">
            <v>Romoland Elementary</v>
          </cell>
          <cell r="H1232">
            <v>1</v>
          </cell>
          <cell r="I1232">
            <v>29520691</v>
          </cell>
          <cell r="J1232">
            <v>1476035</v>
          </cell>
          <cell r="K1232">
            <v>1476035</v>
          </cell>
          <cell r="L1232">
            <v>2656862</v>
          </cell>
          <cell r="M1232">
            <v>2656862</v>
          </cell>
          <cell r="N1232">
            <v>2656862</v>
          </cell>
          <cell r="O1232">
            <v>2656862</v>
          </cell>
          <cell r="P1232">
            <v>2656862</v>
          </cell>
          <cell r="Q1232">
            <v>16236380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29520691</v>
          </cell>
          <cell r="AK1232">
            <v>1476035</v>
          </cell>
          <cell r="AL1232">
            <v>1476035</v>
          </cell>
          <cell r="AM1232">
            <v>2656862</v>
          </cell>
          <cell r="AN1232">
            <v>2656862</v>
          </cell>
          <cell r="AO1232">
            <v>2656862</v>
          </cell>
          <cell r="AP1232">
            <v>2656862</v>
          </cell>
          <cell r="AQ1232">
            <v>2656862</v>
          </cell>
          <cell r="AR1232">
            <v>16236380</v>
          </cell>
          <cell r="AS1232" t="str">
            <v>DISTRICT</v>
          </cell>
        </row>
        <row r="1233">
          <cell r="A1233">
            <v>562</v>
          </cell>
          <cell r="B1233" t="str">
            <v>33</v>
          </cell>
          <cell r="C1233" t="str">
            <v>67249</v>
          </cell>
          <cell r="G1233" t="str">
            <v>San Jacinto Unified</v>
          </cell>
          <cell r="H1233">
            <v>1</v>
          </cell>
          <cell r="I1233">
            <v>83477638</v>
          </cell>
          <cell r="J1233">
            <v>4173882</v>
          </cell>
          <cell r="K1233">
            <v>4173882</v>
          </cell>
          <cell r="L1233">
            <v>7512987</v>
          </cell>
          <cell r="M1233">
            <v>7512987</v>
          </cell>
          <cell r="N1233">
            <v>7512987</v>
          </cell>
          <cell r="O1233">
            <v>7512987</v>
          </cell>
          <cell r="P1233">
            <v>7512987</v>
          </cell>
          <cell r="Q1233">
            <v>45912699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83477638</v>
          </cell>
          <cell r="AK1233">
            <v>4173882</v>
          </cell>
          <cell r="AL1233">
            <v>4173882</v>
          </cell>
          <cell r="AM1233">
            <v>7512987</v>
          </cell>
          <cell r="AN1233">
            <v>7512987</v>
          </cell>
          <cell r="AO1233">
            <v>7512987</v>
          </cell>
          <cell r="AP1233">
            <v>7512987</v>
          </cell>
          <cell r="AQ1233">
            <v>7512987</v>
          </cell>
          <cell r="AR1233">
            <v>45912699</v>
          </cell>
          <cell r="AS1233" t="str">
            <v>DISTRICT</v>
          </cell>
        </row>
        <row r="1234">
          <cell r="A1234">
            <v>1279</v>
          </cell>
          <cell r="B1234" t="str">
            <v>33</v>
          </cell>
          <cell r="C1234" t="str">
            <v>67249</v>
          </cell>
          <cell r="D1234" t="str">
            <v>6114748</v>
          </cell>
          <cell r="E1234" t="str">
            <v>0129</v>
          </cell>
          <cell r="F1234" t="str">
            <v>D</v>
          </cell>
          <cell r="G1234" t="str">
            <v>San Jacinto Valley Academy</v>
          </cell>
          <cell r="H1234">
            <v>1</v>
          </cell>
          <cell r="I1234">
            <v>10455053</v>
          </cell>
          <cell r="J1234">
            <v>522753</v>
          </cell>
          <cell r="K1234">
            <v>522753</v>
          </cell>
          <cell r="L1234">
            <v>940955</v>
          </cell>
          <cell r="M1234">
            <v>940955</v>
          </cell>
          <cell r="N1234">
            <v>940955</v>
          </cell>
          <cell r="O1234">
            <v>940955</v>
          </cell>
          <cell r="P1234">
            <v>940955</v>
          </cell>
          <cell r="Q1234">
            <v>5750281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10455053</v>
          </cell>
          <cell r="AK1234">
            <v>522753</v>
          </cell>
          <cell r="AL1234">
            <v>522753</v>
          </cell>
          <cell r="AM1234">
            <v>940955</v>
          </cell>
          <cell r="AN1234">
            <v>940955</v>
          </cell>
          <cell r="AO1234">
            <v>940955</v>
          </cell>
          <cell r="AP1234">
            <v>940955</v>
          </cell>
          <cell r="AQ1234">
            <v>940955</v>
          </cell>
          <cell r="AR1234">
            <v>5750281</v>
          </cell>
          <cell r="AS1234" t="str">
            <v>CHARTER</v>
          </cell>
        </row>
        <row r="1235">
          <cell r="A1235">
            <v>563</v>
          </cell>
          <cell r="B1235" t="str">
            <v>33</v>
          </cell>
          <cell r="C1235" t="str">
            <v>73676</v>
          </cell>
          <cell r="G1235" t="str">
            <v>Coachella Valley Unified</v>
          </cell>
          <cell r="H1235">
            <v>1</v>
          </cell>
          <cell r="I1235">
            <v>154503127</v>
          </cell>
          <cell r="J1235">
            <v>7725156</v>
          </cell>
          <cell r="K1235">
            <v>7725156</v>
          </cell>
          <cell r="L1235">
            <v>13905281</v>
          </cell>
          <cell r="M1235">
            <v>13905281</v>
          </cell>
          <cell r="N1235">
            <v>13905281</v>
          </cell>
          <cell r="O1235">
            <v>13905281</v>
          </cell>
          <cell r="P1235">
            <v>13905281</v>
          </cell>
          <cell r="Q1235">
            <v>84976717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154503127</v>
          </cell>
          <cell r="AK1235">
            <v>7725156</v>
          </cell>
          <cell r="AL1235">
            <v>7725156</v>
          </cell>
          <cell r="AM1235">
            <v>13905281</v>
          </cell>
          <cell r="AN1235">
            <v>13905281</v>
          </cell>
          <cell r="AO1235">
            <v>13905281</v>
          </cell>
          <cell r="AP1235">
            <v>13905281</v>
          </cell>
          <cell r="AQ1235">
            <v>13905281</v>
          </cell>
          <cell r="AR1235">
            <v>84976717</v>
          </cell>
          <cell r="AS1235" t="str">
            <v>DISTRICT</v>
          </cell>
        </row>
        <row r="1236">
          <cell r="A1236">
            <v>12373</v>
          </cell>
          <cell r="B1236" t="str">
            <v>33</v>
          </cell>
          <cell r="C1236" t="str">
            <v>73676</v>
          </cell>
          <cell r="D1236" t="str">
            <v>0121673</v>
          </cell>
          <cell r="E1236" t="str">
            <v>1188</v>
          </cell>
          <cell r="F1236" t="str">
            <v>D</v>
          </cell>
          <cell r="G1236" t="str">
            <v>NOVA Academy - Coachella</v>
          </cell>
          <cell r="H1236">
            <v>1</v>
          </cell>
          <cell r="I1236">
            <v>2120840</v>
          </cell>
          <cell r="J1236">
            <v>106042</v>
          </cell>
          <cell r="K1236">
            <v>106042</v>
          </cell>
          <cell r="L1236">
            <v>190876</v>
          </cell>
          <cell r="M1236">
            <v>190876</v>
          </cell>
          <cell r="N1236">
            <v>190876</v>
          </cell>
          <cell r="O1236">
            <v>190876</v>
          </cell>
          <cell r="P1236">
            <v>190876</v>
          </cell>
          <cell r="Q1236">
            <v>1166464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2120840</v>
          </cell>
          <cell r="AK1236">
            <v>106042</v>
          </cell>
          <cell r="AL1236">
            <v>106042</v>
          </cell>
          <cell r="AM1236">
            <v>190876</v>
          </cell>
          <cell r="AN1236">
            <v>190876</v>
          </cell>
          <cell r="AO1236">
            <v>190876</v>
          </cell>
          <cell r="AP1236">
            <v>190876</v>
          </cell>
          <cell r="AQ1236">
            <v>190876</v>
          </cell>
          <cell r="AR1236">
            <v>1166464</v>
          </cell>
          <cell r="AS1236" t="str">
            <v>CHARTER</v>
          </cell>
        </row>
        <row r="1237">
          <cell r="A1237">
            <v>564</v>
          </cell>
          <cell r="B1237" t="str">
            <v>33</v>
          </cell>
          <cell r="C1237" t="str">
            <v>75176</v>
          </cell>
          <cell r="G1237" t="str">
            <v>Lake Elsinore Unified</v>
          </cell>
          <cell r="H1237">
            <v>1</v>
          </cell>
          <cell r="I1237">
            <v>139208865</v>
          </cell>
          <cell r="J1237">
            <v>6960443</v>
          </cell>
          <cell r="K1237">
            <v>6960443</v>
          </cell>
          <cell r="L1237">
            <v>12528798</v>
          </cell>
          <cell r="M1237">
            <v>12528798</v>
          </cell>
          <cell r="N1237">
            <v>12528798</v>
          </cell>
          <cell r="O1237">
            <v>12528798</v>
          </cell>
          <cell r="P1237">
            <v>12528798</v>
          </cell>
          <cell r="Q1237">
            <v>76564876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139208865</v>
          </cell>
          <cell r="AK1237">
            <v>6960443</v>
          </cell>
          <cell r="AL1237">
            <v>6960443</v>
          </cell>
          <cell r="AM1237">
            <v>12528798</v>
          </cell>
          <cell r="AN1237">
            <v>12528798</v>
          </cell>
          <cell r="AO1237">
            <v>12528798</v>
          </cell>
          <cell r="AP1237">
            <v>12528798</v>
          </cell>
          <cell r="AQ1237">
            <v>12528798</v>
          </cell>
          <cell r="AR1237">
            <v>76564876</v>
          </cell>
          <cell r="AS1237" t="str">
            <v>DISTRICT</v>
          </cell>
        </row>
        <row r="1238">
          <cell r="A1238">
            <v>12194</v>
          </cell>
          <cell r="B1238" t="str">
            <v>33</v>
          </cell>
          <cell r="C1238" t="str">
            <v>75176</v>
          </cell>
          <cell r="D1238" t="str">
            <v>0120204</v>
          </cell>
          <cell r="E1238" t="str">
            <v>1118</v>
          </cell>
          <cell r="F1238" t="str">
            <v>D</v>
          </cell>
          <cell r="G1238" t="str">
            <v>Sycamore Academy of Science and Cultural Arts</v>
          </cell>
          <cell r="H1238">
            <v>1</v>
          </cell>
          <cell r="I1238">
            <v>3015246</v>
          </cell>
          <cell r="J1238">
            <v>150762</v>
          </cell>
          <cell r="K1238">
            <v>150762</v>
          </cell>
          <cell r="L1238">
            <v>271372</v>
          </cell>
          <cell r="M1238">
            <v>271372</v>
          </cell>
          <cell r="N1238">
            <v>271372</v>
          </cell>
          <cell r="O1238">
            <v>271372</v>
          </cell>
          <cell r="P1238">
            <v>271372</v>
          </cell>
          <cell r="Q1238">
            <v>1658384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3015246</v>
          </cell>
          <cell r="AK1238">
            <v>150762</v>
          </cell>
          <cell r="AL1238">
            <v>150762</v>
          </cell>
          <cell r="AM1238">
            <v>271372</v>
          </cell>
          <cell r="AN1238">
            <v>271372</v>
          </cell>
          <cell r="AO1238">
            <v>271372</v>
          </cell>
          <cell r="AP1238">
            <v>271372</v>
          </cell>
          <cell r="AQ1238">
            <v>271372</v>
          </cell>
          <cell r="AR1238">
            <v>1658384</v>
          </cell>
          <cell r="AS1238" t="str">
            <v>CHARTER</v>
          </cell>
        </row>
        <row r="1239">
          <cell r="A1239">
            <v>565</v>
          </cell>
          <cell r="B1239" t="str">
            <v>33</v>
          </cell>
          <cell r="C1239" t="str">
            <v>75192</v>
          </cell>
          <cell r="G1239" t="str">
            <v>Temecula Valley Unified</v>
          </cell>
          <cell r="H1239">
            <v>1</v>
          </cell>
          <cell r="I1239">
            <v>146269796</v>
          </cell>
          <cell r="J1239">
            <v>7313490</v>
          </cell>
          <cell r="K1239">
            <v>7313490</v>
          </cell>
          <cell r="L1239">
            <v>13164282</v>
          </cell>
          <cell r="M1239">
            <v>13164282</v>
          </cell>
          <cell r="N1239">
            <v>13164282</v>
          </cell>
          <cell r="O1239">
            <v>13164282</v>
          </cell>
          <cell r="P1239">
            <v>13164282</v>
          </cell>
          <cell r="Q1239">
            <v>80448390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146269796</v>
          </cell>
          <cell r="AK1239">
            <v>7313490</v>
          </cell>
          <cell r="AL1239">
            <v>7313490</v>
          </cell>
          <cell r="AM1239">
            <v>13164282</v>
          </cell>
          <cell r="AN1239">
            <v>13164282</v>
          </cell>
          <cell r="AO1239">
            <v>13164282</v>
          </cell>
          <cell r="AP1239">
            <v>13164282</v>
          </cell>
          <cell r="AQ1239">
            <v>13164282</v>
          </cell>
          <cell r="AR1239">
            <v>80448390</v>
          </cell>
          <cell r="AS1239" t="str">
            <v>DISTRICT</v>
          </cell>
        </row>
        <row r="1240">
          <cell r="A1240">
            <v>1280</v>
          </cell>
          <cell r="B1240" t="str">
            <v>33</v>
          </cell>
          <cell r="C1240" t="str">
            <v>75192</v>
          </cell>
          <cell r="D1240" t="str">
            <v>3330917</v>
          </cell>
          <cell r="E1240" t="str">
            <v>0284</v>
          </cell>
          <cell r="F1240" t="str">
            <v>D</v>
          </cell>
          <cell r="G1240" t="str">
            <v>Temecula Preparatory</v>
          </cell>
          <cell r="H1240">
            <v>1</v>
          </cell>
          <cell r="I1240">
            <v>4734674</v>
          </cell>
          <cell r="J1240">
            <v>236734</v>
          </cell>
          <cell r="K1240">
            <v>236734</v>
          </cell>
          <cell r="L1240">
            <v>426121</v>
          </cell>
          <cell r="M1240">
            <v>426121</v>
          </cell>
          <cell r="N1240">
            <v>426121</v>
          </cell>
          <cell r="O1240">
            <v>426121</v>
          </cell>
          <cell r="P1240">
            <v>426121</v>
          </cell>
          <cell r="Q1240">
            <v>2604073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4734674</v>
          </cell>
          <cell r="AK1240">
            <v>236734</v>
          </cell>
          <cell r="AL1240">
            <v>236734</v>
          </cell>
          <cell r="AM1240">
            <v>426121</v>
          </cell>
          <cell r="AN1240">
            <v>426121</v>
          </cell>
          <cell r="AO1240">
            <v>426121</v>
          </cell>
          <cell r="AP1240">
            <v>426121</v>
          </cell>
          <cell r="AQ1240">
            <v>426121</v>
          </cell>
          <cell r="AR1240">
            <v>2604073</v>
          </cell>
          <cell r="AS1240" t="str">
            <v>CHARTER</v>
          </cell>
        </row>
        <row r="1241">
          <cell r="A1241">
            <v>1281</v>
          </cell>
          <cell r="B1241" t="str">
            <v>33</v>
          </cell>
          <cell r="C1241" t="str">
            <v>75192</v>
          </cell>
          <cell r="D1241" t="str">
            <v>6112551</v>
          </cell>
          <cell r="E1241" t="str">
            <v>0065</v>
          </cell>
          <cell r="F1241" t="str">
            <v>D</v>
          </cell>
          <cell r="G1241" t="str">
            <v>Temecula Valley Charter</v>
          </cell>
          <cell r="H1241">
            <v>1</v>
          </cell>
          <cell r="I1241">
            <v>2330810</v>
          </cell>
          <cell r="J1241">
            <v>116541</v>
          </cell>
          <cell r="K1241">
            <v>116541</v>
          </cell>
          <cell r="L1241">
            <v>209773</v>
          </cell>
          <cell r="M1241">
            <v>209773</v>
          </cell>
          <cell r="N1241">
            <v>209773</v>
          </cell>
          <cell r="O1241">
            <v>209773</v>
          </cell>
          <cell r="P1241">
            <v>209773</v>
          </cell>
          <cell r="Q1241">
            <v>1281947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2330810</v>
          </cell>
          <cell r="AK1241">
            <v>116541</v>
          </cell>
          <cell r="AL1241">
            <v>116541</v>
          </cell>
          <cell r="AM1241">
            <v>209773</v>
          </cell>
          <cell r="AN1241">
            <v>209773</v>
          </cell>
          <cell r="AO1241">
            <v>209773</v>
          </cell>
          <cell r="AP1241">
            <v>209773</v>
          </cell>
          <cell r="AQ1241">
            <v>209773</v>
          </cell>
          <cell r="AR1241">
            <v>1281947</v>
          </cell>
          <cell r="AS1241" t="str">
            <v>CHARTER</v>
          </cell>
        </row>
        <row r="1242">
          <cell r="A1242">
            <v>566</v>
          </cell>
          <cell r="B1242" t="str">
            <v>33</v>
          </cell>
          <cell r="C1242" t="str">
            <v>75200</v>
          </cell>
          <cell r="G1242" t="str">
            <v>Murrieta Valley Unified</v>
          </cell>
          <cell r="H1242">
            <v>2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115911478</v>
          </cell>
          <cell r="S1242">
            <v>17386722</v>
          </cell>
          <cell r="T1242">
            <v>17386722</v>
          </cell>
          <cell r="U1242">
            <v>17386722</v>
          </cell>
          <cell r="V1242">
            <v>17386722</v>
          </cell>
          <cell r="W1242">
            <v>0</v>
          </cell>
          <cell r="X1242">
            <v>0</v>
          </cell>
          <cell r="Y1242">
            <v>6954689</v>
          </cell>
          <cell r="Z1242">
            <v>76501577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115911478</v>
          </cell>
          <cell r="AK1242">
            <v>17386722</v>
          </cell>
          <cell r="AL1242">
            <v>17386722</v>
          </cell>
          <cell r="AM1242">
            <v>17386722</v>
          </cell>
          <cell r="AN1242">
            <v>17386722</v>
          </cell>
          <cell r="AO1242">
            <v>0</v>
          </cell>
          <cell r="AP1242">
            <v>0</v>
          </cell>
          <cell r="AQ1242">
            <v>6954689</v>
          </cell>
          <cell r="AR1242">
            <v>76501577</v>
          </cell>
          <cell r="AS1242" t="str">
            <v>DISTRICT</v>
          </cell>
        </row>
        <row r="1243">
          <cell r="A1243">
            <v>567</v>
          </cell>
          <cell r="B1243" t="str">
            <v>33</v>
          </cell>
          <cell r="C1243" t="str">
            <v>75242</v>
          </cell>
          <cell r="G1243" t="str">
            <v>Val Verde Unified</v>
          </cell>
          <cell r="H1243">
            <v>1</v>
          </cell>
          <cell r="I1243">
            <v>266966388</v>
          </cell>
          <cell r="J1243">
            <v>13348319</v>
          </cell>
          <cell r="K1243">
            <v>13348319</v>
          </cell>
          <cell r="L1243">
            <v>24026975</v>
          </cell>
          <cell r="M1243">
            <v>24026975</v>
          </cell>
          <cell r="N1243">
            <v>24026975</v>
          </cell>
          <cell r="O1243">
            <v>24026975</v>
          </cell>
          <cell r="P1243">
            <v>24026975</v>
          </cell>
          <cell r="Q1243">
            <v>146831513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266966388</v>
          </cell>
          <cell r="AK1243">
            <v>13348319</v>
          </cell>
          <cell r="AL1243">
            <v>13348319</v>
          </cell>
          <cell r="AM1243">
            <v>24026975</v>
          </cell>
          <cell r="AN1243">
            <v>24026975</v>
          </cell>
          <cell r="AO1243">
            <v>24026975</v>
          </cell>
          <cell r="AP1243">
            <v>24026975</v>
          </cell>
          <cell r="AQ1243">
            <v>24026975</v>
          </cell>
          <cell r="AR1243">
            <v>146831513</v>
          </cell>
          <cell r="AS1243" t="str">
            <v>DISTRICT</v>
          </cell>
        </row>
        <row r="1244">
          <cell r="A1244">
            <v>14248</v>
          </cell>
          <cell r="B1244" t="str">
            <v>33</v>
          </cell>
          <cell r="C1244" t="str">
            <v>76943</v>
          </cell>
          <cell r="D1244" t="str">
            <v>0132522</v>
          </cell>
          <cell r="E1244" t="str">
            <v>1759</v>
          </cell>
          <cell r="F1244" t="str">
            <v>D</v>
          </cell>
          <cell r="G1244" t="str">
            <v>Baypoint Preparatory Academy</v>
          </cell>
          <cell r="H1244">
            <v>1</v>
          </cell>
          <cell r="I1244">
            <v>4180276</v>
          </cell>
          <cell r="J1244">
            <v>209014</v>
          </cell>
          <cell r="K1244">
            <v>209014</v>
          </cell>
          <cell r="L1244">
            <v>376225</v>
          </cell>
          <cell r="M1244">
            <v>376225</v>
          </cell>
          <cell r="N1244">
            <v>376225</v>
          </cell>
          <cell r="O1244">
            <v>376225</v>
          </cell>
          <cell r="P1244">
            <v>376225</v>
          </cell>
          <cell r="Q1244">
            <v>2299153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4180276</v>
          </cell>
          <cell r="AK1244">
            <v>209014</v>
          </cell>
          <cell r="AL1244">
            <v>209014</v>
          </cell>
          <cell r="AM1244">
            <v>376225</v>
          </cell>
          <cell r="AN1244">
            <v>376225</v>
          </cell>
          <cell r="AO1244">
            <v>376225</v>
          </cell>
          <cell r="AP1244">
            <v>376225</v>
          </cell>
          <cell r="AQ1244">
            <v>376225</v>
          </cell>
          <cell r="AR1244">
            <v>2299153</v>
          </cell>
          <cell r="AS1244" t="str">
            <v>CHARTER</v>
          </cell>
        </row>
        <row r="1245">
          <cell r="A1245">
            <v>35</v>
          </cell>
          <cell r="B1245" t="str">
            <v>34</v>
          </cell>
          <cell r="C1245" t="str">
            <v>10348</v>
          </cell>
          <cell r="G1245" t="str">
            <v>Sacramento Co. Office of Education</v>
          </cell>
          <cell r="H1245">
            <v>1</v>
          </cell>
          <cell r="I1245">
            <v>26554404</v>
          </cell>
          <cell r="J1245">
            <v>1327720</v>
          </cell>
          <cell r="K1245">
            <v>1327720</v>
          </cell>
          <cell r="L1245">
            <v>2389896</v>
          </cell>
          <cell r="M1245">
            <v>2389896</v>
          </cell>
          <cell r="N1245">
            <v>2389896</v>
          </cell>
          <cell r="O1245">
            <v>2389896</v>
          </cell>
          <cell r="P1245">
            <v>2389896</v>
          </cell>
          <cell r="Q1245">
            <v>14604920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26554404</v>
          </cell>
          <cell r="AK1245">
            <v>1327720</v>
          </cell>
          <cell r="AL1245">
            <v>1327720</v>
          </cell>
          <cell r="AM1245">
            <v>2389896</v>
          </cell>
          <cell r="AN1245">
            <v>2389896</v>
          </cell>
          <cell r="AO1245">
            <v>2389896</v>
          </cell>
          <cell r="AP1245">
            <v>2389896</v>
          </cell>
          <cell r="AQ1245">
            <v>2389896</v>
          </cell>
          <cell r="AR1245">
            <v>14604920</v>
          </cell>
          <cell r="AS1245" t="str">
            <v>COUNTY</v>
          </cell>
        </row>
        <row r="1246">
          <cell r="A1246">
            <v>12564</v>
          </cell>
          <cell r="B1246" t="str">
            <v>34</v>
          </cell>
          <cell r="C1246" t="str">
            <v>10348</v>
          </cell>
          <cell r="D1246" t="str">
            <v>0136275</v>
          </cell>
          <cell r="E1246" t="str">
            <v>1313</v>
          </cell>
          <cell r="F1246" t="str">
            <v>D</v>
          </cell>
          <cell r="G1246" t="str">
            <v>Fortune</v>
          </cell>
          <cell r="H1246">
            <v>1</v>
          </cell>
          <cell r="I1246">
            <v>10738209</v>
          </cell>
          <cell r="J1246">
            <v>536910</v>
          </cell>
          <cell r="K1246">
            <v>536910</v>
          </cell>
          <cell r="L1246">
            <v>966439</v>
          </cell>
          <cell r="M1246">
            <v>966439</v>
          </cell>
          <cell r="N1246">
            <v>966439</v>
          </cell>
          <cell r="O1246">
            <v>966439</v>
          </cell>
          <cell r="P1246">
            <v>966439</v>
          </cell>
          <cell r="Q1246">
            <v>5906015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10738209</v>
          </cell>
          <cell r="AK1246">
            <v>536910</v>
          </cell>
          <cell r="AL1246">
            <v>536910</v>
          </cell>
          <cell r="AM1246">
            <v>966439</v>
          </cell>
          <cell r="AN1246">
            <v>966439</v>
          </cell>
          <cell r="AO1246">
            <v>966439</v>
          </cell>
          <cell r="AP1246">
            <v>966439</v>
          </cell>
          <cell r="AQ1246">
            <v>966439</v>
          </cell>
          <cell r="AR1246">
            <v>5906015</v>
          </cell>
          <cell r="AS1246" t="str">
            <v>CHARTER</v>
          </cell>
        </row>
        <row r="1247">
          <cell r="A1247">
            <v>568</v>
          </cell>
          <cell r="B1247" t="str">
            <v>34</v>
          </cell>
          <cell r="C1247" t="str">
            <v>67280</v>
          </cell>
          <cell r="G1247" t="str">
            <v>Arcohe Union Elementary</v>
          </cell>
          <cell r="H1247">
            <v>1</v>
          </cell>
          <cell r="I1247">
            <v>2343378</v>
          </cell>
          <cell r="J1247">
            <v>117169</v>
          </cell>
          <cell r="K1247">
            <v>117169</v>
          </cell>
          <cell r="L1247">
            <v>210904</v>
          </cell>
          <cell r="M1247">
            <v>210904</v>
          </cell>
          <cell r="N1247">
            <v>210904</v>
          </cell>
          <cell r="O1247">
            <v>210904</v>
          </cell>
          <cell r="P1247">
            <v>210904</v>
          </cell>
          <cell r="Q1247">
            <v>1288858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2343378</v>
          </cell>
          <cell r="AK1247">
            <v>117169</v>
          </cell>
          <cell r="AL1247">
            <v>117169</v>
          </cell>
          <cell r="AM1247">
            <v>210904</v>
          </cell>
          <cell r="AN1247">
            <v>210904</v>
          </cell>
          <cell r="AO1247">
            <v>210904</v>
          </cell>
          <cell r="AP1247">
            <v>210904</v>
          </cell>
          <cell r="AQ1247">
            <v>210904</v>
          </cell>
          <cell r="AR1247">
            <v>1288858</v>
          </cell>
          <cell r="AS1247" t="str">
            <v>DISTRICT</v>
          </cell>
        </row>
        <row r="1248">
          <cell r="A1248">
            <v>570</v>
          </cell>
          <cell r="B1248" t="str">
            <v>34</v>
          </cell>
          <cell r="C1248" t="str">
            <v>67314</v>
          </cell>
          <cell r="G1248" t="str">
            <v>Elk Grove Unified</v>
          </cell>
          <cell r="H1248">
            <v>1</v>
          </cell>
          <cell r="I1248">
            <v>401510353</v>
          </cell>
          <cell r="J1248">
            <v>20075518</v>
          </cell>
          <cell r="K1248">
            <v>20075518</v>
          </cell>
          <cell r="L1248">
            <v>36135932</v>
          </cell>
          <cell r="M1248">
            <v>36135932</v>
          </cell>
          <cell r="N1248">
            <v>36135932</v>
          </cell>
          <cell r="O1248">
            <v>36135932</v>
          </cell>
          <cell r="P1248">
            <v>36135932</v>
          </cell>
          <cell r="Q1248">
            <v>220830696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401510353</v>
          </cell>
          <cell r="AK1248">
            <v>20075518</v>
          </cell>
          <cell r="AL1248">
            <v>20075518</v>
          </cell>
          <cell r="AM1248">
            <v>36135932</v>
          </cell>
          <cell r="AN1248">
            <v>36135932</v>
          </cell>
          <cell r="AO1248">
            <v>36135932</v>
          </cell>
          <cell r="AP1248">
            <v>36135932</v>
          </cell>
          <cell r="AQ1248">
            <v>36135932</v>
          </cell>
          <cell r="AR1248">
            <v>220830696</v>
          </cell>
          <cell r="AS1248" t="str">
            <v>DISTRICT</v>
          </cell>
        </row>
        <row r="1249">
          <cell r="A1249">
            <v>10272</v>
          </cell>
          <cell r="B1249" t="str">
            <v>34</v>
          </cell>
          <cell r="C1249" t="str">
            <v>67314</v>
          </cell>
          <cell r="D1249" t="str">
            <v>0111732</v>
          </cell>
          <cell r="E1249" t="str">
            <v>0777</v>
          </cell>
          <cell r="F1249" t="str">
            <v>D</v>
          </cell>
          <cell r="G1249" t="str">
            <v>California Montessori Project - Elk Grove Campus</v>
          </cell>
          <cell r="H1249">
            <v>1</v>
          </cell>
          <cell r="I1249">
            <v>2404920</v>
          </cell>
          <cell r="J1249">
            <v>120246</v>
          </cell>
          <cell r="K1249">
            <v>120246</v>
          </cell>
          <cell r="L1249">
            <v>216443</v>
          </cell>
          <cell r="M1249">
            <v>216443</v>
          </cell>
          <cell r="N1249">
            <v>216443</v>
          </cell>
          <cell r="O1249">
            <v>216443</v>
          </cell>
          <cell r="P1249">
            <v>216443</v>
          </cell>
          <cell r="Q1249">
            <v>1322707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2404920</v>
          </cell>
          <cell r="AK1249">
            <v>120246</v>
          </cell>
          <cell r="AL1249">
            <v>120246</v>
          </cell>
          <cell r="AM1249">
            <v>216443</v>
          </cell>
          <cell r="AN1249">
            <v>216443</v>
          </cell>
          <cell r="AO1249">
            <v>216443</v>
          </cell>
          <cell r="AP1249">
            <v>216443</v>
          </cell>
          <cell r="AQ1249">
            <v>216443</v>
          </cell>
          <cell r="AR1249">
            <v>1322707</v>
          </cell>
          <cell r="AS1249" t="str">
            <v>CHARTER</v>
          </cell>
        </row>
        <row r="1250">
          <cell r="A1250">
            <v>14521</v>
          </cell>
          <cell r="B1250" t="str">
            <v>34</v>
          </cell>
          <cell r="C1250" t="str">
            <v>67314</v>
          </cell>
          <cell r="D1250" t="str">
            <v>0137281</v>
          </cell>
          <cell r="E1250" t="str">
            <v>1949</v>
          </cell>
          <cell r="F1250" t="str">
            <v>D</v>
          </cell>
          <cell r="G1250" t="str">
            <v>SAVA - Sacramento Academic and Vocational Academy - EGUSD</v>
          </cell>
          <cell r="H1250">
            <v>1</v>
          </cell>
          <cell r="I1250">
            <v>2666176</v>
          </cell>
          <cell r="J1250">
            <v>133309</v>
          </cell>
          <cell r="K1250">
            <v>133309</v>
          </cell>
          <cell r="L1250">
            <v>239956</v>
          </cell>
          <cell r="M1250">
            <v>239956</v>
          </cell>
          <cell r="N1250">
            <v>239956</v>
          </cell>
          <cell r="O1250">
            <v>239956</v>
          </cell>
          <cell r="P1250">
            <v>239956</v>
          </cell>
          <cell r="Q1250">
            <v>1466398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2666176</v>
          </cell>
          <cell r="AK1250">
            <v>133309</v>
          </cell>
          <cell r="AL1250">
            <v>133309</v>
          </cell>
          <cell r="AM1250">
            <v>239956</v>
          </cell>
          <cell r="AN1250">
            <v>239956</v>
          </cell>
          <cell r="AO1250">
            <v>239956</v>
          </cell>
          <cell r="AP1250">
            <v>239956</v>
          </cell>
          <cell r="AQ1250">
            <v>239956</v>
          </cell>
          <cell r="AR1250">
            <v>1466398</v>
          </cell>
          <cell r="AS1250" t="str">
            <v>CHARTER</v>
          </cell>
        </row>
        <row r="1251">
          <cell r="A1251">
            <v>1283</v>
          </cell>
          <cell r="B1251" t="str">
            <v>34</v>
          </cell>
          <cell r="C1251" t="str">
            <v>67314</v>
          </cell>
          <cell r="D1251" t="str">
            <v>6112254</v>
          </cell>
          <cell r="E1251" t="str">
            <v>0027</v>
          </cell>
          <cell r="F1251" t="str">
            <v>L</v>
          </cell>
          <cell r="G1251" t="str">
            <v>Elk Grove Charter</v>
          </cell>
          <cell r="H1251">
            <v>1</v>
          </cell>
          <cell r="I1251">
            <v>1483260</v>
          </cell>
          <cell r="J1251">
            <v>74163</v>
          </cell>
          <cell r="K1251">
            <v>74163</v>
          </cell>
          <cell r="L1251">
            <v>133493</v>
          </cell>
          <cell r="M1251">
            <v>133493</v>
          </cell>
          <cell r="N1251">
            <v>133493</v>
          </cell>
          <cell r="O1251">
            <v>133493</v>
          </cell>
          <cell r="P1251">
            <v>133493</v>
          </cell>
          <cell r="Q1251">
            <v>815791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1483260</v>
          </cell>
          <cell r="AK1251">
            <v>74163</v>
          </cell>
          <cell r="AL1251">
            <v>74163</v>
          </cell>
          <cell r="AM1251">
            <v>133493</v>
          </cell>
          <cell r="AN1251">
            <v>133493</v>
          </cell>
          <cell r="AO1251">
            <v>133493</v>
          </cell>
          <cell r="AP1251">
            <v>133493</v>
          </cell>
          <cell r="AQ1251">
            <v>133493</v>
          </cell>
          <cell r="AR1251">
            <v>815791</v>
          </cell>
          <cell r="AS1251" t="str">
            <v>CHARTER</v>
          </cell>
        </row>
        <row r="1252">
          <cell r="A1252">
            <v>571</v>
          </cell>
          <cell r="B1252" t="str">
            <v>34</v>
          </cell>
          <cell r="C1252" t="str">
            <v>67322</v>
          </cell>
          <cell r="G1252" t="str">
            <v>Elverta Joint Elementary</v>
          </cell>
          <cell r="H1252">
            <v>1</v>
          </cell>
          <cell r="I1252">
            <v>1447503</v>
          </cell>
          <cell r="J1252">
            <v>72375</v>
          </cell>
          <cell r="K1252">
            <v>72375</v>
          </cell>
          <cell r="L1252">
            <v>130275</v>
          </cell>
          <cell r="M1252">
            <v>130275</v>
          </cell>
          <cell r="N1252">
            <v>130275</v>
          </cell>
          <cell r="O1252">
            <v>130275</v>
          </cell>
          <cell r="P1252">
            <v>130275</v>
          </cell>
          <cell r="Q1252">
            <v>796125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1447503</v>
          </cell>
          <cell r="AK1252">
            <v>72375</v>
          </cell>
          <cell r="AL1252">
            <v>72375</v>
          </cell>
          <cell r="AM1252">
            <v>130275</v>
          </cell>
          <cell r="AN1252">
            <v>130275</v>
          </cell>
          <cell r="AO1252">
            <v>130275</v>
          </cell>
          <cell r="AP1252">
            <v>130275</v>
          </cell>
          <cell r="AQ1252">
            <v>130275</v>
          </cell>
          <cell r="AR1252">
            <v>796125</v>
          </cell>
          <cell r="AS1252" t="str">
            <v>DISTRICT</v>
          </cell>
        </row>
        <row r="1253">
          <cell r="A1253">
            <v>12929</v>
          </cell>
          <cell r="B1253" t="str">
            <v>34</v>
          </cell>
          <cell r="C1253" t="str">
            <v>67322</v>
          </cell>
          <cell r="D1253" t="str">
            <v>0127860</v>
          </cell>
          <cell r="E1253" t="str">
            <v>1527</v>
          </cell>
          <cell r="F1253" t="str">
            <v>L</v>
          </cell>
          <cell r="G1253" t="str">
            <v>Alpha Charter</v>
          </cell>
          <cell r="H1253">
            <v>1</v>
          </cell>
          <cell r="I1253">
            <v>610351</v>
          </cell>
          <cell r="J1253">
            <v>30518</v>
          </cell>
          <cell r="K1253">
            <v>30518</v>
          </cell>
          <cell r="L1253">
            <v>54932</v>
          </cell>
          <cell r="M1253">
            <v>54932</v>
          </cell>
          <cell r="N1253">
            <v>54932</v>
          </cell>
          <cell r="O1253">
            <v>54932</v>
          </cell>
          <cell r="P1253">
            <v>54932</v>
          </cell>
          <cell r="Q1253">
            <v>335696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610351</v>
          </cell>
          <cell r="AK1253">
            <v>30518</v>
          </cell>
          <cell r="AL1253">
            <v>30518</v>
          </cell>
          <cell r="AM1253">
            <v>54932</v>
          </cell>
          <cell r="AN1253">
            <v>54932</v>
          </cell>
          <cell r="AO1253">
            <v>54932</v>
          </cell>
          <cell r="AP1253">
            <v>54932</v>
          </cell>
          <cell r="AQ1253">
            <v>54932</v>
          </cell>
          <cell r="AR1253">
            <v>335696</v>
          </cell>
          <cell r="AS1253" t="str">
            <v>CHARTER</v>
          </cell>
        </row>
        <row r="1254">
          <cell r="A1254">
            <v>572</v>
          </cell>
          <cell r="B1254" t="str">
            <v>34</v>
          </cell>
          <cell r="C1254" t="str">
            <v>67330</v>
          </cell>
          <cell r="G1254" t="str">
            <v>Folsom-Cordova Unified</v>
          </cell>
          <cell r="H1254">
            <v>1</v>
          </cell>
          <cell r="I1254">
            <v>103434369</v>
          </cell>
          <cell r="J1254">
            <v>5171718</v>
          </cell>
          <cell r="K1254">
            <v>5171718</v>
          </cell>
          <cell r="L1254">
            <v>9309093</v>
          </cell>
          <cell r="M1254">
            <v>9309093</v>
          </cell>
          <cell r="N1254">
            <v>9309093</v>
          </cell>
          <cell r="O1254">
            <v>9309093</v>
          </cell>
          <cell r="P1254">
            <v>9309093</v>
          </cell>
          <cell r="Q1254">
            <v>56888901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103434369</v>
          </cell>
          <cell r="AK1254">
            <v>5171718</v>
          </cell>
          <cell r="AL1254">
            <v>5171718</v>
          </cell>
          <cell r="AM1254">
            <v>9309093</v>
          </cell>
          <cell r="AN1254">
            <v>9309093</v>
          </cell>
          <cell r="AO1254">
            <v>9309093</v>
          </cell>
          <cell r="AP1254">
            <v>9309093</v>
          </cell>
          <cell r="AQ1254">
            <v>9309093</v>
          </cell>
          <cell r="AR1254">
            <v>56888901</v>
          </cell>
          <cell r="AS1254" t="str">
            <v>DISTRICT</v>
          </cell>
        </row>
        <row r="1255">
          <cell r="A1255">
            <v>9702</v>
          </cell>
          <cell r="B1255" t="str">
            <v>34</v>
          </cell>
          <cell r="C1255" t="str">
            <v>67330</v>
          </cell>
          <cell r="D1255" t="str">
            <v>0106757</v>
          </cell>
          <cell r="E1255" t="str">
            <v>0650</v>
          </cell>
          <cell r="F1255" t="str">
            <v>L</v>
          </cell>
          <cell r="G1255" t="str">
            <v>Folsom Cordova K-8 Community Charter</v>
          </cell>
          <cell r="H1255">
            <v>1</v>
          </cell>
          <cell r="I1255">
            <v>508192</v>
          </cell>
          <cell r="J1255">
            <v>25410</v>
          </cell>
          <cell r="K1255">
            <v>25410</v>
          </cell>
          <cell r="L1255">
            <v>45737</v>
          </cell>
          <cell r="M1255">
            <v>45737</v>
          </cell>
          <cell r="N1255">
            <v>45737</v>
          </cell>
          <cell r="O1255">
            <v>45737</v>
          </cell>
          <cell r="P1255">
            <v>45737</v>
          </cell>
          <cell r="Q1255">
            <v>279505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508192</v>
          </cell>
          <cell r="AK1255">
            <v>25410</v>
          </cell>
          <cell r="AL1255">
            <v>25410</v>
          </cell>
          <cell r="AM1255">
            <v>45737</v>
          </cell>
          <cell r="AN1255">
            <v>45737</v>
          </cell>
          <cell r="AO1255">
            <v>45737</v>
          </cell>
          <cell r="AP1255">
            <v>45737</v>
          </cell>
          <cell r="AQ1255">
            <v>45737</v>
          </cell>
          <cell r="AR1255">
            <v>279505</v>
          </cell>
          <cell r="AS1255" t="str">
            <v>CHARTER</v>
          </cell>
        </row>
        <row r="1256">
          <cell r="A1256">
            <v>573</v>
          </cell>
          <cell r="B1256" t="str">
            <v>34</v>
          </cell>
          <cell r="C1256" t="str">
            <v>67348</v>
          </cell>
          <cell r="G1256" t="str">
            <v>Galt Joint Union Elementary</v>
          </cell>
          <cell r="H1256">
            <v>1</v>
          </cell>
          <cell r="I1256">
            <v>21555678</v>
          </cell>
          <cell r="J1256">
            <v>1077784</v>
          </cell>
          <cell r="K1256">
            <v>1077784</v>
          </cell>
          <cell r="L1256">
            <v>1940011</v>
          </cell>
          <cell r="M1256">
            <v>1940011</v>
          </cell>
          <cell r="N1256">
            <v>1940011</v>
          </cell>
          <cell r="O1256">
            <v>1940011</v>
          </cell>
          <cell r="P1256">
            <v>1940011</v>
          </cell>
          <cell r="Q1256">
            <v>11855623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21555678</v>
          </cell>
          <cell r="AK1256">
            <v>1077784</v>
          </cell>
          <cell r="AL1256">
            <v>1077784</v>
          </cell>
          <cell r="AM1256">
            <v>1940011</v>
          </cell>
          <cell r="AN1256">
            <v>1940011</v>
          </cell>
          <cell r="AO1256">
            <v>1940011</v>
          </cell>
          <cell r="AP1256">
            <v>1940011</v>
          </cell>
          <cell r="AQ1256">
            <v>1940011</v>
          </cell>
          <cell r="AR1256">
            <v>11855623</v>
          </cell>
          <cell r="AS1256" t="str">
            <v>DISTRICT</v>
          </cell>
        </row>
        <row r="1257">
          <cell r="A1257">
            <v>574</v>
          </cell>
          <cell r="B1257" t="str">
            <v>34</v>
          </cell>
          <cell r="C1257" t="str">
            <v>67355</v>
          </cell>
          <cell r="G1257" t="str">
            <v>Galt Joint Union High</v>
          </cell>
          <cell r="H1257">
            <v>1</v>
          </cell>
          <cell r="I1257">
            <v>13195611</v>
          </cell>
          <cell r="J1257">
            <v>659781</v>
          </cell>
          <cell r="K1257">
            <v>659781</v>
          </cell>
          <cell r="L1257">
            <v>1187605</v>
          </cell>
          <cell r="M1257">
            <v>1187605</v>
          </cell>
          <cell r="N1257">
            <v>1187605</v>
          </cell>
          <cell r="O1257">
            <v>1187605</v>
          </cell>
          <cell r="P1257">
            <v>1187605</v>
          </cell>
          <cell r="Q1257">
            <v>7257587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13195611</v>
          </cell>
          <cell r="AK1257">
            <v>659781</v>
          </cell>
          <cell r="AL1257">
            <v>659781</v>
          </cell>
          <cell r="AM1257">
            <v>1187605</v>
          </cell>
          <cell r="AN1257">
            <v>1187605</v>
          </cell>
          <cell r="AO1257">
            <v>1187605</v>
          </cell>
          <cell r="AP1257">
            <v>1187605</v>
          </cell>
          <cell r="AQ1257">
            <v>1187605</v>
          </cell>
          <cell r="AR1257">
            <v>7257587</v>
          </cell>
          <cell r="AS1257" t="str">
            <v>DISTRICT</v>
          </cell>
        </row>
        <row r="1258">
          <cell r="A1258">
            <v>578</v>
          </cell>
          <cell r="B1258" t="str">
            <v>34</v>
          </cell>
          <cell r="C1258" t="str">
            <v>67413</v>
          </cell>
          <cell r="G1258" t="str">
            <v>River Delta Joint Unified</v>
          </cell>
          <cell r="H1258">
            <v>1</v>
          </cell>
          <cell r="I1258">
            <v>8946833</v>
          </cell>
          <cell r="J1258">
            <v>447342</v>
          </cell>
          <cell r="K1258">
            <v>447342</v>
          </cell>
          <cell r="L1258">
            <v>805215</v>
          </cell>
          <cell r="M1258">
            <v>805215</v>
          </cell>
          <cell r="N1258">
            <v>805215</v>
          </cell>
          <cell r="O1258">
            <v>805215</v>
          </cell>
          <cell r="P1258">
            <v>805215</v>
          </cell>
          <cell r="Q1258">
            <v>4920759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8946833</v>
          </cell>
          <cell r="AK1258">
            <v>447342</v>
          </cell>
          <cell r="AL1258">
            <v>447342</v>
          </cell>
          <cell r="AM1258">
            <v>805215</v>
          </cell>
          <cell r="AN1258">
            <v>805215</v>
          </cell>
          <cell r="AO1258">
            <v>805215</v>
          </cell>
          <cell r="AP1258">
            <v>805215</v>
          </cell>
          <cell r="AQ1258">
            <v>805215</v>
          </cell>
          <cell r="AR1258">
            <v>4920759</v>
          </cell>
          <cell r="AS1258" t="str">
            <v>DISTRICT</v>
          </cell>
        </row>
        <row r="1259">
          <cell r="A1259">
            <v>11402</v>
          </cell>
          <cell r="B1259" t="str">
            <v>34</v>
          </cell>
          <cell r="C1259" t="str">
            <v>67413</v>
          </cell>
          <cell r="D1259" t="str">
            <v>0114660</v>
          </cell>
          <cell r="E1259" t="str">
            <v>0853</v>
          </cell>
          <cell r="F1259" t="str">
            <v>D</v>
          </cell>
          <cell r="G1259" t="str">
            <v>Delta Elementary Charter</v>
          </cell>
          <cell r="H1259">
            <v>1</v>
          </cell>
          <cell r="I1259">
            <v>1265902</v>
          </cell>
          <cell r="J1259">
            <v>63295</v>
          </cell>
          <cell r="K1259">
            <v>63295</v>
          </cell>
          <cell r="L1259">
            <v>113931</v>
          </cell>
          <cell r="M1259">
            <v>113931</v>
          </cell>
          <cell r="N1259">
            <v>113931</v>
          </cell>
          <cell r="O1259">
            <v>113931</v>
          </cell>
          <cell r="P1259">
            <v>113931</v>
          </cell>
          <cell r="Q1259">
            <v>696245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1265902</v>
          </cell>
          <cell r="AK1259">
            <v>63295</v>
          </cell>
          <cell r="AL1259">
            <v>63295</v>
          </cell>
          <cell r="AM1259">
            <v>113931</v>
          </cell>
          <cell r="AN1259">
            <v>113931</v>
          </cell>
          <cell r="AO1259">
            <v>113931</v>
          </cell>
          <cell r="AP1259">
            <v>113931</v>
          </cell>
          <cell r="AQ1259">
            <v>113931</v>
          </cell>
          <cell r="AR1259">
            <v>696245</v>
          </cell>
          <cell r="AS1259" t="str">
            <v>CHARTER</v>
          </cell>
        </row>
        <row r="1260">
          <cell r="A1260">
            <v>579</v>
          </cell>
          <cell r="B1260" t="str">
            <v>34</v>
          </cell>
          <cell r="C1260" t="str">
            <v>67421</v>
          </cell>
          <cell r="G1260" t="str">
            <v>Robla Elementary</v>
          </cell>
          <cell r="H1260">
            <v>1</v>
          </cell>
          <cell r="I1260">
            <v>15114019</v>
          </cell>
          <cell r="J1260">
            <v>755701</v>
          </cell>
          <cell r="K1260">
            <v>755701</v>
          </cell>
          <cell r="L1260">
            <v>1360262</v>
          </cell>
          <cell r="M1260">
            <v>1360262</v>
          </cell>
          <cell r="N1260">
            <v>1360262</v>
          </cell>
          <cell r="O1260">
            <v>1360262</v>
          </cell>
          <cell r="P1260">
            <v>1360262</v>
          </cell>
          <cell r="Q1260">
            <v>8312712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15114019</v>
          </cell>
          <cell r="AK1260">
            <v>755701</v>
          </cell>
          <cell r="AL1260">
            <v>755701</v>
          </cell>
          <cell r="AM1260">
            <v>1360262</v>
          </cell>
          <cell r="AN1260">
            <v>1360262</v>
          </cell>
          <cell r="AO1260">
            <v>1360262</v>
          </cell>
          <cell r="AP1260">
            <v>1360262</v>
          </cell>
          <cell r="AQ1260">
            <v>1360262</v>
          </cell>
          <cell r="AR1260">
            <v>8312712</v>
          </cell>
          <cell r="AS1260" t="str">
            <v>DISTRICT</v>
          </cell>
        </row>
        <row r="1261">
          <cell r="A1261">
            <v>14222</v>
          </cell>
          <cell r="B1261" t="str">
            <v>34</v>
          </cell>
          <cell r="C1261" t="str">
            <v>67421</v>
          </cell>
          <cell r="D1261" t="str">
            <v>0132019</v>
          </cell>
          <cell r="E1261" t="str">
            <v>1727</v>
          </cell>
          <cell r="F1261" t="str">
            <v>D</v>
          </cell>
          <cell r="G1261" t="str">
            <v>Paseo Grande Charter School</v>
          </cell>
          <cell r="H1261">
            <v>1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 t="str">
            <v>CHARTER</v>
          </cell>
        </row>
        <row r="1262">
          <cell r="A1262">
            <v>14572</v>
          </cell>
          <cell r="B1262" t="str">
            <v>34</v>
          </cell>
          <cell r="C1262" t="str">
            <v>67421</v>
          </cell>
          <cell r="D1262" t="str">
            <v>0137950</v>
          </cell>
          <cell r="E1262" t="str">
            <v>1970</v>
          </cell>
          <cell r="F1262" t="str">
            <v>D</v>
          </cell>
          <cell r="G1262" t="str">
            <v>Marconi Learning Academy</v>
          </cell>
          <cell r="H1262">
            <v>1</v>
          </cell>
          <cell r="I1262">
            <v>3016334</v>
          </cell>
          <cell r="J1262">
            <v>150817</v>
          </cell>
          <cell r="K1262">
            <v>150817</v>
          </cell>
          <cell r="L1262">
            <v>271470</v>
          </cell>
          <cell r="M1262">
            <v>271470</v>
          </cell>
          <cell r="N1262">
            <v>271470</v>
          </cell>
          <cell r="O1262">
            <v>271470</v>
          </cell>
          <cell r="P1262">
            <v>271470</v>
          </cell>
          <cell r="Q1262">
            <v>1658984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3016334</v>
          </cell>
          <cell r="AK1262">
            <v>150817</v>
          </cell>
          <cell r="AL1262">
            <v>150817</v>
          </cell>
          <cell r="AM1262">
            <v>271470</v>
          </cell>
          <cell r="AN1262">
            <v>271470</v>
          </cell>
          <cell r="AO1262">
            <v>271470</v>
          </cell>
          <cell r="AP1262">
            <v>271470</v>
          </cell>
          <cell r="AQ1262">
            <v>271470</v>
          </cell>
          <cell r="AR1262">
            <v>1658984</v>
          </cell>
          <cell r="AS1262" t="str">
            <v>CHARTER</v>
          </cell>
        </row>
        <row r="1263">
          <cell r="A1263">
            <v>580</v>
          </cell>
          <cell r="B1263" t="str">
            <v>34</v>
          </cell>
          <cell r="C1263" t="str">
            <v>67439</v>
          </cell>
          <cell r="G1263" t="str">
            <v>Sacramento City Unified</v>
          </cell>
          <cell r="H1263">
            <v>1</v>
          </cell>
          <cell r="I1263">
            <v>283115771</v>
          </cell>
          <cell r="J1263">
            <v>14155789</v>
          </cell>
          <cell r="K1263">
            <v>14155789</v>
          </cell>
          <cell r="L1263">
            <v>25480419</v>
          </cell>
          <cell r="M1263">
            <v>25480419</v>
          </cell>
          <cell r="N1263">
            <v>25480419</v>
          </cell>
          <cell r="O1263">
            <v>25480419</v>
          </cell>
          <cell r="P1263">
            <v>25480419</v>
          </cell>
          <cell r="Q1263">
            <v>155713673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283115771</v>
          </cell>
          <cell r="AK1263">
            <v>14155789</v>
          </cell>
          <cell r="AL1263">
            <v>14155789</v>
          </cell>
          <cell r="AM1263">
            <v>25480419</v>
          </cell>
          <cell r="AN1263">
            <v>25480419</v>
          </cell>
          <cell r="AO1263">
            <v>25480419</v>
          </cell>
          <cell r="AP1263">
            <v>25480419</v>
          </cell>
          <cell r="AQ1263">
            <v>25480419</v>
          </cell>
          <cell r="AR1263">
            <v>155713673</v>
          </cell>
          <cell r="AS1263" t="str">
            <v>DISTRICT</v>
          </cell>
        </row>
        <row r="1264">
          <cell r="A1264">
            <v>9624</v>
          </cell>
          <cell r="B1264" t="str">
            <v>34</v>
          </cell>
          <cell r="C1264" t="str">
            <v>67439</v>
          </cell>
          <cell r="D1264" t="str">
            <v>0101048</v>
          </cell>
          <cell r="E1264" t="str">
            <v>0491</v>
          </cell>
          <cell r="F1264" t="str">
            <v>D</v>
          </cell>
          <cell r="G1264" t="str">
            <v>St. HOPE Public School 7</v>
          </cell>
          <cell r="H1264">
            <v>1</v>
          </cell>
          <cell r="I1264">
            <v>3322740</v>
          </cell>
          <cell r="J1264">
            <v>166137</v>
          </cell>
          <cell r="K1264">
            <v>166137</v>
          </cell>
          <cell r="L1264">
            <v>299047</v>
          </cell>
          <cell r="M1264">
            <v>299047</v>
          </cell>
          <cell r="N1264">
            <v>299047</v>
          </cell>
          <cell r="O1264">
            <v>299047</v>
          </cell>
          <cell r="P1264">
            <v>299047</v>
          </cell>
          <cell r="Q1264">
            <v>1827509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3322740</v>
          </cell>
          <cell r="AK1264">
            <v>166137</v>
          </cell>
          <cell r="AL1264">
            <v>166137</v>
          </cell>
          <cell r="AM1264">
            <v>299047</v>
          </cell>
          <cell r="AN1264">
            <v>299047</v>
          </cell>
          <cell r="AO1264">
            <v>299047</v>
          </cell>
          <cell r="AP1264">
            <v>299047</v>
          </cell>
          <cell r="AQ1264">
            <v>299047</v>
          </cell>
          <cell r="AR1264">
            <v>1827509</v>
          </cell>
          <cell r="AS1264" t="str">
            <v>CHARTER</v>
          </cell>
        </row>
        <row r="1265">
          <cell r="A1265">
            <v>9625</v>
          </cell>
          <cell r="B1265" t="str">
            <v>34</v>
          </cell>
          <cell r="C1265" t="str">
            <v>67439</v>
          </cell>
          <cell r="D1265" t="str">
            <v>0101295</v>
          </cell>
          <cell r="E1265" t="str">
            <v>0552</v>
          </cell>
          <cell r="F1265" t="str">
            <v>D</v>
          </cell>
          <cell r="G1265" t="str">
            <v>Sol Aureus College Preparatory</v>
          </cell>
          <cell r="H1265">
            <v>1</v>
          </cell>
          <cell r="I1265">
            <v>2232980</v>
          </cell>
          <cell r="J1265">
            <v>111649</v>
          </cell>
          <cell r="K1265">
            <v>111649</v>
          </cell>
          <cell r="L1265">
            <v>200968</v>
          </cell>
          <cell r="M1265">
            <v>200968</v>
          </cell>
          <cell r="N1265">
            <v>200968</v>
          </cell>
          <cell r="O1265">
            <v>200968</v>
          </cell>
          <cell r="P1265">
            <v>200968</v>
          </cell>
          <cell r="Q1265">
            <v>1228138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2232980</v>
          </cell>
          <cell r="AK1265">
            <v>111649</v>
          </cell>
          <cell r="AL1265">
            <v>111649</v>
          </cell>
          <cell r="AM1265">
            <v>200968</v>
          </cell>
          <cell r="AN1265">
            <v>200968</v>
          </cell>
          <cell r="AO1265">
            <v>200968</v>
          </cell>
          <cell r="AP1265">
            <v>200968</v>
          </cell>
          <cell r="AQ1265">
            <v>200968</v>
          </cell>
          <cell r="AR1265">
            <v>1228138</v>
          </cell>
          <cell r="AS1265" t="str">
            <v>CHARTER</v>
          </cell>
        </row>
        <row r="1266">
          <cell r="A1266">
            <v>9627</v>
          </cell>
          <cell r="B1266" t="str">
            <v>34</v>
          </cell>
          <cell r="C1266" t="str">
            <v>67439</v>
          </cell>
          <cell r="D1266" t="str">
            <v>0101881</v>
          </cell>
          <cell r="E1266" t="str">
            <v>0585</v>
          </cell>
          <cell r="F1266" t="str">
            <v>L</v>
          </cell>
          <cell r="G1266" t="str">
            <v>New Technology High</v>
          </cell>
          <cell r="H1266">
            <v>1</v>
          </cell>
          <cell r="I1266">
            <v>1461951</v>
          </cell>
          <cell r="J1266">
            <v>73098</v>
          </cell>
          <cell r="K1266">
            <v>73098</v>
          </cell>
          <cell r="L1266">
            <v>131576</v>
          </cell>
          <cell r="M1266">
            <v>131576</v>
          </cell>
          <cell r="N1266">
            <v>131576</v>
          </cell>
          <cell r="O1266">
            <v>131576</v>
          </cell>
          <cell r="P1266">
            <v>131576</v>
          </cell>
          <cell r="Q1266">
            <v>804076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1461951</v>
          </cell>
          <cell r="AK1266">
            <v>73098</v>
          </cell>
          <cell r="AL1266">
            <v>73098</v>
          </cell>
          <cell r="AM1266">
            <v>131576</v>
          </cell>
          <cell r="AN1266">
            <v>131576</v>
          </cell>
          <cell r="AO1266">
            <v>131576</v>
          </cell>
          <cell r="AP1266">
            <v>131576</v>
          </cell>
          <cell r="AQ1266">
            <v>131576</v>
          </cell>
          <cell r="AR1266">
            <v>804076</v>
          </cell>
          <cell r="AS1266" t="str">
            <v>CHARTER</v>
          </cell>
        </row>
        <row r="1267">
          <cell r="A1267">
            <v>9628</v>
          </cell>
          <cell r="B1267" t="str">
            <v>34</v>
          </cell>
          <cell r="C1267" t="str">
            <v>67439</v>
          </cell>
          <cell r="D1267" t="str">
            <v>0101899</v>
          </cell>
          <cell r="E1267" t="str">
            <v>0588</v>
          </cell>
          <cell r="F1267" t="str">
            <v>L</v>
          </cell>
          <cell r="G1267" t="str">
            <v>George Washington Carver School of Arts and Science</v>
          </cell>
          <cell r="H1267">
            <v>1</v>
          </cell>
          <cell r="I1267">
            <v>1468318</v>
          </cell>
          <cell r="J1267">
            <v>73416</v>
          </cell>
          <cell r="K1267">
            <v>73416</v>
          </cell>
          <cell r="L1267">
            <v>132149</v>
          </cell>
          <cell r="M1267">
            <v>132149</v>
          </cell>
          <cell r="N1267">
            <v>132149</v>
          </cell>
          <cell r="O1267">
            <v>132149</v>
          </cell>
          <cell r="P1267">
            <v>132149</v>
          </cell>
          <cell r="Q1267">
            <v>807577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1468318</v>
          </cell>
          <cell r="AK1267">
            <v>73416</v>
          </cell>
          <cell r="AL1267">
            <v>73416</v>
          </cell>
          <cell r="AM1267">
            <v>132149</v>
          </cell>
          <cell r="AN1267">
            <v>132149</v>
          </cell>
          <cell r="AO1267">
            <v>132149</v>
          </cell>
          <cell r="AP1267">
            <v>132149</v>
          </cell>
          <cell r="AQ1267">
            <v>132149</v>
          </cell>
          <cell r="AR1267">
            <v>807577</v>
          </cell>
          <cell r="AS1267" t="str">
            <v>CHARTER</v>
          </cell>
        </row>
        <row r="1268">
          <cell r="A1268">
            <v>9629</v>
          </cell>
          <cell r="B1268" t="str">
            <v>34</v>
          </cell>
          <cell r="C1268" t="str">
            <v>67439</v>
          </cell>
          <cell r="D1268" t="str">
            <v>0101907</v>
          </cell>
          <cell r="E1268" t="str">
            <v>0586</v>
          </cell>
          <cell r="F1268" t="str">
            <v>L</v>
          </cell>
          <cell r="G1268" t="str">
            <v>The MET</v>
          </cell>
          <cell r="H1268">
            <v>1</v>
          </cell>
          <cell r="I1268">
            <v>1800504</v>
          </cell>
          <cell r="J1268">
            <v>90025</v>
          </cell>
          <cell r="K1268">
            <v>90025</v>
          </cell>
          <cell r="L1268">
            <v>162045</v>
          </cell>
          <cell r="M1268">
            <v>162045</v>
          </cell>
          <cell r="N1268">
            <v>162045</v>
          </cell>
          <cell r="O1268">
            <v>162045</v>
          </cell>
          <cell r="P1268">
            <v>162045</v>
          </cell>
          <cell r="Q1268">
            <v>990275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1800504</v>
          </cell>
          <cell r="AK1268">
            <v>90025</v>
          </cell>
          <cell r="AL1268">
            <v>90025</v>
          </cell>
          <cell r="AM1268">
            <v>162045</v>
          </cell>
          <cell r="AN1268">
            <v>162045</v>
          </cell>
          <cell r="AO1268">
            <v>162045</v>
          </cell>
          <cell r="AP1268">
            <v>162045</v>
          </cell>
          <cell r="AQ1268">
            <v>162045</v>
          </cell>
          <cell r="AR1268">
            <v>990275</v>
          </cell>
          <cell r="AS1268" t="str">
            <v>CHARTER</v>
          </cell>
        </row>
        <row r="1269">
          <cell r="A1269">
            <v>9631</v>
          </cell>
          <cell r="B1269" t="str">
            <v>34</v>
          </cell>
          <cell r="C1269" t="str">
            <v>67439</v>
          </cell>
          <cell r="D1269" t="str">
            <v>0102038</v>
          </cell>
          <cell r="E1269" t="str">
            <v>0596</v>
          </cell>
          <cell r="F1269" t="str">
            <v>D</v>
          </cell>
          <cell r="G1269" t="str">
            <v>Sacramento Charter High</v>
          </cell>
          <cell r="H1269">
            <v>1</v>
          </cell>
          <cell r="I1269">
            <v>4217822</v>
          </cell>
          <cell r="J1269">
            <v>210891</v>
          </cell>
          <cell r="K1269">
            <v>210891</v>
          </cell>
          <cell r="L1269">
            <v>379604</v>
          </cell>
          <cell r="M1269">
            <v>379604</v>
          </cell>
          <cell r="N1269">
            <v>379604</v>
          </cell>
          <cell r="O1269">
            <v>379604</v>
          </cell>
          <cell r="P1269">
            <v>379604</v>
          </cell>
          <cell r="Q1269">
            <v>2319802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4217822</v>
          </cell>
          <cell r="AK1269">
            <v>210891</v>
          </cell>
          <cell r="AL1269">
            <v>210891</v>
          </cell>
          <cell r="AM1269">
            <v>379604</v>
          </cell>
          <cell r="AN1269">
            <v>379604</v>
          </cell>
          <cell r="AO1269">
            <v>379604</v>
          </cell>
          <cell r="AP1269">
            <v>379604</v>
          </cell>
          <cell r="AQ1269">
            <v>379604</v>
          </cell>
          <cell r="AR1269">
            <v>2319802</v>
          </cell>
          <cell r="AS1269" t="str">
            <v>CHARTER</v>
          </cell>
        </row>
        <row r="1270">
          <cell r="A1270">
            <v>9632</v>
          </cell>
          <cell r="B1270" t="str">
            <v>34</v>
          </cell>
          <cell r="C1270" t="str">
            <v>67439</v>
          </cell>
          <cell r="D1270" t="str">
            <v>0102343</v>
          </cell>
          <cell r="E1270" t="str">
            <v>0598</v>
          </cell>
          <cell r="F1270" t="str">
            <v>D</v>
          </cell>
          <cell r="G1270" t="str">
            <v>Aspire Capitol Heights Academy</v>
          </cell>
          <cell r="H1270">
            <v>1</v>
          </cell>
          <cell r="I1270">
            <v>1485222</v>
          </cell>
          <cell r="J1270">
            <v>74261</v>
          </cell>
          <cell r="K1270">
            <v>74261</v>
          </cell>
          <cell r="L1270">
            <v>133670</v>
          </cell>
          <cell r="M1270">
            <v>133670</v>
          </cell>
          <cell r="N1270">
            <v>133670</v>
          </cell>
          <cell r="O1270">
            <v>133670</v>
          </cell>
          <cell r="P1270">
            <v>133670</v>
          </cell>
          <cell r="Q1270">
            <v>816872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1485222</v>
          </cell>
          <cell r="AK1270">
            <v>74261</v>
          </cell>
          <cell r="AL1270">
            <v>74261</v>
          </cell>
          <cell r="AM1270">
            <v>133670</v>
          </cell>
          <cell r="AN1270">
            <v>133670</v>
          </cell>
          <cell r="AO1270">
            <v>133670</v>
          </cell>
          <cell r="AP1270">
            <v>133670</v>
          </cell>
          <cell r="AQ1270">
            <v>133670</v>
          </cell>
          <cell r="AR1270">
            <v>816872</v>
          </cell>
          <cell r="AS1270" t="str">
            <v>CHARTER</v>
          </cell>
        </row>
        <row r="1271">
          <cell r="A1271">
            <v>9711</v>
          </cell>
          <cell r="B1271" t="str">
            <v>34</v>
          </cell>
          <cell r="C1271" t="str">
            <v>67439</v>
          </cell>
          <cell r="D1271" t="str">
            <v>0106898</v>
          </cell>
          <cell r="E1271" t="str">
            <v>0640</v>
          </cell>
          <cell r="F1271" t="str">
            <v>D</v>
          </cell>
          <cell r="G1271" t="str">
            <v>The Language Academy of Sacramento</v>
          </cell>
          <cell r="H1271">
            <v>1</v>
          </cell>
          <cell r="I1271">
            <v>3747394</v>
          </cell>
          <cell r="J1271">
            <v>187370</v>
          </cell>
          <cell r="K1271">
            <v>187370</v>
          </cell>
          <cell r="L1271">
            <v>337265</v>
          </cell>
          <cell r="M1271">
            <v>337265</v>
          </cell>
          <cell r="N1271">
            <v>337265</v>
          </cell>
          <cell r="O1271">
            <v>337265</v>
          </cell>
          <cell r="P1271">
            <v>337265</v>
          </cell>
          <cell r="Q1271">
            <v>2061065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3747394</v>
          </cell>
          <cell r="AK1271">
            <v>187370</v>
          </cell>
          <cell r="AL1271">
            <v>187370</v>
          </cell>
          <cell r="AM1271">
            <v>337265</v>
          </cell>
          <cell r="AN1271">
            <v>337265</v>
          </cell>
          <cell r="AO1271">
            <v>337265</v>
          </cell>
          <cell r="AP1271">
            <v>337265</v>
          </cell>
          <cell r="AQ1271">
            <v>337265</v>
          </cell>
          <cell r="AR1271">
            <v>2061065</v>
          </cell>
          <cell r="AS1271" t="str">
            <v>CHARTER</v>
          </cell>
        </row>
        <row r="1272">
          <cell r="A1272">
            <v>10273</v>
          </cell>
          <cell r="B1272" t="str">
            <v>34</v>
          </cell>
          <cell r="C1272" t="str">
            <v>67439</v>
          </cell>
          <cell r="D1272" t="str">
            <v>0111757</v>
          </cell>
          <cell r="E1272" t="str">
            <v>0775</v>
          </cell>
          <cell r="F1272" t="str">
            <v>D</v>
          </cell>
          <cell r="G1272" t="str">
            <v>California Montessori Project - Capitol Campus</v>
          </cell>
          <cell r="H1272">
            <v>1</v>
          </cell>
          <cell r="I1272">
            <v>1585611</v>
          </cell>
          <cell r="J1272">
            <v>79281</v>
          </cell>
          <cell r="K1272">
            <v>79281</v>
          </cell>
          <cell r="L1272">
            <v>142705</v>
          </cell>
          <cell r="M1272">
            <v>142705</v>
          </cell>
          <cell r="N1272">
            <v>142705</v>
          </cell>
          <cell r="O1272">
            <v>142705</v>
          </cell>
          <cell r="P1272">
            <v>142705</v>
          </cell>
          <cell r="Q1272">
            <v>872087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1585611</v>
          </cell>
          <cell r="AK1272">
            <v>79281</v>
          </cell>
          <cell r="AL1272">
            <v>79281</v>
          </cell>
          <cell r="AM1272">
            <v>142705</v>
          </cell>
          <cell r="AN1272">
            <v>142705</v>
          </cell>
          <cell r="AO1272">
            <v>142705</v>
          </cell>
          <cell r="AP1272">
            <v>142705</v>
          </cell>
          <cell r="AQ1272">
            <v>142705</v>
          </cell>
          <cell r="AR1272">
            <v>872087</v>
          </cell>
          <cell r="AS1272" t="str">
            <v>CHARTER</v>
          </cell>
        </row>
        <row r="1273">
          <cell r="A1273">
            <v>12375</v>
          </cell>
          <cell r="B1273" t="str">
            <v>34</v>
          </cell>
          <cell r="C1273" t="str">
            <v>67439</v>
          </cell>
          <cell r="D1273" t="str">
            <v>0121665</v>
          </cell>
          <cell r="E1273" t="str">
            <v>1186</v>
          </cell>
          <cell r="F1273" t="str">
            <v>D</v>
          </cell>
          <cell r="G1273" t="str">
            <v>Yav Pem Suab Academy - Preparing for the Future Charter</v>
          </cell>
          <cell r="H1273">
            <v>1</v>
          </cell>
          <cell r="I1273">
            <v>2766888</v>
          </cell>
          <cell r="J1273">
            <v>138344</v>
          </cell>
          <cell r="K1273">
            <v>138344</v>
          </cell>
          <cell r="L1273">
            <v>249020</v>
          </cell>
          <cell r="M1273">
            <v>249020</v>
          </cell>
          <cell r="N1273">
            <v>249020</v>
          </cell>
          <cell r="O1273">
            <v>249020</v>
          </cell>
          <cell r="P1273">
            <v>249020</v>
          </cell>
          <cell r="Q1273">
            <v>1521788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2766888</v>
          </cell>
          <cell r="AK1273">
            <v>138344</v>
          </cell>
          <cell r="AL1273">
            <v>138344</v>
          </cell>
          <cell r="AM1273">
            <v>249020</v>
          </cell>
          <cell r="AN1273">
            <v>249020</v>
          </cell>
          <cell r="AO1273">
            <v>249020</v>
          </cell>
          <cell r="AP1273">
            <v>249020</v>
          </cell>
          <cell r="AQ1273">
            <v>249020</v>
          </cell>
          <cell r="AR1273">
            <v>1521788</v>
          </cell>
          <cell r="AS1273" t="str">
            <v>CHARTER</v>
          </cell>
        </row>
        <row r="1274">
          <cell r="A1274">
            <v>12565</v>
          </cell>
          <cell r="B1274" t="str">
            <v>34</v>
          </cell>
          <cell r="C1274" t="str">
            <v>67439</v>
          </cell>
          <cell r="D1274" t="str">
            <v>0123901</v>
          </cell>
          <cell r="E1274" t="str">
            <v>1273</v>
          </cell>
          <cell r="F1274" t="str">
            <v>D</v>
          </cell>
          <cell r="G1274" t="str">
            <v>Capitol Collegiate Academy</v>
          </cell>
          <cell r="H1274">
            <v>1</v>
          </cell>
          <cell r="I1274">
            <v>2350508</v>
          </cell>
          <cell r="J1274">
            <v>117525</v>
          </cell>
          <cell r="K1274">
            <v>117525</v>
          </cell>
          <cell r="L1274">
            <v>211546</v>
          </cell>
          <cell r="M1274">
            <v>211546</v>
          </cell>
          <cell r="N1274">
            <v>211546</v>
          </cell>
          <cell r="O1274">
            <v>211546</v>
          </cell>
          <cell r="P1274">
            <v>211546</v>
          </cell>
          <cell r="Q1274">
            <v>1292780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2350508</v>
          </cell>
          <cell r="AK1274">
            <v>117525</v>
          </cell>
          <cell r="AL1274">
            <v>117525</v>
          </cell>
          <cell r="AM1274">
            <v>211546</v>
          </cell>
          <cell r="AN1274">
            <v>211546</v>
          </cell>
          <cell r="AO1274">
            <v>211546</v>
          </cell>
          <cell r="AP1274">
            <v>211546</v>
          </cell>
          <cell r="AQ1274">
            <v>211546</v>
          </cell>
          <cell r="AR1274">
            <v>1292780</v>
          </cell>
          <cell r="AS1274" t="str">
            <v>CHARTER</v>
          </cell>
        </row>
        <row r="1275">
          <cell r="A1275">
            <v>14128</v>
          </cell>
          <cell r="B1275" t="str">
            <v>34</v>
          </cell>
          <cell r="C1275" t="str">
            <v>67439</v>
          </cell>
          <cell r="D1275" t="str">
            <v>0131136</v>
          </cell>
          <cell r="E1275" t="str">
            <v>1690</v>
          </cell>
          <cell r="F1275" t="str">
            <v>L</v>
          </cell>
          <cell r="G1275" t="str">
            <v>New Joseph Bonnheim (NJB) Community Charter</v>
          </cell>
          <cell r="H1275">
            <v>1</v>
          </cell>
          <cell r="I1275">
            <v>2225517</v>
          </cell>
          <cell r="J1275">
            <v>111276</v>
          </cell>
          <cell r="K1275">
            <v>111276</v>
          </cell>
          <cell r="L1275">
            <v>200297</v>
          </cell>
          <cell r="M1275">
            <v>200297</v>
          </cell>
          <cell r="N1275">
            <v>200297</v>
          </cell>
          <cell r="O1275">
            <v>200297</v>
          </cell>
          <cell r="P1275">
            <v>200297</v>
          </cell>
          <cell r="Q1275">
            <v>1224037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2225517</v>
          </cell>
          <cell r="AK1275">
            <v>111276</v>
          </cell>
          <cell r="AL1275">
            <v>111276</v>
          </cell>
          <cell r="AM1275">
            <v>200297</v>
          </cell>
          <cell r="AN1275">
            <v>200297</v>
          </cell>
          <cell r="AO1275">
            <v>200297</v>
          </cell>
          <cell r="AP1275">
            <v>200297</v>
          </cell>
          <cell r="AQ1275">
            <v>200297</v>
          </cell>
          <cell r="AR1275">
            <v>1224037</v>
          </cell>
          <cell r="AS1275" t="str">
            <v>CHARTER</v>
          </cell>
        </row>
        <row r="1276">
          <cell r="A1276">
            <v>14443</v>
          </cell>
          <cell r="B1276" t="str">
            <v>34</v>
          </cell>
          <cell r="C1276" t="str">
            <v>67439</v>
          </cell>
          <cell r="D1276" t="str">
            <v>0135343</v>
          </cell>
          <cell r="E1276" t="str">
            <v>1848</v>
          </cell>
          <cell r="F1276" t="str">
            <v>D</v>
          </cell>
          <cell r="G1276" t="str">
            <v>Growth Public</v>
          </cell>
          <cell r="H1276">
            <v>1</v>
          </cell>
          <cell r="I1276">
            <v>1329834</v>
          </cell>
          <cell r="J1276">
            <v>66492</v>
          </cell>
          <cell r="K1276">
            <v>66492</v>
          </cell>
          <cell r="L1276">
            <v>119685</v>
          </cell>
          <cell r="M1276">
            <v>119685</v>
          </cell>
          <cell r="N1276">
            <v>119685</v>
          </cell>
          <cell r="O1276">
            <v>119685</v>
          </cell>
          <cell r="P1276">
            <v>119685</v>
          </cell>
          <cell r="Q1276">
            <v>731409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1329834</v>
          </cell>
          <cell r="AK1276">
            <v>66492</v>
          </cell>
          <cell r="AL1276">
            <v>66492</v>
          </cell>
          <cell r="AM1276">
            <v>119685</v>
          </cell>
          <cell r="AN1276">
            <v>119685</v>
          </cell>
          <cell r="AO1276">
            <v>119685</v>
          </cell>
          <cell r="AP1276">
            <v>119685</v>
          </cell>
          <cell r="AQ1276">
            <v>119685</v>
          </cell>
          <cell r="AR1276">
            <v>731409</v>
          </cell>
          <cell r="AS1276" t="str">
            <v>CHARTER</v>
          </cell>
        </row>
        <row r="1277">
          <cell r="A1277">
            <v>14522</v>
          </cell>
          <cell r="B1277" t="str">
            <v>34</v>
          </cell>
          <cell r="C1277" t="str">
            <v>67439</v>
          </cell>
          <cell r="D1277" t="str">
            <v>0137406</v>
          </cell>
          <cell r="E1277" t="str">
            <v>1948</v>
          </cell>
          <cell r="F1277" t="str">
            <v>D</v>
          </cell>
          <cell r="G1277" t="str">
            <v>SAVA - Sacramento Academic and Vocational Academy - SCUSD</v>
          </cell>
          <cell r="H1277">
            <v>1</v>
          </cell>
          <cell r="I1277">
            <v>5404255</v>
          </cell>
          <cell r="J1277">
            <v>270213</v>
          </cell>
          <cell r="K1277">
            <v>270213</v>
          </cell>
          <cell r="L1277">
            <v>486383</v>
          </cell>
          <cell r="M1277">
            <v>486383</v>
          </cell>
          <cell r="N1277">
            <v>486383</v>
          </cell>
          <cell r="O1277">
            <v>486383</v>
          </cell>
          <cell r="P1277">
            <v>486383</v>
          </cell>
          <cell r="Q1277">
            <v>2972341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5404255</v>
          </cell>
          <cell r="AK1277">
            <v>270213</v>
          </cell>
          <cell r="AL1277">
            <v>270213</v>
          </cell>
          <cell r="AM1277">
            <v>486383</v>
          </cell>
          <cell r="AN1277">
            <v>486383</v>
          </cell>
          <cell r="AO1277">
            <v>486383</v>
          </cell>
          <cell r="AP1277">
            <v>486383</v>
          </cell>
          <cell r="AQ1277">
            <v>486383</v>
          </cell>
          <cell r="AR1277">
            <v>2972341</v>
          </cell>
          <cell r="AS1277" t="str">
            <v>CHARTER</v>
          </cell>
        </row>
        <row r="1278">
          <cell r="A1278">
            <v>14565</v>
          </cell>
          <cell r="B1278" t="str">
            <v>34</v>
          </cell>
          <cell r="C1278" t="str">
            <v>67439</v>
          </cell>
          <cell r="D1278" t="str">
            <v>0137844</v>
          </cell>
          <cell r="E1278" t="str">
            <v>1986</v>
          </cell>
          <cell r="F1278" t="str">
            <v>D</v>
          </cell>
          <cell r="G1278" t="str">
            <v>NorCal Trade and Tech</v>
          </cell>
          <cell r="H1278">
            <v>1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0</v>
          </cell>
          <cell r="AS1278" t="str">
            <v>CHARTER</v>
          </cell>
        </row>
        <row r="1279">
          <cell r="A1279">
            <v>1285</v>
          </cell>
          <cell r="B1279" t="str">
            <v>34</v>
          </cell>
          <cell r="C1279" t="str">
            <v>67439</v>
          </cell>
          <cell r="D1279" t="str">
            <v>6033799</v>
          </cell>
          <cell r="E1279" t="str">
            <v>0018</v>
          </cell>
          <cell r="F1279" t="str">
            <v>L</v>
          </cell>
          <cell r="G1279" t="str">
            <v>Bowling Green Elementary</v>
          </cell>
          <cell r="H1279">
            <v>1</v>
          </cell>
          <cell r="I1279">
            <v>5211140</v>
          </cell>
          <cell r="J1279">
            <v>260557</v>
          </cell>
          <cell r="K1279">
            <v>260557</v>
          </cell>
          <cell r="L1279">
            <v>469003</v>
          </cell>
          <cell r="M1279">
            <v>469003</v>
          </cell>
          <cell r="N1279">
            <v>469003</v>
          </cell>
          <cell r="O1279">
            <v>469003</v>
          </cell>
          <cell r="P1279">
            <v>469003</v>
          </cell>
          <cell r="Q1279">
            <v>2866129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5211140</v>
          </cell>
          <cell r="AK1279">
            <v>260557</v>
          </cell>
          <cell r="AL1279">
            <v>260557</v>
          </cell>
          <cell r="AM1279">
            <v>469003</v>
          </cell>
          <cell r="AN1279">
            <v>469003</v>
          </cell>
          <cell r="AO1279">
            <v>469003</v>
          </cell>
          <cell r="AP1279">
            <v>469003</v>
          </cell>
          <cell r="AQ1279">
            <v>469003</v>
          </cell>
          <cell r="AR1279">
            <v>2866129</v>
          </cell>
          <cell r="AS1279" t="str">
            <v>CHARTER</v>
          </cell>
        </row>
        <row r="1280">
          <cell r="A1280">
            <v>581</v>
          </cell>
          <cell r="B1280" t="str">
            <v>34</v>
          </cell>
          <cell r="C1280" t="str">
            <v>67447</v>
          </cell>
          <cell r="G1280" t="str">
            <v>San Juan Unified</v>
          </cell>
          <cell r="H1280">
            <v>1</v>
          </cell>
          <cell r="I1280">
            <v>248703748</v>
          </cell>
          <cell r="J1280">
            <v>12435187</v>
          </cell>
          <cell r="K1280">
            <v>12435187</v>
          </cell>
          <cell r="L1280">
            <v>22383337</v>
          </cell>
          <cell r="M1280">
            <v>22383337</v>
          </cell>
          <cell r="N1280">
            <v>22383337</v>
          </cell>
          <cell r="O1280">
            <v>22383337</v>
          </cell>
          <cell r="P1280">
            <v>22383337</v>
          </cell>
          <cell r="Q1280">
            <v>136787059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248703748</v>
          </cell>
          <cell r="AK1280">
            <v>12435187</v>
          </cell>
          <cell r="AL1280">
            <v>12435187</v>
          </cell>
          <cell r="AM1280">
            <v>22383337</v>
          </cell>
          <cell r="AN1280">
            <v>22383337</v>
          </cell>
          <cell r="AO1280">
            <v>22383337</v>
          </cell>
          <cell r="AP1280">
            <v>22383337</v>
          </cell>
          <cell r="AQ1280">
            <v>22383337</v>
          </cell>
          <cell r="AR1280">
            <v>136787059</v>
          </cell>
          <cell r="AS1280" t="str">
            <v>DISTRICT</v>
          </cell>
        </row>
        <row r="1281">
          <cell r="A1281">
            <v>10274</v>
          </cell>
          <cell r="B1281" t="str">
            <v>34</v>
          </cell>
          <cell r="C1281" t="str">
            <v>67447</v>
          </cell>
          <cell r="D1281" t="str">
            <v>0112169</v>
          </cell>
          <cell r="E1281" t="str">
            <v>0776</v>
          </cell>
          <cell r="F1281" t="str">
            <v>D</v>
          </cell>
          <cell r="G1281" t="str">
            <v>California Montessori Project-San Juan Campuses</v>
          </cell>
          <cell r="H1281">
            <v>1</v>
          </cell>
          <cell r="I1281">
            <v>6148748</v>
          </cell>
          <cell r="J1281">
            <v>307437</v>
          </cell>
          <cell r="K1281">
            <v>307437</v>
          </cell>
          <cell r="L1281">
            <v>553387</v>
          </cell>
          <cell r="M1281">
            <v>553387</v>
          </cell>
          <cell r="N1281">
            <v>553387</v>
          </cell>
          <cell r="O1281">
            <v>553387</v>
          </cell>
          <cell r="P1281">
            <v>553387</v>
          </cell>
          <cell r="Q1281">
            <v>3381809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6148748</v>
          </cell>
          <cell r="AK1281">
            <v>307437</v>
          </cell>
          <cell r="AL1281">
            <v>307437</v>
          </cell>
          <cell r="AM1281">
            <v>553387</v>
          </cell>
          <cell r="AN1281">
            <v>553387</v>
          </cell>
          <cell r="AO1281">
            <v>553387</v>
          </cell>
          <cell r="AP1281">
            <v>553387</v>
          </cell>
          <cell r="AQ1281">
            <v>553387</v>
          </cell>
          <cell r="AR1281">
            <v>3381809</v>
          </cell>
          <cell r="AS1281" t="str">
            <v>CHARTER</v>
          </cell>
        </row>
        <row r="1282">
          <cell r="A1282">
            <v>11404</v>
          </cell>
          <cell r="B1282" t="str">
            <v>34</v>
          </cell>
          <cell r="C1282" t="str">
            <v>67447</v>
          </cell>
          <cell r="D1282" t="str">
            <v>0114983</v>
          </cell>
          <cell r="E1282" t="str">
            <v>0946</v>
          </cell>
          <cell r="F1282" t="str">
            <v>D</v>
          </cell>
          <cell r="G1282" t="str">
            <v>Golden Valley River</v>
          </cell>
          <cell r="H1282">
            <v>1</v>
          </cell>
          <cell r="I1282">
            <v>1448284</v>
          </cell>
          <cell r="J1282">
            <v>72414</v>
          </cell>
          <cell r="K1282">
            <v>72414</v>
          </cell>
          <cell r="L1282">
            <v>130346</v>
          </cell>
          <cell r="M1282">
            <v>130346</v>
          </cell>
          <cell r="N1282">
            <v>130346</v>
          </cell>
          <cell r="O1282">
            <v>130346</v>
          </cell>
          <cell r="P1282">
            <v>130346</v>
          </cell>
          <cell r="Q1282">
            <v>796558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1448284</v>
          </cell>
          <cell r="AK1282">
            <v>72414</v>
          </cell>
          <cell r="AL1282">
            <v>72414</v>
          </cell>
          <cell r="AM1282">
            <v>130346</v>
          </cell>
          <cell r="AN1282">
            <v>130346</v>
          </cell>
          <cell r="AO1282">
            <v>130346</v>
          </cell>
          <cell r="AP1282">
            <v>130346</v>
          </cell>
          <cell r="AQ1282">
            <v>130346</v>
          </cell>
          <cell r="AR1282">
            <v>796558</v>
          </cell>
          <cell r="AS1282" t="str">
            <v>CHARTER</v>
          </cell>
        </row>
        <row r="1283">
          <cell r="A1283">
            <v>12223</v>
          </cell>
          <cell r="B1283" t="str">
            <v>34</v>
          </cell>
          <cell r="C1283" t="str">
            <v>67447</v>
          </cell>
          <cell r="D1283" t="str">
            <v>0120469</v>
          </cell>
          <cell r="E1283" t="str">
            <v>1554</v>
          </cell>
          <cell r="F1283" t="str">
            <v>D</v>
          </cell>
          <cell r="G1283" t="str">
            <v>Aspire Alexander Twilight College Preparatory Academy</v>
          </cell>
          <cell r="H1283">
            <v>1</v>
          </cell>
          <cell r="I1283">
            <v>2392774</v>
          </cell>
          <cell r="J1283">
            <v>119639</v>
          </cell>
          <cell r="K1283">
            <v>119639</v>
          </cell>
          <cell r="L1283">
            <v>215350</v>
          </cell>
          <cell r="M1283">
            <v>215350</v>
          </cell>
          <cell r="N1283">
            <v>215350</v>
          </cell>
          <cell r="O1283">
            <v>215350</v>
          </cell>
          <cell r="P1283">
            <v>215350</v>
          </cell>
          <cell r="Q1283">
            <v>1316028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2392774</v>
          </cell>
          <cell r="AK1283">
            <v>119639</v>
          </cell>
          <cell r="AL1283">
            <v>119639</v>
          </cell>
          <cell r="AM1283">
            <v>215350</v>
          </cell>
          <cell r="AN1283">
            <v>215350</v>
          </cell>
          <cell r="AO1283">
            <v>215350</v>
          </cell>
          <cell r="AP1283">
            <v>215350</v>
          </cell>
          <cell r="AQ1283">
            <v>215350</v>
          </cell>
          <cell r="AR1283">
            <v>1316028</v>
          </cell>
          <cell r="AS1283" t="str">
            <v>CHARTER</v>
          </cell>
        </row>
        <row r="1284">
          <cell r="A1284">
            <v>12327</v>
          </cell>
          <cell r="B1284" t="str">
            <v>34</v>
          </cell>
          <cell r="C1284" t="str">
            <v>67447</v>
          </cell>
          <cell r="D1284" t="str">
            <v>0121467</v>
          </cell>
          <cell r="E1284" t="str">
            <v>1555</v>
          </cell>
          <cell r="F1284" t="str">
            <v>D</v>
          </cell>
          <cell r="G1284" t="str">
            <v>Aspire Alexander Twilight Secondary Academy</v>
          </cell>
          <cell r="H1284">
            <v>1</v>
          </cell>
          <cell r="I1284">
            <v>2746201</v>
          </cell>
          <cell r="J1284">
            <v>137310</v>
          </cell>
          <cell r="K1284">
            <v>137310</v>
          </cell>
          <cell r="L1284">
            <v>247158</v>
          </cell>
          <cell r="M1284">
            <v>247158</v>
          </cell>
          <cell r="N1284">
            <v>247158</v>
          </cell>
          <cell r="O1284">
            <v>247158</v>
          </cell>
          <cell r="P1284">
            <v>247158</v>
          </cell>
          <cell r="Q1284">
            <v>1510410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2746201</v>
          </cell>
          <cell r="AK1284">
            <v>137310</v>
          </cell>
          <cell r="AL1284">
            <v>137310</v>
          </cell>
          <cell r="AM1284">
            <v>247158</v>
          </cell>
          <cell r="AN1284">
            <v>247158</v>
          </cell>
          <cell r="AO1284">
            <v>247158</v>
          </cell>
          <cell r="AP1284">
            <v>247158</v>
          </cell>
          <cell r="AQ1284">
            <v>247158</v>
          </cell>
          <cell r="AR1284">
            <v>1510410</v>
          </cell>
          <cell r="AS1284" t="str">
            <v>CHARTER</v>
          </cell>
        </row>
        <row r="1285">
          <cell r="A1285">
            <v>12951</v>
          </cell>
          <cell r="B1285" t="str">
            <v>34</v>
          </cell>
          <cell r="C1285" t="str">
            <v>67447</v>
          </cell>
          <cell r="D1285" t="str">
            <v>0128124</v>
          </cell>
          <cell r="E1285" t="str">
            <v>1563</v>
          </cell>
          <cell r="F1285" t="str">
            <v>D</v>
          </cell>
          <cell r="G1285" t="str">
            <v>Gateway International</v>
          </cell>
          <cell r="H1285">
            <v>1</v>
          </cell>
          <cell r="I1285">
            <v>4549698</v>
          </cell>
          <cell r="J1285">
            <v>227485</v>
          </cell>
          <cell r="K1285">
            <v>227485</v>
          </cell>
          <cell r="L1285">
            <v>409473</v>
          </cell>
          <cell r="M1285">
            <v>409473</v>
          </cell>
          <cell r="N1285">
            <v>409473</v>
          </cell>
          <cell r="O1285">
            <v>409473</v>
          </cell>
          <cell r="P1285">
            <v>409473</v>
          </cell>
          <cell r="Q1285">
            <v>2502335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4549698</v>
          </cell>
          <cell r="AK1285">
            <v>227485</v>
          </cell>
          <cell r="AL1285">
            <v>227485</v>
          </cell>
          <cell r="AM1285">
            <v>409473</v>
          </cell>
          <cell r="AN1285">
            <v>409473</v>
          </cell>
          <cell r="AO1285">
            <v>409473</v>
          </cell>
          <cell r="AP1285">
            <v>409473</v>
          </cell>
          <cell r="AQ1285">
            <v>409473</v>
          </cell>
          <cell r="AR1285">
            <v>2502335</v>
          </cell>
          <cell r="AS1285" t="str">
            <v>CHARTER</v>
          </cell>
        </row>
        <row r="1286">
          <cell r="A1286">
            <v>14242</v>
          </cell>
          <cell r="B1286" t="str">
            <v>34</v>
          </cell>
          <cell r="C1286" t="str">
            <v>67447</v>
          </cell>
          <cell r="D1286" t="str">
            <v>0132399</v>
          </cell>
          <cell r="E1286" t="str">
            <v>1728</v>
          </cell>
          <cell r="F1286" t="str">
            <v>D</v>
          </cell>
          <cell r="G1286" t="str">
            <v>Golden Valley Orchard</v>
          </cell>
          <cell r="H1286">
            <v>1</v>
          </cell>
          <cell r="I1286">
            <v>1532144</v>
          </cell>
          <cell r="J1286">
            <v>76607</v>
          </cell>
          <cell r="K1286">
            <v>76607</v>
          </cell>
          <cell r="L1286">
            <v>137893</v>
          </cell>
          <cell r="M1286">
            <v>137893</v>
          </cell>
          <cell r="N1286">
            <v>137893</v>
          </cell>
          <cell r="O1286">
            <v>137893</v>
          </cell>
          <cell r="P1286">
            <v>137893</v>
          </cell>
          <cell r="Q1286">
            <v>842679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1532144</v>
          </cell>
          <cell r="AK1286">
            <v>76607</v>
          </cell>
          <cell r="AL1286">
            <v>76607</v>
          </cell>
          <cell r="AM1286">
            <v>137893</v>
          </cell>
          <cell r="AN1286">
            <v>137893</v>
          </cell>
          <cell r="AO1286">
            <v>137893</v>
          </cell>
          <cell r="AP1286">
            <v>137893</v>
          </cell>
          <cell r="AQ1286">
            <v>137893</v>
          </cell>
          <cell r="AR1286">
            <v>842679</v>
          </cell>
          <cell r="AS1286" t="str">
            <v>CHARTER</v>
          </cell>
        </row>
        <row r="1287">
          <cell r="A1287">
            <v>1286</v>
          </cell>
          <cell r="B1287" t="str">
            <v>34</v>
          </cell>
          <cell r="C1287" t="str">
            <v>67447</v>
          </cell>
          <cell r="D1287" t="str">
            <v>3430691</v>
          </cell>
          <cell r="E1287" t="str">
            <v>0217</v>
          </cell>
          <cell r="F1287" t="str">
            <v>D</v>
          </cell>
          <cell r="G1287" t="str">
            <v>Options for Youth-San Juan</v>
          </cell>
          <cell r="H1287">
            <v>1</v>
          </cell>
          <cell r="I1287">
            <v>7891912</v>
          </cell>
          <cell r="J1287">
            <v>394596</v>
          </cell>
          <cell r="K1287">
            <v>394596</v>
          </cell>
          <cell r="L1287">
            <v>710272</v>
          </cell>
          <cell r="M1287">
            <v>710272</v>
          </cell>
          <cell r="N1287">
            <v>710272</v>
          </cell>
          <cell r="O1287">
            <v>710272</v>
          </cell>
          <cell r="P1287">
            <v>710272</v>
          </cell>
          <cell r="Q1287">
            <v>4340552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7891912</v>
          </cell>
          <cell r="AK1287">
            <v>394596</v>
          </cell>
          <cell r="AL1287">
            <v>394596</v>
          </cell>
          <cell r="AM1287">
            <v>710272</v>
          </cell>
          <cell r="AN1287">
            <v>710272</v>
          </cell>
          <cell r="AO1287">
            <v>710272</v>
          </cell>
          <cell r="AP1287">
            <v>710272</v>
          </cell>
          <cell r="AQ1287">
            <v>710272</v>
          </cell>
          <cell r="AR1287">
            <v>4340552</v>
          </cell>
          <cell r="AS1287" t="str">
            <v>CHARTER</v>
          </cell>
        </row>
        <row r="1288">
          <cell r="A1288">
            <v>1287</v>
          </cell>
          <cell r="B1288" t="str">
            <v>34</v>
          </cell>
          <cell r="C1288" t="str">
            <v>67447</v>
          </cell>
          <cell r="D1288" t="str">
            <v>3430717</v>
          </cell>
          <cell r="E1288" t="str">
            <v>0248</v>
          </cell>
          <cell r="F1288" t="str">
            <v>D</v>
          </cell>
          <cell r="G1288" t="str">
            <v>Visions In Education</v>
          </cell>
          <cell r="H1288">
            <v>1</v>
          </cell>
          <cell r="I1288">
            <v>33003665</v>
          </cell>
          <cell r="J1288">
            <v>1650183</v>
          </cell>
          <cell r="K1288">
            <v>1650183</v>
          </cell>
          <cell r="L1288">
            <v>2970330</v>
          </cell>
          <cell r="M1288">
            <v>2970330</v>
          </cell>
          <cell r="N1288">
            <v>2970330</v>
          </cell>
          <cell r="O1288">
            <v>2970330</v>
          </cell>
          <cell r="P1288">
            <v>2970330</v>
          </cell>
          <cell r="Q1288">
            <v>18152016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33003665</v>
          </cell>
          <cell r="AK1288">
            <v>1650183</v>
          </cell>
          <cell r="AL1288">
            <v>1650183</v>
          </cell>
          <cell r="AM1288">
            <v>2970330</v>
          </cell>
          <cell r="AN1288">
            <v>2970330</v>
          </cell>
          <cell r="AO1288">
            <v>2970330</v>
          </cell>
          <cell r="AP1288">
            <v>2970330</v>
          </cell>
          <cell r="AQ1288">
            <v>2970330</v>
          </cell>
          <cell r="AR1288">
            <v>18152016</v>
          </cell>
          <cell r="AS1288" t="str">
            <v>CHARTER</v>
          </cell>
        </row>
        <row r="1289">
          <cell r="A1289">
            <v>1288</v>
          </cell>
          <cell r="B1289" t="str">
            <v>34</v>
          </cell>
          <cell r="C1289" t="str">
            <v>67447</v>
          </cell>
          <cell r="D1289" t="str">
            <v>3430758</v>
          </cell>
          <cell r="E1289" t="str">
            <v>0275</v>
          </cell>
          <cell r="F1289" t="str">
            <v>L</v>
          </cell>
          <cell r="G1289" t="str">
            <v>San Juan Choices Charter</v>
          </cell>
          <cell r="H1289">
            <v>1</v>
          </cell>
          <cell r="I1289">
            <v>1710720</v>
          </cell>
          <cell r="J1289">
            <v>85536</v>
          </cell>
          <cell r="K1289">
            <v>85536</v>
          </cell>
          <cell r="L1289">
            <v>153965</v>
          </cell>
          <cell r="M1289">
            <v>153965</v>
          </cell>
          <cell r="N1289">
            <v>153965</v>
          </cell>
          <cell r="O1289">
            <v>153965</v>
          </cell>
          <cell r="P1289">
            <v>153965</v>
          </cell>
          <cell r="Q1289">
            <v>940897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1710720</v>
          </cell>
          <cell r="AK1289">
            <v>85536</v>
          </cell>
          <cell r="AL1289">
            <v>85536</v>
          </cell>
          <cell r="AM1289">
            <v>153965</v>
          </cell>
          <cell r="AN1289">
            <v>153965</v>
          </cell>
          <cell r="AO1289">
            <v>153965</v>
          </cell>
          <cell r="AP1289">
            <v>153965</v>
          </cell>
          <cell r="AQ1289">
            <v>153965</v>
          </cell>
          <cell r="AR1289">
            <v>940897</v>
          </cell>
          <cell r="AS1289" t="str">
            <v>CHARTER</v>
          </cell>
        </row>
        <row r="1290">
          <cell r="A1290">
            <v>582</v>
          </cell>
          <cell r="B1290" t="str">
            <v>34</v>
          </cell>
          <cell r="C1290" t="str">
            <v>73973</v>
          </cell>
          <cell r="G1290" t="str">
            <v>Center Joint Unified</v>
          </cell>
          <cell r="H1290">
            <v>1</v>
          </cell>
          <cell r="I1290">
            <v>27682129</v>
          </cell>
          <cell r="J1290">
            <v>1384106</v>
          </cell>
          <cell r="K1290">
            <v>1384106</v>
          </cell>
          <cell r="L1290">
            <v>2491392</v>
          </cell>
          <cell r="M1290">
            <v>2491392</v>
          </cell>
          <cell r="N1290">
            <v>2491392</v>
          </cell>
          <cell r="O1290">
            <v>2491392</v>
          </cell>
          <cell r="P1290">
            <v>2491392</v>
          </cell>
          <cell r="Q1290">
            <v>15225172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27682129</v>
          </cell>
          <cell r="AK1290">
            <v>1384106</v>
          </cell>
          <cell r="AL1290">
            <v>1384106</v>
          </cell>
          <cell r="AM1290">
            <v>2491392</v>
          </cell>
          <cell r="AN1290">
            <v>2491392</v>
          </cell>
          <cell r="AO1290">
            <v>2491392</v>
          </cell>
          <cell r="AP1290">
            <v>2491392</v>
          </cell>
          <cell r="AQ1290">
            <v>2491392</v>
          </cell>
          <cell r="AR1290">
            <v>15225172</v>
          </cell>
          <cell r="AS1290" t="str">
            <v>DISTRICT</v>
          </cell>
        </row>
        <row r="1291">
          <cell r="A1291">
            <v>583</v>
          </cell>
          <cell r="B1291" t="str">
            <v>34</v>
          </cell>
          <cell r="C1291" t="str">
            <v>75283</v>
          </cell>
          <cell r="G1291" t="str">
            <v>Natomas Unified</v>
          </cell>
          <cell r="H1291">
            <v>1</v>
          </cell>
          <cell r="I1291">
            <v>69113158</v>
          </cell>
          <cell r="J1291">
            <v>3455658</v>
          </cell>
          <cell r="K1291">
            <v>3455658</v>
          </cell>
          <cell r="L1291">
            <v>6220184</v>
          </cell>
          <cell r="M1291">
            <v>6220184</v>
          </cell>
          <cell r="N1291">
            <v>6220184</v>
          </cell>
          <cell r="O1291">
            <v>6220184</v>
          </cell>
          <cell r="P1291">
            <v>6220184</v>
          </cell>
          <cell r="Q1291">
            <v>38012236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69113158</v>
          </cell>
          <cell r="AK1291">
            <v>3455658</v>
          </cell>
          <cell r="AL1291">
            <v>3455658</v>
          </cell>
          <cell r="AM1291">
            <v>6220184</v>
          </cell>
          <cell r="AN1291">
            <v>6220184</v>
          </cell>
          <cell r="AO1291">
            <v>6220184</v>
          </cell>
          <cell r="AP1291">
            <v>6220184</v>
          </cell>
          <cell r="AQ1291">
            <v>6220184</v>
          </cell>
          <cell r="AR1291">
            <v>38012236</v>
          </cell>
          <cell r="AS1291" t="str">
            <v>DISTRICT</v>
          </cell>
        </row>
        <row r="1292">
          <cell r="A1292">
            <v>10179</v>
          </cell>
          <cell r="B1292" t="str">
            <v>34</v>
          </cell>
          <cell r="C1292" t="str">
            <v>75283</v>
          </cell>
          <cell r="D1292" t="str">
            <v>0108860</v>
          </cell>
          <cell r="E1292" t="str">
            <v>0711</v>
          </cell>
          <cell r="F1292" t="str">
            <v>L</v>
          </cell>
          <cell r="G1292" t="str">
            <v>Westlake Charter</v>
          </cell>
          <cell r="H1292">
            <v>1</v>
          </cell>
          <cell r="I1292">
            <v>4984720</v>
          </cell>
          <cell r="J1292">
            <v>249236</v>
          </cell>
          <cell r="K1292">
            <v>249236</v>
          </cell>
          <cell r="L1292">
            <v>448625</v>
          </cell>
          <cell r="M1292">
            <v>448625</v>
          </cell>
          <cell r="N1292">
            <v>448625</v>
          </cell>
          <cell r="O1292">
            <v>448625</v>
          </cell>
          <cell r="P1292">
            <v>448625</v>
          </cell>
          <cell r="Q1292">
            <v>2741597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4984720</v>
          </cell>
          <cell r="AK1292">
            <v>249236</v>
          </cell>
          <cell r="AL1292">
            <v>249236</v>
          </cell>
          <cell r="AM1292">
            <v>448625</v>
          </cell>
          <cell r="AN1292">
            <v>448625</v>
          </cell>
          <cell r="AO1292">
            <v>448625</v>
          </cell>
          <cell r="AP1292">
            <v>448625</v>
          </cell>
          <cell r="AQ1292">
            <v>448625</v>
          </cell>
          <cell r="AR1292">
            <v>2741597</v>
          </cell>
          <cell r="AS1292" t="str">
            <v>CHARTER</v>
          </cell>
        </row>
        <row r="1293">
          <cell r="A1293">
            <v>10275</v>
          </cell>
          <cell r="B1293" t="str">
            <v>34</v>
          </cell>
          <cell r="C1293" t="str">
            <v>75283</v>
          </cell>
          <cell r="D1293" t="str">
            <v>0112425</v>
          </cell>
          <cell r="E1293" t="str">
            <v>0823</v>
          </cell>
          <cell r="F1293" t="str">
            <v>L</v>
          </cell>
          <cell r="G1293" t="str">
            <v>Natomas Pacific Pathways Prep</v>
          </cell>
          <cell r="H1293">
            <v>1</v>
          </cell>
          <cell r="I1293">
            <v>4080458</v>
          </cell>
          <cell r="J1293">
            <v>204023</v>
          </cell>
          <cell r="K1293">
            <v>204023</v>
          </cell>
          <cell r="L1293">
            <v>367241</v>
          </cell>
          <cell r="M1293">
            <v>367241</v>
          </cell>
          <cell r="N1293">
            <v>367241</v>
          </cell>
          <cell r="O1293">
            <v>367241</v>
          </cell>
          <cell r="P1293">
            <v>367241</v>
          </cell>
          <cell r="Q1293">
            <v>2244251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4080458</v>
          </cell>
          <cell r="AK1293">
            <v>204023</v>
          </cell>
          <cell r="AL1293">
            <v>204023</v>
          </cell>
          <cell r="AM1293">
            <v>367241</v>
          </cell>
          <cell r="AN1293">
            <v>367241</v>
          </cell>
          <cell r="AO1293">
            <v>367241</v>
          </cell>
          <cell r="AP1293">
            <v>367241</v>
          </cell>
          <cell r="AQ1293">
            <v>367241</v>
          </cell>
          <cell r="AR1293">
            <v>2244251</v>
          </cell>
          <cell r="AS1293" t="str">
            <v>CHARTER</v>
          </cell>
        </row>
        <row r="1294">
          <cell r="A1294">
            <v>12195</v>
          </cell>
          <cell r="B1294" t="str">
            <v>34</v>
          </cell>
          <cell r="C1294" t="str">
            <v>75283</v>
          </cell>
          <cell r="D1294" t="str">
            <v>0120113</v>
          </cell>
          <cell r="E1294" t="str">
            <v>1106</v>
          </cell>
          <cell r="F1294" t="str">
            <v>L</v>
          </cell>
          <cell r="G1294" t="str">
            <v>Natomas Pacific Pathways Prep Middle</v>
          </cell>
          <cell r="H1294">
            <v>1</v>
          </cell>
          <cell r="I1294">
            <v>2641027</v>
          </cell>
          <cell r="J1294">
            <v>132051</v>
          </cell>
          <cell r="K1294">
            <v>132051</v>
          </cell>
          <cell r="L1294">
            <v>237692</v>
          </cell>
          <cell r="M1294">
            <v>237692</v>
          </cell>
          <cell r="N1294">
            <v>237692</v>
          </cell>
          <cell r="O1294">
            <v>237692</v>
          </cell>
          <cell r="P1294">
            <v>237692</v>
          </cell>
          <cell r="Q1294">
            <v>1452562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2641027</v>
          </cell>
          <cell r="AK1294">
            <v>132051</v>
          </cell>
          <cell r="AL1294">
            <v>132051</v>
          </cell>
          <cell r="AM1294">
            <v>237692</v>
          </cell>
          <cell r="AN1294">
            <v>237692</v>
          </cell>
          <cell r="AO1294">
            <v>237692</v>
          </cell>
          <cell r="AP1294">
            <v>237692</v>
          </cell>
          <cell r="AQ1294">
            <v>237692</v>
          </cell>
          <cell r="AR1294">
            <v>1452562</v>
          </cell>
          <cell r="AS1294" t="str">
            <v>CHARTER</v>
          </cell>
        </row>
        <row r="1295">
          <cell r="A1295">
            <v>12734</v>
          </cell>
          <cell r="B1295" t="str">
            <v>34</v>
          </cell>
          <cell r="C1295" t="str">
            <v>75283</v>
          </cell>
          <cell r="D1295" t="str">
            <v>0126060</v>
          </cell>
          <cell r="E1295" t="str">
            <v>1405</v>
          </cell>
          <cell r="F1295" t="str">
            <v>L</v>
          </cell>
          <cell r="G1295" t="str">
            <v>Leroy Greene Academy</v>
          </cell>
          <cell r="H1295">
            <v>1</v>
          </cell>
          <cell r="I1295">
            <v>4704693</v>
          </cell>
          <cell r="J1295">
            <v>235235</v>
          </cell>
          <cell r="K1295">
            <v>235235</v>
          </cell>
          <cell r="L1295">
            <v>423422</v>
          </cell>
          <cell r="M1295">
            <v>423422</v>
          </cell>
          <cell r="N1295">
            <v>423422</v>
          </cell>
          <cell r="O1295">
            <v>423422</v>
          </cell>
          <cell r="P1295">
            <v>423422</v>
          </cell>
          <cell r="Q1295">
            <v>2587580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4704693</v>
          </cell>
          <cell r="AK1295">
            <v>235235</v>
          </cell>
          <cell r="AL1295">
            <v>235235</v>
          </cell>
          <cell r="AM1295">
            <v>423422</v>
          </cell>
          <cell r="AN1295">
            <v>423422</v>
          </cell>
          <cell r="AO1295">
            <v>423422</v>
          </cell>
          <cell r="AP1295">
            <v>423422</v>
          </cell>
          <cell r="AQ1295">
            <v>423422</v>
          </cell>
          <cell r="AR1295">
            <v>2587580</v>
          </cell>
          <cell r="AS1295" t="str">
            <v>CHARTER</v>
          </cell>
        </row>
        <row r="1296">
          <cell r="A1296">
            <v>14343</v>
          </cell>
          <cell r="B1296" t="str">
            <v>34</v>
          </cell>
          <cell r="C1296" t="str">
            <v>75283</v>
          </cell>
          <cell r="D1296" t="str">
            <v>0134049</v>
          </cell>
          <cell r="E1296" t="str">
            <v>1803</v>
          </cell>
          <cell r="F1296" t="str">
            <v>L</v>
          </cell>
          <cell r="G1296" t="str">
            <v>Natomas Pacific Pathways Prep Elementary</v>
          </cell>
          <cell r="H1296">
            <v>1</v>
          </cell>
          <cell r="I1296">
            <v>2085889</v>
          </cell>
          <cell r="J1296">
            <v>104294</v>
          </cell>
          <cell r="K1296">
            <v>104294</v>
          </cell>
          <cell r="L1296">
            <v>187730</v>
          </cell>
          <cell r="M1296">
            <v>187730</v>
          </cell>
          <cell r="N1296">
            <v>187730</v>
          </cell>
          <cell r="O1296">
            <v>187730</v>
          </cell>
          <cell r="P1296">
            <v>187730</v>
          </cell>
          <cell r="Q1296">
            <v>1147238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2085889</v>
          </cell>
          <cell r="AK1296">
            <v>104294</v>
          </cell>
          <cell r="AL1296">
            <v>104294</v>
          </cell>
          <cell r="AM1296">
            <v>187730</v>
          </cell>
          <cell r="AN1296">
            <v>187730</v>
          </cell>
          <cell r="AO1296">
            <v>187730</v>
          </cell>
          <cell r="AP1296">
            <v>187730</v>
          </cell>
          <cell r="AQ1296">
            <v>187730</v>
          </cell>
          <cell r="AR1296">
            <v>1147238</v>
          </cell>
          <cell r="AS1296" t="str">
            <v>CHARTER</v>
          </cell>
        </row>
        <row r="1297">
          <cell r="A1297">
            <v>1291</v>
          </cell>
          <cell r="B1297" t="str">
            <v>34</v>
          </cell>
          <cell r="C1297" t="str">
            <v>75283</v>
          </cell>
          <cell r="D1297" t="str">
            <v>3430659</v>
          </cell>
          <cell r="E1297" t="str">
            <v>0019</v>
          </cell>
          <cell r="F1297" t="str">
            <v>D</v>
          </cell>
          <cell r="G1297" t="str">
            <v>Natomas Charter</v>
          </cell>
          <cell r="H1297">
            <v>1</v>
          </cell>
          <cell r="I1297">
            <v>9883678</v>
          </cell>
          <cell r="J1297">
            <v>494184</v>
          </cell>
          <cell r="K1297">
            <v>494184</v>
          </cell>
          <cell r="L1297">
            <v>889531</v>
          </cell>
          <cell r="M1297">
            <v>889531</v>
          </cell>
          <cell r="N1297">
            <v>889531</v>
          </cell>
          <cell r="O1297">
            <v>889531</v>
          </cell>
          <cell r="P1297">
            <v>889531</v>
          </cell>
          <cell r="Q1297">
            <v>5436023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9883678</v>
          </cell>
          <cell r="AK1297">
            <v>494184</v>
          </cell>
          <cell r="AL1297">
            <v>494184</v>
          </cell>
          <cell r="AM1297">
            <v>889531</v>
          </cell>
          <cell r="AN1297">
            <v>889531</v>
          </cell>
          <cell r="AO1297">
            <v>889531</v>
          </cell>
          <cell r="AP1297">
            <v>889531</v>
          </cell>
          <cell r="AQ1297">
            <v>889531</v>
          </cell>
          <cell r="AR1297">
            <v>5436023</v>
          </cell>
          <cell r="AS1297" t="str">
            <v>CHARTER</v>
          </cell>
        </row>
        <row r="1298">
          <cell r="A1298">
            <v>11966</v>
          </cell>
          <cell r="B1298" t="str">
            <v>34</v>
          </cell>
          <cell r="C1298" t="str">
            <v>76505</v>
          </cell>
          <cell r="G1298" t="str">
            <v>Twin Rivers Unified</v>
          </cell>
          <cell r="H1298">
            <v>1</v>
          </cell>
          <cell r="I1298">
            <v>197489725</v>
          </cell>
          <cell r="J1298">
            <v>9874486</v>
          </cell>
          <cell r="K1298">
            <v>9874486</v>
          </cell>
          <cell r="L1298">
            <v>17774075</v>
          </cell>
          <cell r="M1298">
            <v>17774075</v>
          </cell>
          <cell r="N1298">
            <v>17774075</v>
          </cell>
          <cell r="O1298">
            <v>17774075</v>
          </cell>
          <cell r="P1298">
            <v>17774075</v>
          </cell>
          <cell r="Q1298">
            <v>108619347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197489725</v>
          </cell>
          <cell r="AK1298">
            <v>9874486</v>
          </cell>
          <cell r="AL1298">
            <v>9874486</v>
          </cell>
          <cell r="AM1298">
            <v>17774075</v>
          </cell>
          <cell r="AN1298">
            <v>17774075</v>
          </cell>
          <cell r="AO1298">
            <v>17774075</v>
          </cell>
          <cell r="AP1298">
            <v>17774075</v>
          </cell>
          <cell r="AQ1298">
            <v>17774075</v>
          </cell>
          <cell r="AR1298">
            <v>108619347</v>
          </cell>
          <cell r="AS1298" t="str">
            <v>DISTRICT</v>
          </cell>
        </row>
        <row r="1299">
          <cell r="A1299">
            <v>9620</v>
          </cell>
          <cell r="B1299" t="str">
            <v>34</v>
          </cell>
          <cell r="C1299" t="str">
            <v>76505</v>
          </cell>
          <cell r="D1299" t="str">
            <v>0101766</v>
          </cell>
          <cell r="E1299" t="str">
            <v>0561</v>
          </cell>
          <cell r="F1299" t="str">
            <v>D</v>
          </cell>
          <cell r="G1299" t="str">
            <v>Community Outreach Academy</v>
          </cell>
          <cell r="H1299">
            <v>1</v>
          </cell>
          <cell r="I1299">
            <v>12147603</v>
          </cell>
          <cell r="J1299">
            <v>607380</v>
          </cell>
          <cell r="K1299">
            <v>607380</v>
          </cell>
          <cell r="L1299">
            <v>1093284</v>
          </cell>
          <cell r="M1299">
            <v>1093284</v>
          </cell>
          <cell r="N1299">
            <v>1093284</v>
          </cell>
          <cell r="O1299">
            <v>1093284</v>
          </cell>
          <cell r="P1299">
            <v>1093284</v>
          </cell>
          <cell r="Q1299">
            <v>6681180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12147603</v>
          </cell>
          <cell r="AK1299">
            <v>607380</v>
          </cell>
          <cell r="AL1299">
            <v>607380</v>
          </cell>
          <cell r="AM1299">
            <v>1093284</v>
          </cell>
          <cell r="AN1299">
            <v>1093284</v>
          </cell>
          <cell r="AO1299">
            <v>1093284</v>
          </cell>
          <cell r="AP1299">
            <v>1093284</v>
          </cell>
          <cell r="AQ1299">
            <v>1093284</v>
          </cell>
          <cell r="AR1299">
            <v>6681180</v>
          </cell>
          <cell r="AS1299" t="str">
            <v>CHARTER</v>
          </cell>
        </row>
        <row r="1300">
          <cell r="A1300">
            <v>9622</v>
          </cell>
          <cell r="B1300" t="str">
            <v>34</v>
          </cell>
          <cell r="C1300" t="str">
            <v>76505</v>
          </cell>
          <cell r="D1300" t="str">
            <v>0101832</v>
          </cell>
          <cell r="E1300" t="str">
            <v>0560</v>
          </cell>
          <cell r="F1300" t="str">
            <v>D</v>
          </cell>
          <cell r="G1300" t="str">
            <v>Futures High</v>
          </cell>
          <cell r="H1300">
            <v>1</v>
          </cell>
          <cell r="I1300">
            <v>3261030</v>
          </cell>
          <cell r="J1300">
            <v>163052</v>
          </cell>
          <cell r="K1300">
            <v>163052</v>
          </cell>
          <cell r="L1300">
            <v>293493</v>
          </cell>
          <cell r="M1300">
            <v>293493</v>
          </cell>
          <cell r="N1300">
            <v>293493</v>
          </cell>
          <cell r="O1300">
            <v>293493</v>
          </cell>
          <cell r="P1300">
            <v>293493</v>
          </cell>
          <cell r="Q1300">
            <v>1793569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3261030</v>
          </cell>
          <cell r="AK1300">
            <v>163052</v>
          </cell>
          <cell r="AL1300">
            <v>163052</v>
          </cell>
          <cell r="AM1300">
            <v>293493</v>
          </cell>
          <cell r="AN1300">
            <v>293493</v>
          </cell>
          <cell r="AO1300">
            <v>293493</v>
          </cell>
          <cell r="AP1300">
            <v>293493</v>
          </cell>
          <cell r="AQ1300">
            <v>293493</v>
          </cell>
          <cell r="AR1300">
            <v>1793569</v>
          </cell>
          <cell r="AS1300" t="str">
            <v>CHARTER</v>
          </cell>
        </row>
        <row r="1301">
          <cell r="A1301">
            <v>10226</v>
          </cell>
          <cell r="B1301" t="str">
            <v>34</v>
          </cell>
          <cell r="C1301" t="str">
            <v>76505</v>
          </cell>
          <cell r="D1301" t="str">
            <v>0108415</v>
          </cell>
          <cell r="E1301" t="str">
            <v>0687</v>
          </cell>
          <cell r="F1301" t="str">
            <v>D</v>
          </cell>
          <cell r="G1301" t="str">
            <v>Heritage Peak Charter</v>
          </cell>
          <cell r="H1301">
            <v>1</v>
          </cell>
          <cell r="I1301">
            <v>6599386</v>
          </cell>
          <cell r="J1301">
            <v>329969</v>
          </cell>
          <cell r="K1301">
            <v>329969</v>
          </cell>
          <cell r="L1301">
            <v>593945</v>
          </cell>
          <cell r="M1301">
            <v>593945</v>
          </cell>
          <cell r="N1301">
            <v>593945</v>
          </cell>
          <cell r="O1301">
            <v>593945</v>
          </cell>
          <cell r="P1301">
            <v>593945</v>
          </cell>
          <cell r="Q1301">
            <v>3629663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6599386</v>
          </cell>
          <cell r="AK1301">
            <v>329969</v>
          </cell>
          <cell r="AL1301">
            <v>329969</v>
          </cell>
          <cell r="AM1301">
            <v>593945</v>
          </cell>
          <cell r="AN1301">
            <v>593945</v>
          </cell>
          <cell r="AO1301">
            <v>593945</v>
          </cell>
          <cell r="AP1301">
            <v>593945</v>
          </cell>
          <cell r="AQ1301">
            <v>593945</v>
          </cell>
          <cell r="AR1301">
            <v>3629663</v>
          </cell>
          <cell r="AS1301" t="str">
            <v>CHARTER</v>
          </cell>
        </row>
        <row r="1302">
          <cell r="A1302">
            <v>10157</v>
          </cell>
          <cell r="B1302" t="str">
            <v>34</v>
          </cell>
          <cell r="C1302" t="str">
            <v>76505</v>
          </cell>
          <cell r="D1302" t="str">
            <v>0108795</v>
          </cell>
          <cell r="E1302" t="str">
            <v>0686</v>
          </cell>
          <cell r="F1302" t="str">
            <v>L</v>
          </cell>
          <cell r="G1302" t="str">
            <v>Creative Connections Arts Academy</v>
          </cell>
          <cell r="H1302">
            <v>1</v>
          </cell>
          <cell r="I1302">
            <v>4817348</v>
          </cell>
          <cell r="J1302">
            <v>240867</v>
          </cell>
          <cell r="K1302">
            <v>240867</v>
          </cell>
          <cell r="L1302">
            <v>433561</v>
          </cell>
          <cell r="M1302">
            <v>433561</v>
          </cell>
          <cell r="N1302">
            <v>433561</v>
          </cell>
          <cell r="O1302">
            <v>433561</v>
          </cell>
          <cell r="P1302">
            <v>433561</v>
          </cell>
          <cell r="Q1302">
            <v>2649539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J1302">
            <v>4817348</v>
          </cell>
          <cell r="AK1302">
            <v>240867</v>
          </cell>
          <cell r="AL1302">
            <v>240867</v>
          </cell>
          <cell r="AM1302">
            <v>433561</v>
          </cell>
          <cell r="AN1302">
            <v>433561</v>
          </cell>
          <cell r="AO1302">
            <v>433561</v>
          </cell>
          <cell r="AP1302">
            <v>433561</v>
          </cell>
          <cell r="AQ1302">
            <v>433561</v>
          </cell>
          <cell r="AR1302">
            <v>2649539</v>
          </cell>
          <cell r="AS1302" t="str">
            <v>CHARTER</v>
          </cell>
        </row>
        <row r="1303">
          <cell r="A1303">
            <v>10218</v>
          </cell>
          <cell r="B1303" t="str">
            <v>34</v>
          </cell>
          <cell r="C1303" t="str">
            <v>76505</v>
          </cell>
          <cell r="D1303" t="str">
            <v>0108837</v>
          </cell>
          <cell r="E1303" t="str">
            <v>0699</v>
          </cell>
          <cell r="F1303" t="str">
            <v>D</v>
          </cell>
          <cell r="G1303" t="str">
            <v>Community Collaborative Charter</v>
          </cell>
          <cell r="H1303">
            <v>1</v>
          </cell>
          <cell r="I1303">
            <v>3644129</v>
          </cell>
          <cell r="J1303">
            <v>182206</v>
          </cell>
          <cell r="K1303">
            <v>182206</v>
          </cell>
          <cell r="L1303">
            <v>327972</v>
          </cell>
          <cell r="M1303">
            <v>327972</v>
          </cell>
          <cell r="N1303">
            <v>327972</v>
          </cell>
          <cell r="O1303">
            <v>327972</v>
          </cell>
          <cell r="P1303">
            <v>327972</v>
          </cell>
          <cell r="Q1303">
            <v>2004272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3644129</v>
          </cell>
          <cell r="AK1303">
            <v>182206</v>
          </cell>
          <cell r="AL1303">
            <v>182206</v>
          </cell>
          <cell r="AM1303">
            <v>327972</v>
          </cell>
          <cell r="AN1303">
            <v>327972</v>
          </cell>
          <cell r="AO1303">
            <v>327972</v>
          </cell>
          <cell r="AP1303">
            <v>327972</v>
          </cell>
          <cell r="AQ1303">
            <v>327972</v>
          </cell>
          <cell r="AR1303">
            <v>2004272</v>
          </cell>
          <cell r="AS1303" t="str">
            <v>CHARTER</v>
          </cell>
        </row>
        <row r="1304">
          <cell r="A1304">
            <v>11397</v>
          </cell>
          <cell r="B1304" t="str">
            <v>34</v>
          </cell>
          <cell r="C1304" t="str">
            <v>76505</v>
          </cell>
          <cell r="D1304" t="str">
            <v>0113878</v>
          </cell>
          <cell r="E1304" t="str">
            <v>0862</v>
          </cell>
          <cell r="F1304" t="str">
            <v>D</v>
          </cell>
          <cell r="G1304" t="str">
            <v>Higher Learning Academy</v>
          </cell>
          <cell r="H1304">
            <v>1</v>
          </cell>
          <cell r="I1304">
            <v>2303488</v>
          </cell>
          <cell r="J1304">
            <v>115174</v>
          </cell>
          <cell r="K1304">
            <v>115174</v>
          </cell>
          <cell r="L1304">
            <v>207314</v>
          </cell>
          <cell r="M1304">
            <v>207314</v>
          </cell>
          <cell r="N1304">
            <v>207314</v>
          </cell>
          <cell r="O1304">
            <v>207314</v>
          </cell>
          <cell r="P1304">
            <v>207314</v>
          </cell>
          <cell r="Q1304">
            <v>1266918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2303488</v>
          </cell>
          <cell r="AK1304">
            <v>115174</v>
          </cell>
          <cell r="AL1304">
            <v>115174</v>
          </cell>
          <cell r="AM1304">
            <v>207314</v>
          </cell>
          <cell r="AN1304">
            <v>207314</v>
          </cell>
          <cell r="AO1304">
            <v>207314</v>
          </cell>
          <cell r="AP1304">
            <v>207314</v>
          </cell>
          <cell r="AQ1304">
            <v>207314</v>
          </cell>
          <cell r="AR1304">
            <v>1266918</v>
          </cell>
          <cell r="AS1304" t="str">
            <v>CHARTER</v>
          </cell>
        </row>
        <row r="1305">
          <cell r="A1305">
            <v>11399</v>
          </cell>
          <cell r="B1305" t="str">
            <v>34</v>
          </cell>
          <cell r="C1305" t="str">
            <v>76505</v>
          </cell>
          <cell r="D1305" t="str">
            <v>0114272</v>
          </cell>
          <cell r="E1305" t="str">
            <v>0878</v>
          </cell>
          <cell r="F1305" t="str">
            <v>D</v>
          </cell>
          <cell r="G1305" t="str">
            <v>SAVA: Sacramento Academic and Vocational Academy</v>
          </cell>
          <cell r="H1305">
            <v>1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0</v>
          </cell>
          <cell r="AP1305">
            <v>0</v>
          </cell>
          <cell r="AQ1305">
            <v>0</v>
          </cell>
          <cell r="AR1305">
            <v>0</v>
          </cell>
          <cell r="AS1305" t="str">
            <v>CHARTER</v>
          </cell>
        </row>
        <row r="1306">
          <cell r="A1306">
            <v>14109</v>
          </cell>
          <cell r="B1306" t="str">
            <v>34</v>
          </cell>
          <cell r="C1306" t="str">
            <v>76505</v>
          </cell>
          <cell r="D1306" t="str">
            <v>0130757</v>
          </cell>
          <cell r="E1306" t="str">
            <v>1674</v>
          </cell>
          <cell r="F1306" t="str">
            <v>D</v>
          </cell>
          <cell r="G1306" t="str">
            <v>Highlands Community Charter</v>
          </cell>
          <cell r="H1306">
            <v>1</v>
          </cell>
          <cell r="I1306">
            <v>14521566</v>
          </cell>
          <cell r="J1306">
            <v>726078</v>
          </cell>
          <cell r="K1306">
            <v>726078</v>
          </cell>
          <cell r="L1306">
            <v>1306941</v>
          </cell>
          <cell r="M1306">
            <v>1306941</v>
          </cell>
          <cell r="N1306">
            <v>1306941</v>
          </cell>
          <cell r="O1306">
            <v>1306941</v>
          </cell>
          <cell r="P1306">
            <v>1306941</v>
          </cell>
          <cell r="Q1306">
            <v>7986861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14521566</v>
          </cell>
          <cell r="AK1306">
            <v>726078</v>
          </cell>
          <cell r="AL1306">
            <v>726078</v>
          </cell>
          <cell r="AM1306">
            <v>1306941</v>
          </cell>
          <cell r="AN1306">
            <v>1306941</v>
          </cell>
          <cell r="AO1306">
            <v>1306941</v>
          </cell>
          <cell r="AP1306">
            <v>1306941</v>
          </cell>
          <cell r="AQ1306">
            <v>1306941</v>
          </cell>
          <cell r="AR1306">
            <v>7986861</v>
          </cell>
          <cell r="AS1306" t="str">
            <v>CHARTER</v>
          </cell>
        </row>
        <row r="1307">
          <cell r="A1307">
            <v>6189</v>
          </cell>
          <cell r="B1307" t="str">
            <v>34</v>
          </cell>
          <cell r="C1307" t="str">
            <v>76505</v>
          </cell>
          <cell r="D1307" t="str">
            <v>6033336</v>
          </cell>
          <cell r="E1307" t="str">
            <v>0796</v>
          </cell>
          <cell r="F1307" t="str">
            <v>L</v>
          </cell>
          <cell r="G1307" t="str">
            <v>Smythe Academy of Arts and Sciences</v>
          </cell>
          <cell r="H1307">
            <v>1</v>
          </cell>
          <cell r="I1307">
            <v>8485162</v>
          </cell>
          <cell r="J1307">
            <v>424258</v>
          </cell>
          <cell r="K1307">
            <v>424258</v>
          </cell>
          <cell r="L1307">
            <v>763665</v>
          </cell>
          <cell r="M1307">
            <v>763665</v>
          </cell>
          <cell r="N1307">
            <v>763665</v>
          </cell>
          <cell r="O1307">
            <v>763665</v>
          </cell>
          <cell r="P1307">
            <v>763665</v>
          </cell>
          <cell r="Q1307">
            <v>4666841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8485162</v>
          </cell>
          <cell r="AK1307">
            <v>424258</v>
          </cell>
          <cell r="AL1307">
            <v>424258</v>
          </cell>
          <cell r="AM1307">
            <v>763665</v>
          </cell>
          <cell r="AN1307">
            <v>763665</v>
          </cell>
          <cell r="AO1307">
            <v>763665</v>
          </cell>
          <cell r="AP1307">
            <v>763665</v>
          </cell>
          <cell r="AQ1307">
            <v>763665</v>
          </cell>
          <cell r="AR1307">
            <v>4666841</v>
          </cell>
          <cell r="AS1307" t="str">
            <v>CHARTER</v>
          </cell>
        </row>
        <row r="1308">
          <cell r="A1308">
            <v>1284</v>
          </cell>
          <cell r="B1308" t="str">
            <v>34</v>
          </cell>
          <cell r="C1308" t="str">
            <v>76505</v>
          </cell>
          <cell r="D1308" t="str">
            <v>6112643</v>
          </cell>
          <cell r="E1308" t="str">
            <v>0073</v>
          </cell>
          <cell r="F1308" t="str">
            <v>L</v>
          </cell>
          <cell r="G1308" t="str">
            <v>Westside Preparatory Charter</v>
          </cell>
          <cell r="H1308">
            <v>1</v>
          </cell>
          <cell r="I1308">
            <v>2555366</v>
          </cell>
          <cell r="J1308">
            <v>127768</v>
          </cell>
          <cell r="K1308">
            <v>127768</v>
          </cell>
          <cell r="L1308">
            <v>229983</v>
          </cell>
          <cell r="M1308">
            <v>229983</v>
          </cell>
          <cell r="N1308">
            <v>229983</v>
          </cell>
          <cell r="O1308">
            <v>229983</v>
          </cell>
          <cell r="P1308">
            <v>229983</v>
          </cell>
          <cell r="Q1308">
            <v>1405451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2555366</v>
          </cell>
          <cell r="AK1308">
            <v>127768</v>
          </cell>
          <cell r="AL1308">
            <v>127768</v>
          </cell>
          <cell r="AM1308">
            <v>229983</v>
          </cell>
          <cell r="AN1308">
            <v>229983</v>
          </cell>
          <cell r="AO1308">
            <v>229983</v>
          </cell>
          <cell r="AP1308">
            <v>229983</v>
          </cell>
          <cell r="AQ1308">
            <v>229983</v>
          </cell>
          <cell r="AR1308">
            <v>1405451</v>
          </cell>
          <cell r="AS1308" t="str">
            <v>CHARTER</v>
          </cell>
        </row>
        <row r="1309">
          <cell r="A1309">
            <v>36</v>
          </cell>
          <cell r="B1309" t="str">
            <v>35</v>
          </cell>
          <cell r="C1309" t="str">
            <v>10355</v>
          </cell>
          <cell r="G1309" t="str">
            <v>San Benito Co. Office of Education</v>
          </cell>
          <cell r="H1309">
            <v>1</v>
          </cell>
          <cell r="I1309">
            <v>6886185</v>
          </cell>
          <cell r="J1309">
            <v>344309</v>
          </cell>
          <cell r="K1309">
            <v>344309</v>
          </cell>
          <cell r="L1309">
            <v>619757</v>
          </cell>
          <cell r="M1309">
            <v>619757</v>
          </cell>
          <cell r="N1309">
            <v>619757</v>
          </cell>
          <cell r="O1309">
            <v>619757</v>
          </cell>
          <cell r="P1309">
            <v>619757</v>
          </cell>
          <cell r="Q1309">
            <v>3787403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6886185</v>
          </cell>
          <cell r="AK1309">
            <v>344309</v>
          </cell>
          <cell r="AL1309">
            <v>344309</v>
          </cell>
          <cell r="AM1309">
            <v>619757</v>
          </cell>
          <cell r="AN1309">
            <v>619757</v>
          </cell>
          <cell r="AO1309">
            <v>619757</v>
          </cell>
          <cell r="AP1309">
            <v>619757</v>
          </cell>
          <cell r="AQ1309">
            <v>619757</v>
          </cell>
          <cell r="AR1309">
            <v>3787403</v>
          </cell>
          <cell r="AS1309" t="str">
            <v>COUNTY</v>
          </cell>
        </row>
        <row r="1310">
          <cell r="A1310">
            <v>584</v>
          </cell>
          <cell r="B1310" t="str">
            <v>35</v>
          </cell>
          <cell r="C1310" t="str">
            <v>67454</v>
          </cell>
          <cell r="G1310" t="str">
            <v>Bitterwater-Tully Elementary</v>
          </cell>
          <cell r="H1310">
            <v>2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239993</v>
          </cell>
          <cell r="S1310">
            <v>35999</v>
          </cell>
          <cell r="T1310">
            <v>35999</v>
          </cell>
          <cell r="U1310">
            <v>35999</v>
          </cell>
          <cell r="V1310">
            <v>35999</v>
          </cell>
          <cell r="W1310">
            <v>0</v>
          </cell>
          <cell r="X1310">
            <v>0</v>
          </cell>
          <cell r="Y1310">
            <v>14400</v>
          </cell>
          <cell r="Z1310">
            <v>158396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239993</v>
          </cell>
          <cell r="AK1310">
            <v>35999</v>
          </cell>
          <cell r="AL1310">
            <v>35999</v>
          </cell>
          <cell r="AM1310">
            <v>35999</v>
          </cell>
          <cell r="AN1310">
            <v>35999</v>
          </cell>
          <cell r="AO1310">
            <v>0</v>
          </cell>
          <cell r="AP1310">
            <v>0</v>
          </cell>
          <cell r="AQ1310">
            <v>14400</v>
          </cell>
          <cell r="AR1310">
            <v>158396</v>
          </cell>
          <cell r="AS1310" t="str">
            <v>DISTRICT</v>
          </cell>
        </row>
        <row r="1311">
          <cell r="A1311">
            <v>585</v>
          </cell>
          <cell r="B1311" t="str">
            <v>35</v>
          </cell>
          <cell r="C1311" t="str">
            <v>67462</v>
          </cell>
          <cell r="G1311" t="str">
            <v>Cienega Union Elementary</v>
          </cell>
          <cell r="H1311">
            <v>1</v>
          </cell>
          <cell r="I1311">
            <v>123301</v>
          </cell>
          <cell r="J1311">
            <v>6165</v>
          </cell>
          <cell r="K1311">
            <v>6165</v>
          </cell>
          <cell r="L1311">
            <v>11097</v>
          </cell>
          <cell r="M1311">
            <v>11097</v>
          </cell>
          <cell r="N1311">
            <v>11097</v>
          </cell>
          <cell r="O1311">
            <v>11097</v>
          </cell>
          <cell r="P1311">
            <v>11097</v>
          </cell>
          <cell r="Q1311">
            <v>67815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123301</v>
          </cell>
          <cell r="AK1311">
            <v>6165</v>
          </cell>
          <cell r="AL1311">
            <v>6165</v>
          </cell>
          <cell r="AM1311">
            <v>11097</v>
          </cell>
          <cell r="AN1311">
            <v>11097</v>
          </cell>
          <cell r="AO1311">
            <v>11097</v>
          </cell>
          <cell r="AP1311">
            <v>11097</v>
          </cell>
          <cell r="AQ1311">
            <v>11097</v>
          </cell>
          <cell r="AR1311">
            <v>67815</v>
          </cell>
          <cell r="AS1311" t="str">
            <v>DISTRICT</v>
          </cell>
        </row>
        <row r="1312">
          <cell r="A1312">
            <v>586</v>
          </cell>
          <cell r="B1312" t="str">
            <v>35</v>
          </cell>
          <cell r="C1312" t="str">
            <v>67470</v>
          </cell>
          <cell r="G1312" t="str">
            <v>Hollister</v>
          </cell>
          <cell r="H1312">
            <v>1</v>
          </cell>
          <cell r="I1312">
            <v>29169686</v>
          </cell>
          <cell r="J1312">
            <v>1458484</v>
          </cell>
          <cell r="K1312">
            <v>1458484</v>
          </cell>
          <cell r="L1312">
            <v>2625272</v>
          </cell>
          <cell r="M1312">
            <v>2625272</v>
          </cell>
          <cell r="N1312">
            <v>2625272</v>
          </cell>
          <cell r="O1312">
            <v>2625272</v>
          </cell>
          <cell r="P1312">
            <v>2625272</v>
          </cell>
          <cell r="Q1312">
            <v>16043328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29169686</v>
          </cell>
          <cell r="AK1312">
            <v>1458484</v>
          </cell>
          <cell r="AL1312">
            <v>1458484</v>
          </cell>
          <cell r="AM1312">
            <v>2625272</v>
          </cell>
          <cell r="AN1312">
            <v>2625272</v>
          </cell>
          <cell r="AO1312">
            <v>2625272</v>
          </cell>
          <cell r="AP1312">
            <v>2625272</v>
          </cell>
          <cell r="AQ1312">
            <v>2625272</v>
          </cell>
          <cell r="AR1312">
            <v>16043328</v>
          </cell>
          <cell r="AS1312" t="str">
            <v>DISTRICT</v>
          </cell>
        </row>
        <row r="1313">
          <cell r="A1313">
            <v>12917</v>
          </cell>
          <cell r="B1313" t="str">
            <v>35</v>
          </cell>
          <cell r="C1313" t="str">
            <v>67470</v>
          </cell>
          <cell r="D1313" t="str">
            <v>0127688</v>
          </cell>
          <cell r="E1313" t="str">
            <v>1507</v>
          </cell>
          <cell r="F1313" t="str">
            <v>D</v>
          </cell>
          <cell r="G1313" t="str">
            <v>Hollister Prep</v>
          </cell>
          <cell r="H1313">
            <v>1</v>
          </cell>
          <cell r="I1313">
            <v>3370711</v>
          </cell>
          <cell r="J1313">
            <v>168536</v>
          </cell>
          <cell r="K1313">
            <v>168536</v>
          </cell>
          <cell r="L1313">
            <v>303364</v>
          </cell>
          <cell r="M1313">
            <v>303364</v>
          </cell>
          <cell r="N1313">
            <v>303364</v>
          </cell>
          <cell r="O1313">
            <v>303364</v>
          </cell>
          <cell r="P1313">
            <v>303364</v>
          </cell>
          <cell r="Q1313">
            <v>1853892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3370711</v>
          </cell>
          <cell r="AK1313">
            <v>168536</v>
          </cell>
          <cell r="AL1313">
            <v>168536</v>
          </cell>
          <cell r="AM1313">
            <v>303364</v>
          </cell>
          <cell r="AN1313">
            <v>303364</v>
          </cell>
          <cell r="AO1313">
            <v>303364</v>
          </cell>
          <cell r="AP1313">
            <v>303364</v>
          </cell>
          <cell r="AQ1313">
            <v>303364</v>
          </cell>
          <cell r="AR1313">
            <v>1853892</v>
          </cell>
          <cell r="AS1313" t="str">
            <v>CHARTER</v>
          </cell>
        </row>
        <row r="1314">
          <cell r="A1314">
            <v>587</v>
          </cell>
          <cell r="B1314" t="str">
            <v>35</v>
          </cell>
          <cell r="C1314" t="str">
            <v>67488</v>
          </cell>
          <cell r="G1314" t="str">
            <v>Jefferson Elementary</v>
          </cell>
          <cell r="H1314">
            <v>1</v>
          </cell>
          <cell r="I1314">
            <v>114652</v>
          </cell>
          <cell r="J1314">
            <v>5733</v>
          </cell>
          <cell r="K1314">
            <v>5733</v>
          </cell>
          <cell r="L1314">
            <v>10319</v>
          </cell>
          <cell r="M1314">
            <v>10319</v>
          </cell>
          <cell r="N1314">
            <v>10319</v>
          </cell>
          <cell r="O1314">
            <v>10319</v>
          </cell>
          <cell r="P1314">
            <v>10319</v>
          </cell>
          <cell r="Q1314">
            <v>63061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114652</v>
          </cell>
          <cell r="AK1314">
            <v>5733</v>
          </cell>
          <cell r="AL1314">
            <v>5733</v>
          </cell>
          <cell r="AM1314">
            <v>10319</v>
          </cell>
          <cell r="AN1314">
            <v>10319</v>
          </cell>
          <cell r="AO1314">
            <v>10319</v>
          </cell>
          <cell r="AP1314">
            <v>10319</v>
          </cell>
          <cell r="AQ1314">
            <v>10319</v>
          </cell>
          <cell r="AR1314">
            <v>63061</v>
          </cell>
          <cell r="AS1314" t="str">
            <v>DISTRICT</v>
          </cell>
        </row>
        <row r="1315">
          <cell r="A1315">
            <v>588</v>
          </cell>
          <cell r="B1315" t="str">
            <v>35</v>
          </cell>
          <cell r="C1315" t="str">
            <v>67504</v>
          </cell>
          <cell r="G1315" t="str">
            <v>North County Joint Union Elementary</v>
          </cell>
          <cell r="H1315">
            <v>2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2915887</v>
          </cell>
          <cell r="S1315">
            <v>437383</v>
          </cell>
          <cell r="T1315">
            <v>437383</v>
          </cell>
          <cell r="U1315">
            <v>437383</v>
          </cell>
          <cell r="V1315">
            <v>437383</v>
          </cell>
          <cell r="W1315">
            <v>0</v>
          </cell>
          <cell r="X1315">
            <v>0</v>
          </cell>
          <cell r="Y1315">
            <v>174953</v>
          </cell>
          <cell r="Z1315">
            <v>1924485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2915887</v>
          </cell>
          <cell r="AK1315">
            <v>437383</v>
          </cell>
          <cell r="AL1315">
            <v>437383</v>
          </cell>
          <cell r="AM1315">
            <v>437383</v>
          </cell>
          <cell r="AN1315">
            <v>437383</v>
          </cell>
          <cell r="AO1315">
            <v>0</v>
          </cell>
          <cell r="AP1315">
            <v>0</v>
          </cell>
          <cell r="AQ1315">
            <v>174953</v>
          </cell>
          <cell r="AR1315">
            <v>1924485</v>
          </cell>
          <cell r="AS1315" t="str">
            <v>DISTRICT</v>
          </cell>
        </row>
        <row r="1316">
          <cell r="A1316">
            <v>589</v>
          </cell>
          <cell r="B1316" t="str">
            <v>35</v>
          </cell>
          <cell r="C1316" t="str">
            <v>67520</v>
          </cell>
          <cell r="G1316" t="str">
            <v>Panoche Elementary</v>
          </cell>
          <cell r="H1316">
            <v>2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24319</v>
          </cell>
          <cell r="S1316">
            <v>3648</v>
          </cell>
          <cell r="T1316">
            <v>3648</v>
          </cell>
          <cell r="U1316">
            <v>3648</v>
          </cell>
          <cell r="V1316">
            <v>3648</v>
          </cell>
          <cell r="W1316">
            <v>0</v>
          </cell>
          <cell r="X1316">
            <v>0</v>
          </cell>
          <cell r="Y1316">
            <v>1459</v>
          </cell>
          <cell r="Z1316">
            <v>16051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24319</v>
          </cell>
          <cell r="AK1316">
            <v>3648</v>
          </cell>
          <cell r="AL1316">
            <v>3648</v>
          </cell>
          <cell r="AM1316">
            <v>3648</v>
          </cell>
          <cell r="AN1316">
            <v>3648</v>
          </cell>
          <cell r="AO1316">
            <v>0</v>
          </cell>
          <cell r="AP1316">
            <v>0</v>
          </cell>
          <cell r="AQ1316">
            <v>1459</v>
          </cell>
          <cell r="AR1316">
            <v>16051</v>
          </cell>
          <cell r="AS1316" t="str">
            <v>DISTRICT</v>
          </cell>
        </row>
        <row r="1317">
          <cell r="A1317">
            <v>590</v>
          </cell>
          <cell r="B1317" t="str">
            <v>35</v>
          </cell>
          <cell r="C1317" t="str">
            <v>67538</v>
          </cell>
          <cell r="G1317" t="str">
            <v>San Benito High</v>
          </cell>
          <cell r="H1317">
            <v>2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13653104</v>
          </cell>
          <cell r="S1317">
            <v>2047966</v>
          </cell>
          <cell r="T1317">
            <v>2047966</v>
          </cell>
          <cell r="U1317">
            <v>2047966</v>
          </cell>
          <cell r="V1317">
            <v>2047966</v>
          </cell>
          <cell r="W1317">
            <v>0</v>
          </cell>
          <cell r="X1317">
            <v>0</v>
          </cell>
          <cell r="Y1317">
            <v>819186</v>
          </cell>
          <cell r="Z1317">
            <v>9011050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13653104</v>
          </cell>
          <cell r="AK1317">
            <v>2047966</v>
          </cell>
          <cell r="AL1317">
            <v>2047966</v>
          </cell>
          <cell r="AM1317">
            <v>2047966</v>
          </cell>
          <cell r="AN1317">
            <v>2047966</v>
          </cell>
          <cell r="AO1317">
            <v>0</v>
          </cell>
          <cell r="AP1317">
            <v>0</v>
          </cell>
          <cell r="AQ1317">
            <v>819186</v>
          </cell>
          <cell r="AR1317">
            <v>9011050</v>
          </cell>
          <cell r="AS1317" t="str">
            <v>DISTRICT</v>
          </cell>
        </row>
        <row r="1318">
          <cell r="A1318">
            <v>591</v>
          </cell>
          <cell r="B1318" t="str">
            <v>35</v>
          </cell>
          <cell r="C1318" t="str">
            <v>67553</v>
          </cell>
          <cell r="G1318" t="str">
            <v>Southside Elementary</v>
          </cell>
          <cell r="H1318">
            <v>1</v>
          </cell>
          <cell r="I1318">
            <v>725630</v>
          </cell>
          <cell r="J1318">
            <v>36282</v>
          </cell>
          <cell r="K1318">
            <v>36282</v>
          </cell>
          <cell r="L1318">
            <v>65307</v>
          </cell>
          <cell r="M1318">
            <v>65307</v>
          </cell>
          <cell r="N1318">
            <v>65307</v>
          </cell>
          <cell r="O1318">
            <v>65307</v>
          </cell>
          <cell r="P1318">
            <v>65307</v>
          </cell>
          <cell r="Q1318">
            <v>399099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725630</v>
          </cell>
          <cell r="AK1318">
            <v>36282</v>
          </cell>
          <cell r="AL1318">
            <v>36282</v>
          </cell>
          <cell r="AM1318">
            <v>65307</v>
          </cell>
          <cell r="AN1318">
            <v>65307</v>
          </cell>
          <cell r="AO1318">
            <v>65307</v>
          </cell>
          <cell r="AP1318">
            <v>65307</v>
          </cell>
          <cell r="AQ1318">
            <v>65307</v>
          </cell>
          <cell r="AR1318">
            <v>399099</v>
          </cell>
          <cell r="AS1318" t="str">
            <v>DISTRICT</v>
          </cell>
        </row>
        <row r="1319">
          <cell r="A1319">
            <v>592</v>
          </cell>
          <cell r="B1319" t="str">
            <v>35</v>
          </cell>
          <cell r="C1319" t="str">
            <v>67561</v>
          </cell>
          <cell r="G1319" t="str">
            <v>Tres Pinos Union Elementary</v>
          </cell>
          <cell r="H1319">
            <v>2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412050</v>
          </cell>
          <cell r="S1319">
            <v>61808</v>
          </cell>
          <cell r="T1319">
            <v>61808</v>
          </cell>
          <cell r="U1319">
            <v>61808</v>
          </cell>
          <cell r="V1319">
            <v>61808</v>
          </cell>
          <cell r="W1319">
            <v>0</v>
          </cell>
          <cell r="X1319">
            <v>0</v>
          </cell>
          <cell r="Y1319">
            <v>24723</v>
          </cell>
          <cell r="Z1319">
            <v>271955</v>
          </cell>
          <cell r="AA1319">
            <v>0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412050</v>
          </cell>
          <cell r="AK1319">
            <v>61808</v>
          </cell>
          <cell r="AL1319">
            <v>61808</v>
          </cell>
          <cell r="AM1319">
            <v>61808</v>
          </cell>
          <cell r="AN1319">
            <v>61808</v>
          </cell>
          <cell r="AO1319">
            <v>0</v>
          </cell>
          <cell r="AP1319">
            <v>0</v>
          </cell>
          <cell r="AQ1319">
            <v>24723</v>
          </cell>
          <cell r="AR1319">
            <v>271955</v>
          </cell>
          <cell r="AS1319" t="str">
            <v>DISTRICT</v>
          </cell>
        </row>
        <row r="1320">
          <cell r="A1320">
            <v>593</v>
          </cell>
          <cell r="B1320" t="str">
            <v>35</v>
          </cell>
          <cell r="C1320" t="str">
            <v>67579</v>
          </cell>
          <cell r="G1320" t="str">
            <v>Willow Grove Union Elementary</v>
          </cell>
          <cell r="H1320">
            <v>1</v>
          </cell>
          <cell r="I1320">
            <v>22963</v>
          </cell>
          <cell r="J1320">
            <v>1148</v>
          </cell>
          <cell r="K1320">
            <v>1148</v>
          </cell>
          <cell r="L1320">
            <v>2067</v>
          </cell>
          <cell r="M1320">
            <v>2067</v>
          </cell>
          <cell r="N1320">
            <v>2067</v>
          </cell>
          <cell r="O1320">
            <v>2067</v>
          </cell>
          <cell r="P1320">
            <v>2067</v>
          </cell>
          <cell r="Q1320">
            <v>12631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22963</v>
          </cell>
          <cell r="AK1320">
            <v>1148</v>
          </cell>
          <cell r="AL1320">
            <v>1148</v>
          </cell>
          <cell r="AM1320">
            <v>2067</v>
          </cell>
          <cell r="AN1320">
            <v>2067</v>
          </cell>
          <cell r="AO1320">
            <v>2067</v>
          </cell>
          <cell r="AP1320">
            <v>2067</v>
          </cell>
          <cell r="AQ1320">
            <v>2067</v>
          </cell>
          <cell r="AR1320">
            <v>12631</v>
          </cell>
          <cell r="AS1320" t="str">
            <v>DISTRICT</v>
          </cell>
        </row>
        <row r="1321">
          <cell r="A1321">
            <v>594</v>
          </cell>
          <cell r="B1321" t="str">
            <v>35</v>
          </cell>
          <cell r="C1321" t="str">
            <v>75259</v>
          </cell>
          <cell r="G1321" t="str">
            <v>Aromas - San Juan Unified</v>
          </cell>
          <cell r="H1321">
            <v>1</v>
          </cell>
          <cell r="I1321">
            <v>1545561</v>
          </cell>
          <cell r="J1321">
            <v>77278</v>
          </cell>
          <cell r="K1321">
            <v>77278</v>
          </cell>
          <cell r="L1321">
            <v>139100</v>
          </cell>
          <cell r="M1321">
            <v>139100</v>
          </cell>
          <cell r="N1321">
            <v>139100</v>
          </cell>
          <cell r="O1321">
            <v>139100</v>
          </cell>
          <cell r="P1321">
            <v>139100</v>
          </cell>
          <cell r="Q1321">
            <v>850056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1545561</v>
          </cell>
          <cell r="AK1321">
            <v>77278</v>
          </cell>
          <cell r="AL1321">
            <v>77278</v>
          </cell>
          <cell r="AM1321">
            <v>139100</v>
          </cell>
          <cell r="AN1321">
            <v>139100</v>
          </cell>
          <cell r="AO1321">
            <v>139100</v>
          </cell>
          <cell r="AP1321">
            <v>139100</v>
          </cell>
          <cell r="AQ1321">
            <v>139100</v>
          </cell>
          <cell r="AR1321">
            <v>850056</v>
          </cell>
          <cell r="AS1321" t="str">
            <v>DISTRICT</v>
          </cell>
        </row>
        <row r="1322">
          <cell r="A1322">
            <v>37</v>
          </cell>
          <cell r="B1322" t="str">
            <v>36</v>
          </cell>
          <cell r="C1322" t="str">
            <v>10363</v>
          </cell>
          <cell r="G1322" t="str">
            <v>San Bernardino Co. Office of Education</v>
          </cell>
          <cell r="H1322">
            <v>1</v>
          </cell>
          <cell r="I1322">
            <v>185924311</v>
          </cell>
          <cell r="J1322">
            <v>9296216</v>
          </cell>
          <cell r="K1322">
            <v>9296216</v>
          </cell>
          <cell r="L1322">
            <v>16733188</v>
          </cell>
          <cell r="M1322">
            <v>16733188</v>
          </cell>
          <cell r="N1322">
            <v>16733188</v>
          </cell>
          <cell r="O1322">
            <v>16733188</v>
          </cell>
          <cell r="P1322">
            <v>16733188</v>
          </cell>
          <cell r="Q1322">
            <v>102258372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185924311</v>
          </cell>
          <cell r="AK1322">
            <v>9296216</v>
          </cell>
          <cell r="AL1322">
            <v>9296216</v>
          </cell>
          <cell r="AM1322">
            <v>16733188</v>
          </cell>
          <cell r="AN1322">
            <v>16733188</v>
          </cell>
          <cell r="AO1322">
            <v>16733188</v>
          </cell>
          <cell r="AP1322">
            <v>16733188</v>
          </cell>
          <cell r="AQ1322">
            <v>16733188</v>
          </cell>
          <cell r="AR1322">
            <v>102258372</v>
          </cell>
          <cell r="AS1322" t="str">
            <v>COUNTY</v>
          </cell>
        </row>
        <row r="1323">
          <cell r="A1323">
            <v>12001</v>
          </cell>
          <cell r="B1323" t="str">
            <v>36</v>
          </cell>
          <cell r="C1323" t="str">
            <v>10363</v>
          </cell>
          <cell r="D1323" t="str">
            <v>0115808</v>
          </cell>
          <cell r="E1323" t="str">
            <v>0903</v>
          </cell>
          <cell r="F1323" t="str">
            <v>D</v>
          </cell>
          <cell r="G1323" t="str">
            <v>Norton Science and Language Academy</v>
          </cell>
          <cell r="H1323">
            <v>1</v>
          </cell>
          <cell r="I1323">
            <v>6648282</v>
          </cell>
          <cell r="J1323">
            <v>332414</v>
          </cell>
          <cell r="K1323">
            <v>332414</v>
          </cell>
          <cell r="L1323">
            <v>598345</v>
          </cell>
          <cell r="M1323">
            <v>598345</v>
          </cell>
          <cell r="N1323">
            <v>598345</v>
          </cell>
          <cell r="O1323">
            <v>598345</v>
          </cell>
          <cell r="P1323">
            <v>598345</v>
          </cell>
          <cell r="Q1323">
            <v>3656553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6648282</v>
          </cell>
          <cell r="AK1323">
            <v>332414</v>
          </cell>
          <cell r="AL1323">
            <v>332414</v>
          </cell>
          <cell r="AM1323">
            <v>598345</v>
          </cell>
          <cell r="AN1323">
            <v>598345</v>
          </cell>
          <cell r="AO1323">
            <v>598345</v>
          </cell>
          <cell r="AP1323">
            <v>598345</v>
          </cell>
          <cell r="AQ1323">
            <v>598345</v>
          </cell>
          <cell r="AR1323">
            <v>3656553</v>
          </cell>
          <cell r="AS1323" t="str">
            <v>CHARTER</v>
          </cell>
        </row>
        <row r="1324">
          <cell r="A1324">
            <v>14619</v>
          </cell>
          <cell r="B1324" t="str">
            <v>36</v>
          </cell>
          <cell r="C1324" t="str">
            <v>10363</v>
          </cell>
          <cell r="D1324" t="str">
            <v>0139147</v>
          </cell>
          <cell r="E1324" t="str">
            <v>2036</v>
          </cell>
          <cell r="F1324" t="str">
            <v>D</v>
          </cell>
          <cell r="G1324" t="str">
            <v>Sycamore Academy of Science and Cultural Arts - Chino Valley</v>
          </cell>
          <cell r="H1324">
            <v>1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  <cell r="AO1324">
            <v>0</v>
          </cell>
          <cell r="AP1324">
            <v>0</v>
          </cell>
          <cell r="AQ1324">
            <v>0</v>
          </cell>
          <cell r="AR1324">
            <v>0</v>
          </cell>
          <cell r="AS1324" t="str">
            <v>CHARTER</v>
          </cell>
        </row>
        <row r="1325">
          <cell r="A1325">
            <v>14582</v>
          </cell>
          <cell r="B1325" t="str">
            <v>36</v>
          </cell>
          <cell r="C1325" t="str">
            <v>10363</v>
          </cell>
          <cell r="D1325" t="str">
            <v>3630761</v>
          </cell>
          <cell r="E1325" t="str">
            <v>1910</v>
          </cell>
          <cell r="F1325" t="str">
            <v>D</v>
          </cell>
          <cell r="G1325" t="str">
            <v>Excelsior Charter</v>
          </cell>
          <cell r="H1325">
            <v>1</v>
          </cell>
          <cell r="I1325">
            <v>18492964</v>
          </cell>
          <cell r="J1325">
            <v>924648</v>
          </cell>
          <cell r="K1325">
            <v>924648</v>
          </cell>
          <cell r="L1325">
            <v>1664367</v>
          </cell>
          <cell r="M1325">
            <v>1664367</v>
          </cell>
          <cell r="N1325">
            <v>1664367</v>
          </cell>
          <cell r="O1325">
            <v>1664367</v>
          </cell>
          <cell r="P1325">
            <v>1664367</v>
          </cell>
          <cell r="Q1325">
            <v>10171131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18492964</v>
          </cell>
          <cell r="AK1325">
            <v>924648</v>
          </cell>
          <cell r="AL1325">
            <v>924648</v>
          </cell>
          <cell r="AM1325">
            <v>1664367</v>
          </cell>
          <cell r="AN1325">
            <v>1664367</v>
          </cell>
          <cell r="AO1325">
            <v>1664367</v>
          </cell>
          <cell r="AP1325">
            <v>1664367</v>
          </cell>
          <cell r="AQ1325">
            <v>1664367</v>
          </cell>
          <cell r="AR1325">
            <v>10171131</v>
          </cell>
          <cell r="AS1325" t="str">
            <v>CHARTER</v>
          </cell>
        </row>
        <row r="1326">
          <cell r="A1326">
            <v>6428</v>
          </cell>
          <cell r="B1326" t="str">
            <v>36</v>
          </cell>
          <cell r="C1326" t="str">
            <v>10363</v>
          </cell>
          <cell r="D1326" t="str">
            <v>6111918</v>
          </cell>
          <cell r="E1326" t="str">
            <v>1522</v>
          </cell>
          <cell r="F1326" t="str">
            <v>D</v>
          </cell>
          <cell r="G1326" t="str">
            <v>Desert Trails Preparatory Academy</v>
          </cell>
          <cell r="H1326">
            <v>1</v>
          </cell>
          <cell r="I1326">
            <v>5147395</v>
          </cell>
          <cell r="J1326">
            <v>257370</v>
          </cell>
          <cell r="K1326">
            <v>257370</v>
          </cell>
          <cell r="L1326">
            <v>463266</v>
          </cell>
          <cell r="M1326">
            <v>463266</v>
          </cell>
          <cell r="N1326">
            <v>463266</v>
          </cell>
          <cell r="O1326">
            <v>463266</v>
          </cell>
          <cell r="P1326">
            <v>463266</v>
          </cell>
          <cell r="Q1326">
            <v>2831070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5147395</v>
          </cell>
          <cell r="AK1326">
            <v>257370</v>
          </cell>
          <cell r="AL1326">
            <v>257370</v>
          </cell>
          <cell r="AM1326">
            <v>463266</v>
          </cell>
          <cell r="AN1326">
            <v>463266</v>
          </cell>
          <cell r="AO1326">
            <v>463266</v>
          </cell>
          <cell r="AP1326">
            <v>463266</v>
          </cell>
          <cell r="AQ1326">
            <v>463266</v>
          </cell>
          <cell r="AR1326">
            <v>2831070</v>
          </cell>
          <cell r="AS1326" t="str">
            <v>CHARTER</v>
          </cell>
        </row>
        <row r="1327">
          <cell r="A1327">
            <v>595</v>
          </cell>
          <cell r="B1327" t="str">
            <v>36</v>
          </cell>
          <cell r="C1327" t="str">
            <v>67587</v>
          </cell>
          <cell r="G1327" t="str">
            <v>Adelanto Elementary</v>
          </cell>
          <cell r="H1327">
            <v>1</v>
          </cell>
          <cell r="I1327">
            <v>69684327</v>
          </cell>
          <cell r="J1327">
            <v>3484216</v>
          </cell>
          <cell r="K1327">
            <v>3484216</v>
          </cell>
          <cell r="L1327">
            <v>6271589</v>
          </cell>
          <cell r="M1327">
            <v>6271589</v>
          </cell>
          <cell r="N1327">
            <v>6271589</v>
          </cell>
          <cell r="O1327">
            <v>6271589</v>
          </cell>
          <cell r="P1327">
            <v>6271589</v>
          </cell>
          <cell r="Q1327">
            <v>38326377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69684327</v>
          </cell>
          <cell r="AK1327">
            <v>3484216</v>
          </cell>
          <cell r="AL1327">
            <v>3484216</v>
          </cell>
          <cell r="AM1327">
            <v>6271589</v>
          </cell>
          <cell r="AN1327">
            <v>6271589</v>
          </cell>
          <cell r="AO1327">
            <v>6271589</v>
          </cell>
          <cell r="AP1327">
            <v>6271589</v>
          </cell>
          <cell r="AQ1327">
            <v>6271589</v>
          </cell>
          <cell r="AR1327">
            <v>38326377</v>
          </cell>
          <cell r="AS1327" t="str">
            <v>DISTRICT</v>
          </cell>
        </row>
        <row r="1328">
          <cell r="A1328">
            <v>13968</v>
          </cell>
          <cell r="B1328" t="str">
            <v>36</v>
          </cell>
          <cell r="C1328" t="str">
            <v>67587</v>
          </cell>
          <cell r="D1328" t="str">
            <v>0128462</v>
          </cell>
          <cell r="E1328" t="str">
            <v>1520</v>
          </cell>
          <cell r="F1328" t="str">
            <v>D</v>
          </cell>
          <cell r="G1328" t="str">
            <v>Taylion High Desert Academy/Adelanto</v>
          </cell>
          <cell r="H1328">
            <v>1</v>
          </cell>
          <cell r="I1328">
            <v>4068053</v>
          </cell>
          <cell r="J1328">
            <v>203403</v>
          </cell>
          <cell r="K1328">
            <v>203403</v>
          </cell>
          <cell r="L1328">
            <v>366125</v>
          </cell>
          <cell r="M1328">
            <v>366125</v>
          </cell>
          <cell r="N1328">
            <v>366125</v>
          </cell>
          <cell r="O1328">
            <v>366125</v>
          </cell>
          <cell r="P1328">
            <v>366125</v>
          </cell>
          <cell r="Q1328">
            <v>2237431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4068053</v>
          </cell>
          <cell r="AK1328">
            <v>203403</v>
          </cell>
          <cell r="AL1328">
            <v>203403</v>
          </cell>
          <cell r="AM1328">
            <v>366125</v>
          </cell>
          <cell r="AN1328">
            <v>366125</v>
          </cell>
          <cell r="AO1328">
            <v>366125</v>
          </cell>
          <cell r="AP1328">
            <v>366125</v>
          </cell>
          <cell r="AQ1328">
            <v>366125</v>
          </cell>
          <cell r="AR1328">
            <v>2237431</v>
          </cell>
          <cell r="AS1328" t="str">
            <v>CHARTER</v>
          </cell>
        </row>
        <row r="1329">
          <cell r="A1329">
            <v>596</v>
          </cell>
          <cell r="B1329" t="str">
            <v>36</v>
          </cell>
          <cell r="C1329" t="str">
            <v>67595</v>
          </cell>
          <cell r="G1329" t="str">
            <v>Alta Loma Elementary</v>
          </cell>
          <cell r="H1329">
            <v>1</v>
          </cell>
          <cell r="I1329">
            <v>34834906</v>
          </cell>
          <cell r="J1329">
            <v>1741745</v>
          </cell>
          <cell r="K1329">
            <v>1741745</v>
          </cell>
          <cell r="L1329">
            <v>3135142</v>
          </cell>
          <cell r="M1329">
            <v>3135142</v>
          </cell>
          <cell r="N1329">
            <v>3135142</v>
          </cell>
          <cell r="O1329">
            <v>3135142</v>
          </cell>
          <cell r="P1329">
            <v>3135142</v>
          </cell>
          <cell r="Q1329">
            <v>19159200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34834906</v>
          </cell>
          <cell r="AK1329">
            <v>1741745</v>
          </cell>
          <cell r="AL1329">
            <v>1741745</v>
          </cell>
          <cell r="AM1329">
            <v>3135142</v>
          </cell>
          <cell r="AN1329">
            <v>3135142</v>
          </cell>
          <cell r="AO1329">
            <v>3135142</v>
          </cell>
          <cell r="AP1329">
            <v>3135142</v>
          </cell>
          <cell r="AQ1329">
            <v>3135142</v>
          </cell>
          <cell r="AR1329">
            <v>19159200</v>
          </cell>
          <cell r="AS1329" t="str">
            <v>DISTRICT</v>
          </cell>
        </row>
        <row r="1330">
          <cell r="A1330">
            <v>597</v>
          </cell>
          <cell r="B1330" t="str">
            <v>36</v>
          </cell>
          <cell r="C1330" t="str">
            <v>67611</v>
          </cell>
          <cell r="G1330" t="str">
            <v>Barstow Unified</v>
          </cell>
          <cell r="H1330">
            <v>1</v>
          </cell>
          <cell r="I1330">
            <v>50531653</v>
          </cell>
          <cell r="J1330">
            <v>2526583</v>
          </cell>
          <cell r="K1330">
            <v>2526583</v>
          </cell>
          <cell r="L1330">
            <v>4547849</v>
          </cell>
          <cell r="M1330">
            <v>4547849</v>
          </cell>
          <cell r="N1330">
            <v>4547849</v>
          </cell>
          <cell r="O1330">
            <v>4547849</v>
          </cell>
          <cell r="P1330">
            <v>4547849</v>
          </cell>
          <cell r="Q1330">
            <v>27792411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50531653</v>
          </cell>
          <cell r="AK1330">
            <v>2526583</v>
          </cell>
          <cell r="AL1330">
            <v>2526583</v>
          </cell>
          <cell r="AM1330">
            <v>4547849</v>
          </cell>
          <cell r="AN1330">
            <v>4547849</v>
          </cell>
          <cell r="AO1330">
            <v>4547849</v>
          </cell>
          <cell r="AP1330">
            <v>4547849</v>
          </cell>
          <cell r="AQ1330">
            <v>4547849</v>
          </cell>
          <cell r="AR1330">
            <v>27792411</v>
          </cell>
          <cell r="AS1330" t="str">
            <v>DISTRICT</v>
          </cell>
        </row>
        <row r="1331">
          <cell r="A1331">
            <v>598</v>
          </cell>
          <cell r="B1331" t="str">
            <v>36</v>
          </cell>
          <cell r="C1331" t="str">
            <v>67637</v>
          </cell>
          <cell r="G1331" t="str">
            <v>Bear Valley Unified</v>
          </cell>
          <cell r="H1331">
            <v>1</v>
          </cell>
          <cell r="I1331">
            <v>13064926</v>
          </cell>
          <cell r="J1331">
            <v>653246</v>
          </cell>
          <cell r="K1331">
            <v>653246</v>
          </cell>
          <cell r="L1331">
            <v>1175843</v>
          </cell>
          <cell r="M1331">
            <v>1175843</v>
          </cell>
          <cell r="N1331">
            <v>1175843</v>
          </cell>
          <cell r="O1331">
            <v>1175843</v>
          </cell>
          <cell r="P1331">
            <v>1175843</v>
          </cell>
          <cell r="Q1331">
            <v>7185707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13064926</v>
          </cell>
          <cell r="AK1331">
            <v>653246</v>
          </cell>
          <cell r="AL1331">
            <v>653246</v>
          </cell>
          <cell r="AM1331">
            <v>1175843</v>
          </cell>
          <cell r="AN1331">
            <v>1175843</v>
          </cell>
          <cell r="AO1331">
            <v>1175843</v>
          </cell>
          <cell r="AP1331">
            <v>1175843</v>
          </cell>
          <cell r="AQ1331">
            <v>1175843</v>
          </cell>
          <cell r="AR1331">
            <v>7185707</v>
          </cell>
          <cell r="AS1331" t="str">
            <v>DISTRICT</v>
          </cell>
        </row>
        <row r="1332">
          <cell r="A1332">
            <v>599</v>
          </cell>
          <cell r="B1332" t="str">
            <v>36</v>
          </cell>
          <cell r="C1332" t="str">
            <v>67645</v>
          </cell>
          <cell r="G1332" t="str">
            <v>Central Elementary</v>
          </cell>
          <cell r="H1332">
            <v>1</v>
          </cell>
          <cell r="I1332">
            <v>30985955</v>
          </cell>
          <cell r="J1332">
            <v>1549298</v>
          </cell>
          <cell r="K1332">
            <v>1549298</v>
          </cell>
          <cell r="L1332">
            <v>2788736</v>
          </cell>
          <cell r="M1332">
            <v>2788736</v>
          </cell>
          <cell r="N1332">
            <v>2788736</v>
          </cell>
          <cell r="O1332">
            <v>2788736</v>
          </cell>
          <cell r="P1332">
            <v>2788736</v>
          </cell>
          <cell r="Q1332">
            <v>17042276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30985955</v>
          </cell>
          <cell r="AK1332">
            <v>1549298</v>
          </cell>
          <cell r="AL1332">
            <v>1549298</v>
          </cell>
          <cell r="AM1332">
            <v>2788736</v>
          </cell>
          <cell r="AN1332">
            <v>2788736</v>
          </cell>
          <cell r="AO1332">
            <v>2788736</v>
          </cell>
          <cell r="AP1332">
            <v>2788736</v>
          </cell>
          <cell r="AQ1332">
            <v>2788736</v>
          </cell>
          <cell r="AR1332">
            <v>17042276</v>
          </cell>
          <cell r="AS1332" t="str">
            <v>DISTRICT</v>
          </cell>
        </row>
        <row r="1333">
          <cell r="A1333">
            <v>600</v>
          </cell>
          <cell r="B1333" t="str">
            <v>36</v>
          </cell>
          <cell r="C1333" t="str">
            <v>67652</v>
          </cell>
          <cell r="G1333" t="str">
            <v>Chaffey Joint Union High</v>
          </cell>
          <cell r="H1333">
            <v>1</v>
          </cell>
          <cell r="I1333">
            <v>143636062</v>
          </cell>
          <cell r="J1333">
            <v>7181803</v>
          </cell>
          <cell r="K1333">
            <v>7181803</v>
          </cell>
          <cell r="L1333">
            <v>12927246</v>
          </cell>
          <cell r="M1333">
            <v>12927246</v>
          </cell>
          <cell r="N1333">
            <v>12927246</v>
          </cell>
          <cell r="O1333">
            <v>12927246</v>
          </cell>
          <cell r="P1333">
            <v>12927246</v>
          </cell>
          <cell r="Q1333">
            <v>78999836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143636062</v>
          </cell>
          <cell r="AK1333">
            <v>7181803</v>
          </cell>
          <cell r="AL1333">
            <v>7181803</v>
          </cell>
          <cell r="AM1333">
            <v>12927246</v>
          </cell>
          <cell r="AN1333">
            <v>12927246</v>
          </cell>
          <cell r="AO1333">
            <v>12927246</v>
          </cell>
          <cell r="AP1333">
            <v>12927246</v>
          </cell>
          <cell r="AQ1333">
            <v>12927246</v>
          </cell>
          <cell r="AR1333">
            <v>78999836</v>
          </cell>
          <cell r="AS1333" t="str">
            <v>DISTRICT</v>
          </cell>
        </row>
        <row r="1334">
          <cell r="A1334">
            <v>601</v>
          </cell>
          <cell r="B1334" t="str">
            <v>36</v>
          </cell>
          <cell r="C1334" t="str">
            <v>67678</v>
          </cell>
          <cell r="G1334" t="str">
            <v>Chino Valley Unified</v>
          </cell>
          <cell r="H1334">
            <v>1</v>
          </cell>
          <cell r="I1334">
            <v>148428610</v>
          </cell>
          <cell r="J1334">
            <v>7421431</v>
          </cell>
          <cell r="K1334">
            <v>7421431</v>
          </cell>
          <cell r="L1334">
            <v>13358575</v>
          </cell>
          <cell r="M1334">
            <v>13358575</v>
          </cell>
          <cell r="N1334">
            <v>13358575</v>
          </cell>
          <cell r="O1334">
            <v>13358575</v>
          </cell>
          <cell r="P1334">
            <v>13358575</v>
          </cell>
          <cell r="Q1334">
            <v>81635737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148428610</v>
          </cell>
          <cell r="AK1334">
            <v>7421431</v>
          </cell>
          <cell r="AL1334">
            <v>7421431</v>
          </cell>
          <cell r="AM1334">
            <v>13358575</v>
          </cell>
          <cell r="AN1334">
            <v>13358575</v>
          </cell>
          <cell r="AO1334">
            <v>13358575</v>
          </cell>
          <cell r="AP1334">
            <v>13358575</v>
          </cell>
          <cell r="AQ1334">
            <v>13358575</v>
          </cell>
          <cell r="AR1334">
            <v>81635737</v>
          </cell>
          <cell r="AS1334" t="str">
            <v>DISTRICT</v>
          </cell>
        </row>
        <row r="1335">
          <cell r="A1335">
            <v>14523</v>
          </cell>
          <cell r="B1335" t="str">
            <v>36</v>
          </cell>
          <cell r="C1335" t="str">
            <v>67678</v>
          </cell>
          <cell r="D1335" t="str">
            <v>0137547</v>
          </cell>
          <cell r="E1335" t="str">
            <v>1945</v>
          </cell>
          <cell r="F1335" t="str">
            <v>D</v>
          </cell>
          <cell r="G1335" t="str">
            <v>Allegiance STEAM Academy - Thrive</v>
          </cell>
          <cell r="H1335">
            <v>1</v>
          </cell>
          <cell r="I1335">
            <v>2960747</v>
          </cell>
          <cell r="J1335">
            <v>148037</v>
          </cell>
          <cell r="K1335">
            <v>148037</v>
          </cell>
          <cell r="L1335">
            <v>266467</v>
          </cell>
          <cell r="M1335">
            <v>266467</v>
          </cell>
          <cell r="N1335">
            <v>266467</v>
          </cell>
          <cell r="O1335">
            <v>266467</v>
          </cell>
          <cell r="P1335">
            <v>266467</v>
          </cell>
          <cell r="Q1335">
            <v>1628409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2960747</v>
          </cell>
          <cell r="AK1335">
            <v>148037</v>
          </cell>
          <cell r="AL1335">
            <v>148037</v>
          </cell>
          <cell r="AM1335">
            <v>266467</v>
          </cell>
          <cell r="AN1335">
            <v>266467</v>
          </cell>
          <cell r="AO1335">
            <v>266467</v>
          </cell>
          <cell r="AP1335">
            <v>266467</v>
          </cell>
          <cell r="AQ1335">
            <v>266467</v>
          </cell>
          <cell r="AR1335">
            <v>1628409</v>
          </cell>
          <cell r="AS1335" t="str">
            <v>CHARTER</v>
          </cell>
        </row>
        <row r="1336">
          <cell r="A1336">
            <v>602</v>
          </cell>
          <cell r="B1336" t="str">
            <v>36</v>
          </cell>
          <cell r="C1336" t="str">
            <v>67686</v>
          </cell>
          <cell r="G1336" t="str">
            <v>Colton Joint Unified</v>
          </cell>
          <cell r="H1336">
            <v>1</v>
          </cell>
          <cell r="I1336">
            <v>184127407</v>
          </cell>
          <cell r="J1336">
            <v>9206370</v>
          </cell>
          <cell r="K1336">
            <v>9206370</v>
          </cell>
          <cell r="L1336">
            <v>16571467</v>
          </cell>
          <cell r="M1336">
            <v>16571467</v>
          </cell>
          <cell r="N1336">
            <v>16571467</v>
          </cell>
          <cell r="O1336">
            <v>16571467</v>
          </cell>
          <cell r="P1336">
            <v>16571467</v>
          </cell>
          <cell r="Q1336">
            <v>101270075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184127407</v>
          </cell>
          <cell r="AK1336">
            <v>9206370</v>
          </cell>
          <cell r="AL1336">
            <v>9206370</v>
          </cell>
          <cell r="AM1336">
            <v>16571467</v>
          </cell>
          <cell r="AN1336">
            <v>16571467</v>
          </cell>
          <cell r="AO1336">
            <v>16571467</v>
          </cell>
          <cell r="AP1336">
            <v>16571467</v>
          </cell>
          <cell r="AQ1336">
            <v>16571467</v>
          </cell>
          <cell r="AR1336">
            <v>101270075</v>
          </cell>
          <cell r="AS1336" t="str">
            <v>DISTRICT</v>
          </cell>
        </row>
        <row r="1337">
          <cell r="A1337">
            <v>603</v>
          </cell>
          <cell r="B1337" t="str">
            <v>36</v>
          </cell>
          <cell r="C1337" t="str">
            <v>67694</v>
          </cell>
          <cell r="G1337" t="str">
            <v>Cucamonga Elementary</v>
          </cell>
          <cell r="H1337">
            <v>2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2130982</v>
          </cell>
          <cell r="S1337">
            <v>319647</v>
          </cell>
          <cell r="T1337">
            <v>319647</v>
          </cell>
          <cell r="U1337">
            <v>319647</v>
          </cell>
          <cell r="V1337">
            <v>319647</v>
          </cell>
          <cell r="W1337">
            <v>0</v>
          </cell>
          <cell r="X1337">
            <v>0</v>
          </cell>
          <cell r="Y1337">
            <v>127859</v>
          </cell>
          <cell r="Z1337">
            <v>1406447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2130982</v>
          </cell>
          <cell r="AK1337">
            <v>319647</v>
          </cell>
          <cell r="AL1337">
            <v>319647</v>
          </cell>
          <cell r="AM1337">
            <v>319647</v>
          </cell>
          <cell r="AN1337">
            <v>319647</v>
          </cell>
          <cell r="AO1337">
            <v>0</v>
          </cell>
          <cell r="AP1337">
            <v>0</v>
          </cell>
          <cell r="AQ1337">
            <v>127859</v>
          </cell>
          <cell r="AR1337">
            <v>1406447</v>
          </cell>
          <cell r="AS1337" t="str">
            <v>DISTRICT</v>
          </cell>
        </row>
        <row r="1338">
          <cell r="A1338">
            <v>604</v>
          </cell>
          <cell r="B1338" t="str">
            <v>36</v>
          </cell>
          <cell r="C1338" t="str">
            <v>67702</v>
          </cell>
          <cell r="G1338" t="str">
            <v>Etiwanda Elementary</v>
          </cell>
          <cell r="H1338">
            <v>2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85081872</v>
          </cell>
          <cell r="S1338">
            <v>12762281</v>
          </cell>
          <cell r="T1338">
            <v>12762281</v>
          </cell>
          <cell r="U1338">
            <v>12762281</v>
          </cell>
          <cell r="V1338">
            <v>12762281</v>
          </cell>
          <cell r="W1338">
            <v>0</v>
          </cell>
          <cell r="X1338">
            <v>0</v>
          </cell>
          <cell r="Y1338">
            <v>5104912</v>
          </cell>
          <cell r="Z1338">
            <v>56154036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85081872</v>
          </cell>
          <cell r="AK1338">
            <v>12762281</v>
          </cell>
          <cell r="AL1338">
            <v>12762281</v>
          </cell>
          <cell r="AM1338">
            <v>12762281</v>
          </cell>
          <cell r="AN1338">
            <v>12762281</v>
          </cell>
          <cell r="AO1338">
            <v>0</v>
          </cell>
          <cell r="AP1338">
            <v>0</v>
          </cell>
          <cell r="AQ1338">
            <v>5104912</v>
          </cell>
          <cell r="AR1338">
            <v>56154036</v>
          </cell>
          <cell r="AS1338" t="str">
            <v>DISTRICT</v>
          </cell>
        </row>
        <row r="1339">
          <cell r="A1339">
            <v>605</v>
          </cell>
          <cell r="B1339" t="str">
            <v>36</v>
          </cell>
          <cell r="C1339" t="str">
            <v>67710</v>
          </cell>
          <cell r="G1339" t="str">
            <v>Fontana Unified</v>
          </cell>
          <cell r="H1339">
            <v>1</v>
          </cell>
          <cell r="I1339">
            <v>342523027</v>
          </cell>
          <cell r="J1339">
            <v>17126151</v>
          </cell>
          <cell r="K1339">
            <v>17126151</v>
          </cell>
          <cell r="L1339">
            <v>30827072</v>
          </cell>
          <cell r="M1339">
            <v>30827072</v>
          </cell>
          <cell r="N1339">
            <v>30827072</v>
          </cell>
          <cell r="O1339">
            <v>30827072</v>
          </cell>
          <cell r="P1339">
            <v>30827072</v>
          </cell>
          <cell r="Q1339">
            <v>188387662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342523027</v>
          </cell>
          <cell r="AK1339">
            <v>17126151</v>
          </cell>
          <cell r="AL1339">
            <v>17126151</v>
          </cell>
          <cell r="AM1339">
            <v>30827072</v>
          </cell>
          <cell r="AN1339">
            <v>30827072</v>
          </cell>
          <cell r="AO1339">
            <v>30827072</v>
          </cell>
          <cell r="AP1339">
            <v>30827072</v>
          </cell>
          <cell r="AQ1339">
            <v>30827072</v>
          </cell>
          <cell r="AR1339">
            <v>188387662</v>
          </cell>
          <cell r="AS1339" t="str">
            <v>DISTRICT</v>
          </cell>
        </row>
        <row r="1340">
          <cell r="A1340">
            <v>606</v>
          </cell>
          <cell r="B1340" t="str">
            <v>36</v>
          </cell>
          <cell r="C1340" t="str">
            <v>67736</v>
          </cell>
          <cell r="G1340" t="str">
            <v>Helendale Elementary</v>
          </cell>
          <cell r="H1340">
            <v>2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4598581</v>
          </cell>
          <cell r="S1340">
            <v>689787</v>
          </cell>
          <cell r="T1340">
            <v>689787</v>
          </cell>
          <cell r="U1340">
            <v>689787</v>
          </cell>
          <cell r="V1340">
            <v>689787</v>
          </cell>
          <cell r="W1340">
            <v>0</v>
          </cell>
          <cell r="X1340">
            <v>0</v>
          </cell>
          <cell r="Y1340">
            <v>275915</v>
          </cell>
          <cell r="Z1340">
            <v>3035063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4598581</v>
          </cell>
          <cell r="AK1340">
            <v>689787</v>
          </cell>
          <cell r="AL1340">
            <v>689787</v>
          </cell>
          <cell r="AM1340">
            <v>689787</v>
          </cell>
          <cell r="AN1340">
            <v>689787</v>
          </cell>
          <cell r="AO1340">
            <v>0</v>
          </cell>
          <cell r="AP1340">
            <v>0</v>
          </cell>
          <cell r="AQ1340">
            <v>275915</v>
          </cell>
          <cell r="AR1340">
            <v>3035063</v>
          </cell>
          <cell r="AS1340" t="str">
            <v>DISTRICT</v>
          </cell>
        </row>
        <row r="1341">
          <cell r="A1341">
            <v>12002</v>
          </cell>
          <cell r="B1341" t="str">
            <v>36</v>
          </cell>
          <cell r="C1341" t="str">
            <v>67736</v>
          </cell>
          <cell r="D1341" t="str">
            <v>0116723</v>
          </cell>
          <cell r="E1341" t="str">
            <v>0968</v>
          </cell>
          <cell r="F1341" t="str">
            <v>L</v>
          </cell>
          <cell r="G1341" t="str">
            <v>Academy of Careers and Exploration</v>
          </cell>
          <cell r="H1341">
            <v>2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2477536</v>
          </cell>
          <cell r="S1341">
            <v>371630</v>
          </cell>
          <cell r="T1341">
            <v>371630</v>
          </cell>
          <cell r="U1341">
            <v>371630</v>
          </cell>
          <cell r="V1341">
            <v>371630</v>
          </cell>
          <cell r="W1341">
            <v>0</v>
          </cell>
          <cell r="X1341">
            <v>0</v>
          </cell>
          <cell r="Y1341">
            <v>148652</v>
          </cell>
          <cell r="Z1341">
            <v>1635172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2477536</v>
          </cell>
          <cell r="AK1341">
            <v>371630</v>
          </cell>
          <cell r="AL1341">
            <v>371630</v>
          </cell>
          <cell r="AM1341">
            <v>371630</v>
          </cell>
          <cell r="AN1341">
            <v>371630</v>
          </cell>
          <cell r="AO1341">
            <v>0</v>
          </cell>
          <cell r="AP1341">
            <v>0</v>
          </cell>
          <cell r="AQ1341">
            <v>148652</v>
          </cell>
          <cell r="AR1341">
            <v>1635172</v>
          </cell>
          <cell r="AS1341" t="str">
            <v>CHARTER</v>
          </cell>
        </row>
        <row r="1342">
          <cell r="A1342">
            <v>13962</v>
          </cell>
          <cell r="B1342" t="str">
            <v>36</v>
          </cell>
          <cell r="C1342" t="str">
            <v>67736</v>
          </cell>
          <cell r="D1342" t="str">
            <v>0128439</v>
          </cell>
          <cell r="E1342" t="str">
            <v>1592</v>
          </cell>
          <cell r="F1342" t="str">
            <v>D</v>
          </cell>
          <cell r="G1342" t="str">
            <v>Empire Springs Charter</v>
          </cell>
          <cell r="H1342">
            <v>1</v>
          </cell>
          <cell r="I1342">
            <v>10547800</v>
          </cell>
          <cell r="J1342">
            <v>527390</v>
          </cell>
          <cell r="K1342">
            <v>527390</v>
          </cell>
          <cell r="L1342">
            <v>949302</v>
          </cell>
          <cell r="M1342">
            <v>949302</v>
          </cell>
          <cell r="N1342">
            <v>949302</v>
          </cell>
          <cell r="O1342">
            <v>949302</v>
          </cell>
          <cell r="P1342">
            <v>949302</v>
          </cell>
          <cell r="Q1342">
            <v>5801290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10547800</v>
          </cell>
          <cell r="AK1342">
            <v>527390</v>
          </cell>
          <cell r="AL1342">
            <v>527390</v>
          </cell>
          <cell r="AM1342">
            <v>949302</v>
          </cell>
          <cell r="AN1342">
            <v>949302</v>
          </cell>
          <cell r="AO1342">
            <v>949302</v>
          </cell>
          <cell r="AP1342">
            <v>949302</v>
          </cell>
          <cell r="AQ1342">
            <v>949302</v>
          </cell>
          <cell r="AR1342">
            <v>5801290</v>
          </cell>
          <cell r="AS1342" t="str">
            <v>CHARTER</v>
          </cell>
        </row>
        <row r="1343">
          <cell r="A1343">
            <v>14123</v>
          </cell>
          <cell r="B1343" t="str">
            <v>36</v>
          </cell>
          <cell r="C1343" t="str">
            <v>67736</v>
          </cell>
          <cell r="D1343" t="str">
            <v>0130948</v>
          </cell>
          <cell r="E1343" t="str">
            <v>1679</v>
          </cell>
          <cell r="F1343" t="str">
            <v>L</v>
          </cell>
          <cell r="G1343" t="str">
            <v>Independence Charter Academy</v>
          </cell>
          <cell r="H1343">
            <v>2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961144</v>
          </cell>
          <cell r="S1343">
            <v>144172</v>
          </cell>
          <cell r="T1343">
            <v>144172</v>
          </cell>
          <cell r="U1343">
            <v>144172</v>
          </cell>
          <cell r="V1343">
            <v>144172</v>
          </cell>
          <cell r="W1343">
            <v>0</v>
          </cell>
          <cell r="X1343">
            <v>0</v>
          </cell>
          <cell r="Y1343">
            <v>57669</v>
          </cell>
          <cell r="Z1343">
            <v>634357</v>
          </cell>
          <cell r="AA1343">
            <v>0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961144</v>
          </cell>
          <cell r="AK1343">
            <v>144172</v>
          </cell>
          <cell r="AL1343">
            <v>144172</v>
          </cell>
          <cell r="AM1343">
            <v>144172</v>
          </cell>
          <cell r="AN1343">
            <v>144172</v>
          </cell>
          <cell r="AO1343">
            <v>0</v>
          </cell>
          <cell r="AP1343">
            <v>0</v>
          </cell>
          <cell r="AQ1343">
            <v>57669</v>
          </cell>
          <cell r="AR1343">
            <v>634357</v>
          </cell>
          <cell r="AS1343" t="str">
            <v>CHARTER</v>
          </cell>
        </row>
        <row r="1344">
          <cell r="A1344">
            <v>14458</v>
          </cell>
          <cell r="B1344" t="str">
            <v>36</v>
          </cell>
          <cell r="C1344" t="str">
            <v>67736</v>
          </cell>
          <cell r="D1344" t="str">
            <v>0136069</v>
          </cell>
          <cell r="E1344" t="str">
            <v>1885</v>
          </cell>
          <cell r="F1344" t="str">
            <v>D</v>
          </cell>
          <cell r="G1344" t="str">
            <v>Community Collaborative Virtual School - Sage Oak Charter</v>
          </cell>
          <cell r="H1344">
            <v>1</v>
          </cell>
          <cell r="I1344">
            <v>21025800</v>
          </cell>
          <cell r="J1344">
            <v>1051290</v>
          </cell>
          <cell r="K1344">
            <v>1051290</v>
          </cell>
          <cell r="L1344">
            <v>1892322</v>
          </cell>
          <cell r="M1344">
            <v>1892322</v>
          </cell>
          <cell r="N1344">
            <v>1892322</v>
          </cell>
          <cell r="O1344">
            <v>1892322</v>
          </cell>
          <cell r="P1344">
            <v>1892322</v>
          </cell>
          <cell r="Q1344">
            <v>11564190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21025800</v>
          </cell>
          <cell r="AK1344">
            <v>1051290</v>
          </cell>
          <cell r="AL1344">
            <v>1051290</v>
          </cell>
          <cell r="AM1344">
            <v>1892322</v>
          </cell>
          <cell r="AN1344">
            <v>1892322</v>
          </cell>
          <cell r="AO1344">
            <v>1892322</v>
          </cell>
          <cell r="AP1344">
            <v>1892322</v>
          </cell>
          <cell r="AQ1344">
            <v>1892322</v>
          </cell>
          <cell r="AR1344">
            <v>11564190</v>
          </cell>
          <cell r="AS1344" t="str">
            <v>CHARTER</v>
          </cell>
        </row>
        <row r="1345">
          <cell r="A1345">
            <v>14524</v>
          </cell>
          <cell r="B1345" t="str">
            <v>36</v>
          </cell>
          <cell r="C1345" t="str">
            <v>67736</v>
          </cell>
          <cell r="D1345" t="str">
            <v>0136937</v>
          </cell>
          <cell r="E1345" t="str">
            <v>1919</v>
          </cell>
          <cell r="F1345" t="str">
            <v>D</v>
          </cell>
          <cell r="G1345" t="str">
            <v>Vista Norte Public Charter School</v>
          </cell>
          <cell r="H1345">
            <v>1</v>
          </cell>
          <cell r="I1345">
            <v>5436973</v>
          </cell>
          <cell r="J1345">
            <v>271849</v>
          </cell>
          <cell r="K1345">
            <v>271849</v>
          </cell>
          <cell r="L1345">
            <v>489328</v>
          </cell>
          <cell r="M1345">
            <v>489328</v>
          </cell>
          <cell r="N1345">
            <v>489328</v>
          </cell>
          <cell r="O1345">
            <v>489328</v>
          </cell>
          <cell r="P1345">
            <v>489328</v>
          </cell>
          <cell r="Q1345">
            <v>2990338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5436973</v>
          </cell>
          <cell r="AK1345">
            <v>271849</v>
          </cell>
          <cell r="AL1345">
            <v>271849</v>
          </cell>
          <cell r="AM1345">
            <v>489328</v>
          </cell>
          <cell r="AN1345">
            <v>489328</v>
          </cell>
          <cell r="AO1345">
            <v>489328</v>
          </cell>
          <cell r="AP1345">
            <v>489328</v>
          </cell>
          <cell r="AQ1345">
            <v>489328</v>
          </cell>
          <cell r="AR1345">
            <v>2990338</v>
          </cell>
          <cell r="AS1345" t="str">
            <v>CHARTER</v>
          </cell>
        </row>
        <row r="1346">
          <cell r="A1346">
            <v>607</v>
          </cell>
          <cell r="B1346" t="str">
            <v>36</v>
          </cell>
          <cell r="C1346" t="str">
            <v>67777</v>
          </cell>
          <cell r="G1346" t="str">
            <v>Morongo Unified</v>
          </cell>
          <cell r="H1346">
            <v>1</v>
          </cell>
          <cell r="I1346">
            <v>68613558</v>
          </cell>
          <cell r="J1346">
            <v>3430678</v>
          </cell>
          <cell r="K1346">
            <v>3430678</v>
          </cell>
          <cell r="L1346">
            <v>6175220</v>
          </cell>
          <cell r="M1346">
            <v>6175220</v>
          </cell>
          <cell r="N1346">
            <v>6175220</v>
          </cell>
          <cell r="O1346">
            <v>6175220</v>
          </cell>
          <cell r="P1346">
            <v>6175220</v>
          </cell>
          <cell r="Q1346">
            <v>37737456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68613558</v>
          </cell>
          <cell r="AK1346">
            <v>3430678</v>
          </cell>
          <cell r="AL1346">
            <v>3430678</v>
          </cell>
          <cell r="AM1346">
            <v>6175220</v>
          </cell>
          <cell r="AN1346">
            <v>6175220</v>
          </cell>
          <cell r="AO1346">
            <v>6175220</v>
          </cell>
          <cell r="AP1346">
            <v>6175220</v>
          </cell>
          <cell r="AQ1346">
            <v>6175220</v>
          </cell>
          <cell r="AR1346">
            <v>37737456</v>
          </cell>
          <cell r="AS1346" t="str">
            <v>DISTRICT</v>
          </cell>
        </row>
        <row r="1347">
          <cell r="A1347">
            <v>608</v>
          </cell>
          <cell r="B1347" t="str">
            <v>36</v>
          </cell>
          <cell r="C1347" t="str">
            <v>67785</v>
          </cell>
          <cell r="G1347" t="str">
            <v>Mountain View Elementary</v>
          </cell>
          <cell r="H1347">
            <v>1</v>
          </cell>
          <cell r="I1347">
            <v>12916968</v>
          </cell>
          <cell r="J1347">
            <v>645848</v>
          </cell>
          <cell r="K1347">
            <v>645848</v>
          </cell>
          <cell r="L1347">
            <v>1162527</v>
          </cell>
          <cell r="M1347">
            <v>1162527</v>
          </cell>
          <cell r="N1347">
            <v>1162527</v>
          </cell>
          <cell r="O1347">
            <v>1162527</v>
          </cell>
          <cell r="P1347">
            <v>1162527</v>
          </cell>
          <cell r="Q1347">
            <v>7104331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12916968</v>
          </cell>
          <cell r="AK1347">
            <v>645848</v>
          </cell>
          <cell r="AL1347">
            <v>645848</v>
          </cell>
          <cell r="AM1347">
            <v>1162527</v>
          </cell>
          <cell r="AN1347">
            <v>1162527</v>
          </cell>
          <cell r="AO1347">
            <v>1162527</v>
          </cell>
          <cell r="AP1347">
            <v>1162527</v>
          </cell>
          <cell r="AQ1347">
            <v>1162527</v>
          </cell>
          <cell r="AR1347">
            <v>7104331</v>
          </cell>
          <cell r="AS1347" t="str">
            <v>DISTRICT</v>
          </cell>
        </row>
        <row r="1348">
          <cell r="A1348">
            <v>609</v>
          </cell>
          <cell r="B1348" t="str">
            <v>36</v>
          </cell>
          <cell r="C1348" t="str">
            <v>67793</v>
          </cell>
          <cell r="G1348" t="str">
            <v>Mt. Baldy Joint Elementary</v>
          </cell>
          <cell r="H1348">
            <v>1</v>
          </cell>
          <cell r="I1348">
            <v>648322</v>
          </cell>
          <cell r="J1348">
            <v>32416</v>
          </cell>
          <cell r="K1348">
            <v>32416</v>
          </cell>
          <cell r="L1348">
            <v>58349</v>
          </cell>
          <cell r="M1348">
            <v>58349</v>
          </cell>
          <cell r="N1348">
            <v>58349</v>
          </cell>
          <cell r="O1348">
            <v>58349</v>
          </cell>
          <cell r="P1348">
            <v>58349</v>
          </cell>
          <cell r="Q1348">
            <v>356577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648322</v>
          </cell>
          <cell r="AK1348">
            <v>32416</v>
          </cell>
          <cell r="AL1348">
            <v>32416</v>
          </cell>
          <cell r="AM1348">
            <v>58349</v>
          </cell>
          <cell r="AN1348">
            <v>58349</v>
          </cell>
          <cell r="AO1348">
            <v>58349</v>
          </cell>
          <cell r="AP1348">
            <v>58349</v>
          </cell>
          <cell r="AQ1348">
            <v>58349</v>
          </cell>
          <cell r="AR1348">
            <v>356577</v>
          </cell>
          <cell r="AS1348" t="str">
            <v>DISTRICT</v>
          </cell>
        </row>
        <row r="1349">
          <cell r="A1349">
            <v>610</v>
          </cell>
          <cell r="B1349" t="str">
            <v>36</v>
          </cell>
          <cell r="C1349" t="str">
            <v>67801</v>
          </cell>
          <cell r="G1349" t="str">
            <v>Needles Unified</v>
          </cell>
          <cell r="H1349">
            <v>1</v>
          </cell>
          <cell r="I1349">
            <v>7617891</v>
          </cell>
          <cell r="J1349">
            <v>380895</v>
          </cell>
          <cell r="K1349">
            <v>380895</v>
          </cell>
          <cell r="L1349">
            <v>685610</v>
          </cell>
          <cell r="M1349">
            <v>685610</v>
          </cell>
          <cell r="N1349">
            <v>685610</v>
          </cell>
          <cell r="O1349">
            <v>685610</v>
          </cell>
          <cell r="P1349">
            <v>685610</v>
          </cell>
          <cell r="Q1349">
            <v>4189840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7617891</v>
          </cell>
          <cell r="AK1349">
            <v>380895</v>
          </cell>
          <cell r="AL1349">
            <v>380895</v>
          </cell>
          <cell r="AM1349">
            <v>685610</v>
          </cell>
          <cell r="AN1349">
            <v>685610</v>
          </cell>
          <cell r="AO1349">
            <v>685610</v>
          </cell>
          <cell r="AP1349">
            <v>685610</v>
          </cell>
          <cell r="AQ1349">
            <v>685610</v>
          </cell>
          <cell r="AR1349">
            <v>4189840</v>
          </cell>
          <cell r="AS1349" t="str">
            <v>DISTRICT</v>
          </cell>
        </row>
        <row r="1350">
          <cell r="A1350">
            <v>611</v>
          </cell>
          <cell r="B1350" t="str">
            <v>36</v>
          </cell>
          <cell r="C1350" t="str">
            <v>67819</v>
          </cell>
          <cell r="G1350" t="str">
            <v>Ontario-Montclair</v>
          </cell>
          <cell r="H1350">
            <v>1</v>
          </cell>
          <cell r="I1350">
            <v>183202969</v>
          </cell>
          <cell r="J1350">
            <v>9160148</v>
          </cell>
          <cell r="K1350">
            <v>9160148</v>
          </cell>
          <cell r="L1350">
            <v>16488267</v>
          </cell>
          <cell r="M1350">
            <v>16488267</v>
          </cell>
          <cell r="N1350">
            <v>16488267</v>
          </cell>
          <cell r="O1350">
            <v>16488267</v>
          </cell>
          <cell r="P1350">
            <v>16488267</v>
          </cell>
          <cell r="Q1350">
            <v>100761631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183202969</v>
          </cell>
          <cell r="AK1350">
            <v>9160148</v>
          </cell>
          <cell r="AL1350">
            <v>9160148</v>
          </cell>
          <cell r="AM1350">
            <v>16488267</v>
          </cell>
          <cell r="AN1350">
            <v>16488267</v>
          </cell>
          <cell r="AO1350">
            <v>16488267</v>
          </cell>
          <cell r="AP1350">
            <v>16488267</v>
          </cell>
          <cell r="AQ1350">
            <v>16488267</v>
          </cell>
          <cell r="AR1350">
            <v>100761631</v>
          </cell>
          <cell r="AS1350" t="str">
            <v>DISTRICT</v>
          </cell>
        </row>
        <row r="1351">
          <cell r="A1351">
            <v>612</v>
          </cell>
          <cell r="B1351" t="str">
            <v>36</v>
          </cell>
          <cell r="C1351" t="str">
            <v>67827</v>
          </cell>
          <cell r="G1351" t="str">
            <v>Oro Grande</v>
          </cell>
          <cell r="H1351">
            <v>2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898087</v>
          </cell>
          <cell r="S1351">
            <v>134713</v>
          </cell>
          <cell r="T1351">
            <v>134713</v>
          </cell>
          <cell r="U1351">
            <v>134713</v>
          </cell>
          <cell r="V1351">
            <v>134713</v>
          </cell>
          <cell r="W1351">
            <v>0</v>
          </cell>
          <cell r="X1351">
            <v>0</v>
          </cell>
          <cell r="Y1351">
            <v>53885</v>
          </cell>
          <cell r="Z1351">
            <v>592737</v>
          </cell>
          <cell r="AA1351">
            <v>0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898087</v>
          </cell>
          <cell r="AK1351">
            <v>134713</v>
          </cell>
          <cell r="AL1351">
            <v>134713</v>
          </cell>
          <cell r="AM1351">
            <v>134713</v>
          </cell>
          <cell r="AN1351">
            <v>134713</v>
          </cell>
          <cell r="AO1351">
            <v>0</v>
          </cell>
          <cell r="AP1351">
            <v>0</v>
          </cell>
          <cell r="AQ1351">
            <v>53885</v>
          </cell>
          <cell r="AR1351">
            <v>592737</v>
          </cell>
          <cell r="AS1351" t="str">
            <v>DISTRICT</v>
          </cell>
        </row>
        <row r="1352">
          <cell r="A1352">
            <v>10276</v>
          </cell>
          <cell r="B1352" t="str">
            <v>36</v>
          </cell>
          <cell r="C1352" t="str">
            <v>67827</v>
          </cell>
          <cell r="D1352" t="str">
            <v>0111807</v>
          </cell>
          <cell r="E1352" t="str">
            <v>0762</v>
          </cell>
          <cell r="F1352" t="str">
            <v>D</v>
          </cell>
          <cell r="G1352" t="str">
            <v>Mojave River Academy</v>
          </cell>
          <cell r="H1352">
            <v>1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0</v>
          </cell>
          <cell r="AP1352">
            <v>0</v>
          </cell>
          <cell r="AQ1352">
            <v>0</v>
          </cell>
          <cell r="AR1352">
            <v>0</v>
          </cell>
          <cell r="AS1352" t="str">
            <v>CHARTER</v>
          </cell>
        </row>
        <row r="1353">
          <cell r="A1353">
            <v>11406</v>
          </cell>
          <cell r="B1353" t="str">
            <v>36</v>
          </cell>
          <cell r="C1353" t="str">
            <v>67827</v>
          </cell>
          <cell r="D1353" t="str">
            <v>0113928</v>
          </cell>
          <cell r="E1353" t="str">
            <v>0855</v>
          </cell>
          <cell r="F1353" t="str">
            <v>L</v>
          </cell>
          <cell r="G1353" t="str">
            <v>Riverside Preparatory</v>
          </cell>
          <cell r="H1353">
            <v>2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18974277</v>
          </cell>
          <cell r="S1353">
            <v>2846142</v>
          </cell>
          <cell r="T1353">
            <v>2846142</v>
          </cell>
          <cell r="U1353">
            <v>2846142</v>
          </cell>
          <cell r="V1353">
            <v>2846142</v>
          </cell>
          <cell r="W1353">
            <v>0</v>
          </cell>
          <cell r="X1353">
            <v>0</v>
          </cell>
          <cell r="Y1353">
            <v>1138457</v>
          </cell>
          <cell r="Z1353">
            <v>12523025</v>
          </cell>
          <cell r="AA1353">
            <v>0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18974277</v>
          </cell>
          <cell r="AK1353">
            <v>2846142</v>
          </cell>
          <cell r="AL1353">
            <v>2846142</v>
          </cell>
          <cell r="AM1353">
            <v>2846142</v>
          </cell>
          <cell r="AN1353">
            <v>2846142</v>
          </cell>
          <cell r="AO1353">
            <v>0</v>
          </cell>
          <cell r="AP1353">
            <v>0</v>
          </cell>
          <cell r="AQ1353">
            <v>1138457</v>
          </cell>
          <cell r="AR1353">
            <v>12523025</v>
          </cell>
          <cell r="AS1353" t="str">
            <v>CHARTER</v>
          </cell>
        </row>
        <row r="1354">
          <cell r="A1354">
            <v>14525</v>
          </cell>
          <cell r="B1354" t="str">
            <v>36</v>
          </cell>
          <cell r="C1354" t="str">
            <v>67827</v>
          </cell>
          <cell r="D1354" t="str">
            <v>0137174</v>
          </cell>
          <cell r="E1354" t="str">
            <v>1937</v>
          </cell>
          <cell r="F1354" t="str">
            <v>D</v>
          </cell>
          <cell r="G1354" t="str">
            <v>Mojave River Academy Gold Canyon</v>
          </cell>
          <cell r="H1354">
            <v>1</v>
          </cell>
          <cell r="I1354">
            <v>1524045</v>
          </cell>
          <cell r="J1354">
            <v>76202</v>
          </cell>
          <cell r="K1354">
            <v>76202</v>
          </cell>
          <cell r="L1354">
            <v>137164</v>
          </cell>
          <cell r="M1354">
            <v>137164</v>
          </cell>
          <cell r="N1354">
            <v>137164</v>
          </cell>
          <cell r="O1354">
            <v>137164</v>
          </cell>
          <cell r="P1354">
            <v>137164</v>
          </cell>
          <cell r="Q1354">
            <v>838224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1524045</v>
          </cell>
          <cell r="AK1354">
            <v>76202</v>
          </cell>
          <cell r="AL1354">
            <v>76202</v>
          </cell>
          <cell r="AM1354">
            <v>137164</v>
          </cell>
          <cell r="AN1354">
            <v>137164</v>
          </cell>
          <cell r="AO1354">
            <v>137164</v>
          </cell>
          <cell r="AP1354">
            <v>137164</v>
          </cell>
          <cell r="AQ1354">
            <v>137164</v>
          </cell>
          <cell r="AR1354">
            <v>838224</v>
          </cell>
          <cell r="AS1354" t="str">
            <v>CHARTER</v>
          </cell>
        </row>
        <row r="1355">
          <cell r="A1355">
            <v>14526</v>
          </cell>
          <cell r="B1355" t="str">
            <v>36</v>
          </cell>
          <cell r="C1355" t="str">
            <v>67827</v>
          </cell>
          <cell r="D1355" t="str">
            <v>0137182</v>
          </cell>
          <cell r="E1355" t="str">
            <v>1938</v>
          </cell>
          <cell r="F1355" t="str">
            <v>D</v>
          </cell>
          <cell r="G1355" t="str">
            <v>Mojave River Academy National Trails</v>
          </cell>
          <cell r="H1355">
            <v>1</v>
          </cell>
          <cell r="I1355">
            <v>4320635</v>
          </cell>
          <cell r="J1355">
            <v>216032</v>
          </cell>
          <cell r="K1355">
            <v>216032</v>
          </cell>
          <cell r="L1355">
            <v>388857</v>
          </cell>
          <cell r="M1355">
            <v>388857</v>
          </cell>
          <cell r="N1355">
            <v>388857</v>
          </cell>
          <cell r="O1355">
            <v>388857</v>
          </cell>
          <cell r="P1355">
            <v>388857</v>
          </cell>
          <cell r="Q1355">
            <v>2376349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4320635</v>
          </cell>
          <cell r="AK1355">
            <v>216032</v>
          </cell>
          <cell r="AL1355">
            <v>216032</v>
          </cell>
          <cell r="AM1355">
            <v>388857</v>
          </cell>
          <cell r="AN1355">
            <v>388857</v>
          </cell>
          <cell r="AO1355">
            <v>388857</v>
          </cell>
          <cell r="AP1355">
            <v>388857</v>
          </cell>
          <cell r="AQ1355">
            <v>388857</v>
          </cell>
          <cell r="AR1355">
            <v>2376349</v>
          </cell>
          <cell r="AS1355" t="str">
            <v>CHARTER</v>
          </cell>
        </row>
        <row r="1356">
          <cell r="A1356">
            <v>14527</v>
          </cell>
          <cell r="B1356" t="str">
            <v>36</v>
          </cell>
          <cell r="C1356" t="str">
            <v>67827</v>
          </cell>
          <cell r="D1356" t="str">
            <v>0137190</v>
          </cell>
          <cell r="E1356" t="str">
            <v>1939</v>
          </cell>
          <cell r="F1356" t="str">
            <v>D</v>
          </cell>
          <cell r="G1356" t="str">
            <v>Mojave River Academy Oro Grande</v>
          </cell>
          <cell r="H1356">
            <v>1</v>
          </cell>
          <cell r="I1356">
            <v>7099560</v>
          </cell>
          <cell r="J1356">
            <v>354978</v>
          </cell>
          <cell r="K1356">
            <v>354978</v>
          </cell>
          <cell r="L1356">
            <v>638960</v>
          </cell>
          <cell r="M1356">
            <v>638960</v>
          </cell>
          <cell r="N1356">
            <v>638960</v>
          </cell>
          <cell r="O1356">
            <v>638960</v>
          </cell>
          <cell r="P1356">
            <v>638960</v>
          </cell>
          <cell r="Q1356">
            <v>3904756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7099560</v>
          </cell>
          <cell r="AK1356">
            <v>354978</v>
          </cell>
          <cell r="AL1356">
            <v>354978</v>
          </cell>
          <cell r="AM1356">
            <v>638960</v>
          </cell>
          <cell r="AN1356">
            <v>638960</v>
          </cell>
          <cell r="AO1356">
            <v>638960</v>
          </cell>
          <cell r="AP1356">
            <v>638960</v>
          </cell>
          <cell r="AQ1356">
            <v>638960</v>
          </cell>
          <cell r="AR1356">
            <v>3904756</v>
          </cell>
          <cell r="AS1356" t="str">
            <v>CHARTER</v>
          </cell>
        </row>
        <row r="1357">
          <cell r="A1357">
            <v>14528</v>
          </cell>
          <cell r="B1357" t="str">
            <v>36</v>
          </cell>
          <cell r="C1357" t="str">
            <v>67827</v>
          </cell>
          <cell r="D1357" t="str">
            <v>0137208</v>
          </cell>
          <cell r="E1357" t="str">
            <v>1940</v>
          </cell>
          <cell r="F1357" t="str">
            <v>D</v>
          </cell>
          <cell r="G1357" t="str">
            <v>Mojave River Academy Route 66</v>
          </cell>
          <cell r="H1357">
            <v>1</v>
          </cell>
          <cell r="I1357">
            <v>3975506</v>
          </cell>
          <cell r="J1357">
            <v>198775</v>
          </cell>
          <cell r="K1357">
            <v>198775</v>
          </cell>
          <cell r="L1357">
            <v>357796</v>
          </cell>
          <cell r="M1357">
            <v>357796</v>
          </cell>
          <cell r="N1357">
            <v>357796</v>
          </cell>
          <cell r="O1357">
            <v>357796</v>
          </cell>
          <cell r="P1357">
            <v>357796</v>
          </cell>
          <cell r="Q1357">
            <v>2186530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3975506</v>
          </cell>
          <cell r="AK1357">
            <v>198775</v>
          </cell>
          <cell r="AL1357">
            <v>198775</v>
          </cell>
          <cell r="AM1357">
            <v>357796</v>
          </cell>
          <cell r="AN1357">
            <v>357796</v>
          </cell>
          <cell r="AO1357">
            <v>357796</v>
          </cell>
          <cell r="AP1357">
            <v>357796</v>
          </cell>
          <cell r="AQ1357">
            <v>357796</v>
          </cell>
          <cell r="AR1357">
            <v>2186530</v>
          </cell>
          <cell r="AS1357" t="str">
            <v>CHARTER</v>
          </cell>
        </row>
        <row r="1358">
          <cell r="A1358">
            <v>14529</v>
          </cell>
          <cell r="B1358" t="str">
            <v>36</v>
          </cell>
          <cell r="C1358" t="str">
            <v>67827</v>
          </cell>
          <cell r="D1358" t="str">
            <v>0137216</v>
          </cell>
          <cell r="E1358" t="str">
            <v>1941</v>
          </cell>
          <cell r="F1358" t="str">
            <v>D</v>
          </cell>
          <cell r="G1358" t="str">
            <v>Mojave River Academy Rockview Park</v>
          </cell>
          <cell r="H1358">
            <v>1</v>
          </cell>
          <cell r="I1358">
            <v>1369191</v>
          </cell>
          <cell r="J1358">
            <v>68460</v>
          </cell>
          <cell r="K1358">
            <v>68460</v>
          </cell>
          <cell r="L1358">
            <v>123227</v>
          </cell>
          <cell r="M1358">
            <v>123227</v>
          </cell>
          <cell r="N1358">
            <v>123227</v>
          </cell>
          <cell r="O1358">
            <v>123227</v>
          </cell>
          <cell r="P1358">
            <v>123227</v>
          </cell>
          <cell r="Q1358">
            <v>753055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1369191</v>
          </cell>
          <cell r="AK1358">
            <v>68460</v>
          </cell>
          <cell r="AL1358">
            <v>68460</v>
          </cell>
          <cell r="AM1358">
            <v>123227</v>
          </cell>
          <cell r="AN1358">
            <v>123227</v>
          </cell>
          <cell r="AO1358">
            <v>123227</v>
          </cell>
          <cell r="AP1358">
            <v>123227</v>
          </cell>
          <cell r="AQ1358">
            <v>123227</v>
          </cell>
          <cell r="AR1358">
            <v>753055</v>
          </cell>
          <cell r="AS1358" t="str">
            <v>CHARTER</v>
          </cell>
        </row>
        <row r="1359">
          <cell r="A1359">
            <v>14530</v>
          </cell>
          <cell r="B1359" t="str">
            <v>36</v>
          </cell>
          <cell r="C1359" t="str">
            <v>67827</v>
          </cell>
          <cell r="D1359" t="str">
            <v>0137224</v>
          </cell>
          <cell r="E1359" t="str">
            <v>1942</v>
          </cell>
          <cell r="F1359" t="str">
            <v>D</v>
          </cell>
          <cell r="G1359" t="str">
            <v>Mojave River Academy Silver Mountain</v>
          </cell>
          <cell r="H1359">
            <v>1</v>
          </cell>
          <cell r="I1359">
            <v>4179311</v>
          </cell>
          <cell r="J1359">
            <v>208966</v>
          </cell>
          <cell r="K1359">
            <v>208966</v>
          </cell>
          <cell r="L1359">
            <v>376138</v>
          </cell>
          <cell r="M1359">
            <v>376138</v>
          </cell>
          <cell r="N1359">
            <v>376138</v>
          </cell>
          <cell r="O1359">
            <v>376138</v>
          </cell>
          <cell r="P1359">
            <v>376138</v>
          </cell>
          <cell r="Q1359">
            <v>2298622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4179311</v>
          </cell>
          <cell r="AK1359">
            <v>208966</v>
          </cell>
          <cell r="AL1359">
            <v>208966</v>
          </cell>
          <cell r="AM1359">
            <v>376138</v>
          </cell>
          <cell r="AN1359">
            <v>376138</v>
          </cell>
          <cell r="AO1359">
            <v>376138</v>
          </cell>
          <cell r="AP1359">
            <v>376138</v>
          </cell>
          <cell r="AQ1359">
            <v>376138</v>
          </cell>
          <cell r="AR1359">
            <v>2298622</v>
          </cell>
          <cell r="AS1359" t="str">
            <v>CHARTER</v>
          </cell>
        </row>
        <row r="1360">
          <cell r="A1360">
            <v>14531</v>
          </cell>
          <cell r="B1360" t="str">
            <v>36</v>
          </cell>
          <cell r="C1360" t="str">
            <v>67827</v>
          </cell>
          <cell r="D1360" t="str">
            <v>0137232</v>
          </cell>
          <cell r="E1360" t="str">
            <v>1943</v>
          </cell>
          <cell r="F1360" t="str">
            <v>D</v>
          </cell>
          <cell r="G1360" t="str">
            <v>Mojave River Academy Marble City</v>
          </cell>
          <cell r="H1360">
            <v>1</v>
          </cell>
          <cell r="I1360">
            <v>1154255</v>
          </cell>
          <cell r="J1360">
            <v>57713</v>
          </cell>
          <cell r="K1360">
            <v>57713</v>
          </cell>
          <cell r="L1360">
            <v>103883</v>
          </cell>
          <cell r="M1360">
            <v>103883</v>
          </cell>
          <cell r="N1360">
            <v>103883</v>
          </cell>
          <cell r="O1360">
            <v>103883</v>
          </cell>
          <cell r="P1360">
            <v>103883</v>
          </cell>
          <cell r="Q1360">
            <v>634841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1154255</v>
          </cell>
          <cell r="AK1360">
            <v>57713</v>
          </cell>
          <cell r="AL1360">
            <v>57713</v>
          </cell>
          <cell r="AM1360">
            <v>103883</v>
          </cell>
          <cell r="AN1360">
            <v>103883</v>
          </cell>
          <cell r="AO1360">
            <v>103883</v>
          </cell>
          <cell r="AP1360">
            <v>103883</v>
          </cell>
          <cell r="AQ1360">
            <v>103883</v>
          </cell>
          <cell r="AR1360">
            <v>634841</v>
          </cell>
          <cell r="AS1360" t="str">
            <v>CHARTER</v>
          </cell>
        </row>
        <row r="1361">
          <cell r="A1361">
            <v>613</v>
          </cell>
          <cell r="B1361" t="str">
            <v>36</v>
          </cell>
          <cell r="C1361" t="str">
            <v>67843</v>
          </cell>
          <cell r="G1361" t="str">
            <v>Redlands Unified</v>
          </cell>
          <cell r="H1361">
            <v>1</v>
          </cell>
          <cell r="I1361">
            <v>130400519</v>
          </cell>
          <cell r="J1361">
            <v>6520026</v>
          </cell>
          <cell r="K1361">
            <v>6520026</v>
          </cell>
          <cell r="L1361">
            <v>11736047</v>
          </cell>
          <cell r="M1361">
            <v>11736047</v>
          </cell>
          <cell r="N1361">
            <v>11736047</v>
          </cell>
          <cell r="O1361">
            <v>11736047</v>
          </cell>
          <cell r="P1361">
            <v>11736047</v>
          </cell>
          <cell r="Q1361">
            <v>71720287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130400519</v>
          </cell>
          <cell r="AK1361">
            <v>6520026</v>
          </cell>
          <cell r="AL1361">
            <v>6520026</v>
          </cell>
          <cell r="AM1361">
            <v>11736047</v>
          </cell>
          <cell r="AN1361">
            <v>11736047</v>
          </cell>
          <cell r="AO1361">
            <v>11736047</v>
          </cell>
          <cell r="AP1361">
            <v>11736047</v>
          </cell>
          <cell r="AQ1361">
            <v>11736047</v>
          </cell>
          <cell r="AR1361">
            <v>71720287</v>
          </cell>
          <cell r="AS1361" t="str">
            <v>DISTRICT</v>
          </cell>
        </row>
        <row r="1362">
          <cell r="A1362">
            <v>1294</v>
          </cell>
          <cell r="B1362" t="str">
            <v>36</v>
          </cell>
          <cell r="C1362" t="str">
            <v>67843</v>
          </cell>
          <cell r="D1362" t="str">
            <v>3630928</v>
          </cell>
          <cell r="E1362" t="str">
            <v>0180</v>
          </cell>
          <cell r="F1362" t="str">
            <v>D</v>
          </cell>
          <cell r="G1362" t="str">
            <v>Grove</v>
          </cell>
          <cell r="H1362">
            <v>1</v>
          </cell>
          <cell r="I1362">
            <v>1325031</v>
          </cell>
          <cell r="J1362">
            <v>66252</v>
          </cell>
          <cell r="K1362">
            <v>66252</v>
          </cell>
          <cell r="L1362">
            <v>119253</v>
          </cell>
          <cell r="M1362">
            <v>119253</v>
          </cell>
          <cell r="N1362">
            <v>119253</v>
          </cell>
          <cell r="O1362">
            <v>119253</v>
          </cell>
          <cell r="P1362">
            <v>119253</v>
          </cell>
          <cell r="Q1362">
            <v>728769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1325031</v>
          </cell>
          <cell r="AK1362">
            <v>66252</v>
          </cell>
          <cell r="AL1362">
            <v>66252</v>
          </cell>
          <cell r="AM1362">
            <v>119253</v>
          </cell>
          <cell r="AN1362">
            <v>119253</v>
          </cell>
          <cell r="AO1362">
            <v>119253</v>
          </cell>
          <cell r="AP1362">
            <v>119253</v>
          </cell>
          <cell r="AQ1362">
            <v>119253</v>
          </cell>
          <cell r="AR1362">
            <v>728769</v>
          </cell>
          <cell r="AS1362" t="str">
            <v>CHARTER</v>
          </cell>
        </row>
        <row r="1363">
          <cell r="A1363">
            <v>614</v>
          </cell>
          <cell r="B1363" t="str">
            <v>36</v>
          </cell>
          <cell r="C1363" t="str">
            <v>67850</v>
          </cell>
          <cell r="G1363" t="str">
            <v>Rialto Unified</v>
          </cell>
          <cell r="H1363">
            <v>1</v>
          </cell>
          <cell r="I1363">
            <v>220514447</v>
          </cell>
          <cell r="J1363">
            <v>11025722</v>
          </cell>
          <cell r="K1363">
            <v>11025722</v>
          </cell>
          <cell r="L1363">
            <v>19846300</v>
          </cell>
          <cell r="M1363">
            <v>19846300</v>
          </cell>
          <cell r="N1363">
            <v>19846300</v>
          </cell>
          <cell r="O1363">
            <v>19846300</v>
          </cell>
          <cell r="P1363">
            <v>19846300</v>
          </cell>
          <cell r="Q1363">
            <v>121282944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220514447</v>
          </cell>
          <cell r="AK1363">
            <v>11025722</v>
          </cell>
          <cell r="AL1363">
            <v>11025722</v>
          </cell>
          <cell r="AM1363">
            <v>19846300</v>
          </cell>
          <cell r="AN1363">
            <v>19846300</v>
          </cell>
          <cell r="AO1363">
            <v>19846300</v>
          </cell>
          <cell r="AP1363">
            <v>19846300</v>
          </cell>
          <cell r="AQ1363">
            <v>19846300</v>
          </cell>
          <cell r="AR1363">
            <v>121282944</v>
          </cell>
          <cell r="AS1363" t="str">
            <v>DISTRICT</v>
          </cell>
        </row>
        <row r="1364">
          <cell r="A1364">
            <v>615</v>
          </cell>
          <cell r="B1364" t="str">
            <v>36</v>
          </cell>
          <cell r="C1364" t="str">
            <v>67868</v>
          </cell>
          <cell r="G1364" t="str">
            <v>Rim of the World Unified</v>
          </cell>
          <cell r="H1364">
            <v>1</v>
          </cell>
          <cell r="I1364">
            <v>14904896</v>
          </cell>
          <cell r="J1364">
            <v>745245</v>
          </cell>
          <cell r="K1364">
            <v>745245</v>
          </cell>
          <cell r="L1364">
            <v>1341441</v>
          </cell>
          <cell r="M1364">
            <v>1341441</v>
          </cell>
          <cell r="N1364">
            <v>1341441</v>
          </cell>
          <cell r="O1364">
            <v>1341441</v>
          </cell>
          <cell r="P1364">
            <v>1341441</v>
          </cell>
          <cell r="Q1364">
            <v>8197695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14904896</v>
          </cell>
          <cell r="AK1364">
            <v>745245</v>
          </cell>
          <cell r="AL1364">
            <v>745245</v>
          </cell>
          <cell r="AM1364">
            <v>1341441</v>
          </cell>
          <cell r="AN1364">
            <v>1341441</v>
          </cell>
          <cell r="AO1364">
            <v>1341441</v>
          </cell>
          <cell r="AP1364">
            <v>1341441</v>
          </cell>
          <cell r="AQ1364">
            <v>1341441</v>
          </cell>
          <cell r="AR1364">
            <v>8197695</v>
          </cell>
          <cell r="AS1364" t="str">
            <v>DISTRICT</v>
          </cell>
        </row>
        <row r="1365">
          <cell r="A1365">
            <v>616</v>
          </cell>
          <cell r="B1365" t="str">
            <v>36</v>
          </cell>
          <cell r="C1365" t="str">
            <v>67876</v>
          </cell>
          <cell r="G1365" t="str">
            <v>San Bernardino City Unified</v>
          </cell>
          <cell r="H1365">
            <v>1</v>
          </cell>
          <cell r="I1365">
            <v>467895666</v>
          </cell>
          <cell r="J1365">
            <v>23394783</v>
          </cell>
          <cell r="K1365">
            <v>23394783</v>
          </cell>
          <cell r="L1365">
            <v>42110610</v>
          </cell>
          <cell r="M1365">
            <v>42110610</v>
          </cell>
          <cell r="N1365">
            <v>42110610</v>
          </cell>
          <cell r="O1365">
            <v>42110610</v>
          </cell>
          <cell r="P1365">
            <v>42110610</v>
          </cell>
          <cell r="Q1365">
            <v>257342616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467895666</v>
          </cell>
          <cell r="AK1365">
            <v>23394783</v>
          </cell>
          <cell r="AL1365">
            <v>23394783</v>
          </cell>
          <cell r="AM1365">
            <v>42110610</v>
          </cell>
          <cell r="AN1365">
            <v>42110610</v>
          </cell>
          <cell r="AO1365">
            <v>42110610</v>
          </cell>
          <cell r="AP1365">
            <v>42110610</v>
          </cell>
          <cell r="AQ1365">
            <v>42110610</v>
          </cell>
          <cell r="AR1365">
            <v>257342616</v>
          </cell>
          <cell r="AS1365" t="str">
            <v>DISTRICT</v>
          </cell>
        </row>
        <row r="1366">
          <cell r="A1366">
            <v>9909</v>
          </cell>
          <cell r="B1366" t="str">
            <v>36</v>
          </cell>
          <cell r="C1366" t="str">
            <v>67876</v>
          </cell>
          <cell r="D1366" t="str">
            <v>0107730</v>
          </cell>
          <cell r="E1366" t="str">
            <v>0677</v>
          </cell>
          <cell r="F1366" t="str">
            <v>D</v>
          </cell>
          <cell r="G1366" t="str">
            <v>ASA Charter</v>
          </cell>
          <cell r="H1366">
            <v>1</v>
          </cell>
          <cell r="I1366">
            <v>2130380</v>
          </cell>
          <cell r="J1366">
            <v>106519</v>
          </cell>
          <cell r="K1366">
            <v>106519</v>
          </cell>
          <cell r="L1366">
            <v>191734</v>
          </cell>
          <cell r="M1366">
            <v>191734</v>
          </cell>
          <cell r="N1366">
            <v>191734</v>
          </cell>
          <cell r="O1366">
            <v>191734</v>
          </cell>
          <cell r="P1366">
            <v>191734</v>
          </cell>
          <cell r="Q1366">
            <v>1171708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2130380</v>
          </cell>
          <cell r="AK1366">
            <v>106519</v>
          </cell>
          <cell r="AL1366">
            <v>106519</v>
          </cell>
          <cell r="AM1366">
            <v>191734</v>
          </cell>
          <cell r="AN1366">
            <v>191734</v>
          </cell>
          <cell r="AO1366">
            <v>191734</v>
          </cell>
          <cell r="AP1366">
            <v>191734</v>
          </cell>
          <cell r="AQ1366">
            <v>191734</v>
          </cell>
          <cell r="AR1366">
            <v>1171708</v>
          </cell>
          <cell r="AS1366" t="str">
            <v>CHARTER</v>
          </cell>
        </row>
        <row r="1367">
          <cell r="A1367">
            <v>10194</v>
          </cell>
          <cell r="B1367" t="str">
            <v>36</v>
          </cell>
          <cell r="C1367" t="str">
            <v>67876</v>
          </cell>
          <cell r="D1367" t="str">
            <v>0109850</v>
          </cell>
          <cell r="E1367" t="str">
            <v>0731</v>
          </cell>
          <cell r="F1367" t="str">
            <v>D</v>
          </cell>
          <cell r="G1367" t="str">
            <v>Public Safety Academy</v>
          </cell>
          <cell r="H1367">
            <v>1</v>
          </cell>
          <cell r="I1367">
            <v>3639239</v>
          </cell>
          <cell r="J1367">
            <v>181962</v>
          </cell>
          <cell r="K1367">
            <v>181962</v>
          </cell>
          <cell r="L1367">
            <v>327532</v>
          </cell>
          <cell r="M1367">
            <v>327532</v>
          </cell>
          <cell r="N1367">
            <v>327532</v>
          </cell>
          <cell r="O1367">
            <v>327532</v>
          </cell>
          <cell r="P1367">
            <v>327532</v>
          </cell>
          <cell r="Q1367">
            <v>2001584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3639239</v>
          </cell>
          <cell r="AK1367">
            <v>181962</v>
          </cell>
          <cell r="AL1367">
            <v>181962</v>
          </cell>
          <cell r="AM1367">
            <v>327532</v>
          </cell>
          <cell r="AN1367">
            <v>327532</v>
          </cell>
          <cell r="AO1367">
            <v>327532</v>
          </cell>
          <cell r="AP1367">
            <v>327532</v>
          </cell>
          <cell r="AQ1367">
            <v>327532</v>
          </cell>
          <cell r="AR1367">
            <v>2001584</v>
          </cell>
          <cell r="AS1367" t="str">
            <v>CHARTER</v>
          </cell>
        </row>
        <row r="1368">
          <cell r="A1368">
            <v>12003</v>
          </cell>
          <cell r="B1368" t="str">
            <v>36</v>
          </cell>
          <cell r="C1368" t="str">
            <v>67876</v>
          </cell>
          <cell r="D1368" t="str">
            <v>0117192</v>
          </cell>
          <cell r="E1368" t="str">
            <v>0982</v>
          </cell>
          <cell r="F1368" t="str">
            <v>D</v>
          </cell>
          <cell r="G1368" t="str">
            <v>SOAR Charter Academy</v>
          </cell>
          <cell r="H1368">
            <v>1</v>
          </cell>
          <cell r="I1368">
            <v>3672262</v>
          </cell>
          <cell r="J1368">
            <v>183613</v>
          </cell>
          <cell r="K1368">
            <v>183613</v>
          </cell>
          <cell r="L1368">
            <v>330504</v>
          </cell>
          <cell r="M1368">
            <v>330504</v>
          </cell>
          <cell r="N1368">
            <v>330504</v>
          </cell>
          <cell r="O1368">
            <v>330504</v>
          </cell>
          <cell r="P1368">
            <v>330504</v>
          </cell>
          <cell r="Q1368">
            <v>2019746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3672262</v>
          </cell>
          <cell r="AK1368">
            <v>183613</v>
          </cell>
          <cell r="AL1368">
            <v>183613</v>
          </cell>
          <cell r="AM1368">
            <v>330504</v>
          </cell>
          <cell r="AN1368">
            <v>330504</v>
          </cell>
          <cell r="AO1368">
            <v>330504</v>
          </cell>
          <cell r="AP1368">
            <v>330504</v>
          </cell>
          <cell r="AQ1368">
            <v>330504</v>
          </cell>
          <cell r="AR1368">
            <v>2019746</v>
          </cell>
          <cell r="AS1368" t="str">
            <v>CHARTER</v>
          </cell>
        </row>
        <row r="1369">
          <cell r="A1369">
            <v>12196</v>
          </cell>
          <cell r="B1369" t="str">
            <v>36</v>
          </cell>
          <cell r="C1369" t="str">
            <v>67876</v>
          </cell>
          <cell r="D1369" t="str">
            <v>0120006</v>
          </cell>
          <cell r="E1369" t="str">
            <v>1089</v>
          </cell>
          <cell r="F1369" t="str">
            <v>D</v>
          </cell>
          <cell r="G1369" t="str">
            <v>New Vision Middle</v>
          </cell>
          <cell r="H1369">
            <v>1</v>
          </cell>
          <cell r="I1369">
            <v>2684913</v>
          </cell>
          <cell r="J1369">
            <v>134246</v>
          </cell>
          <cell r="K1369">
            <v>134246</v>
          </cell>
          <cell r="L1369">
            <v>241642</v>
          </cell>
          <cell r="M1369">
            <v>241642</v>
          </cell>
          <cell r="N1369">
            <v>241642</v>
          </cell>
          <cell r="O1369">
            <v>241642</v>
          </cell>
          <cell r="P1369">
            <v>241642</v>
          </cell>
          <cell r="Q1369">
            <v>1476702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2684913</v>
          </cell>
          <cell r="AK1369">
            <v>134246</v>
          </cell>
          <cell r="AL1369">
            <v>134246</v>
          </cell>
          <cell r="AM1369">
            <v>241642</v>
          </cell>
          <cell r="AN1369">
            <v>241642</v>
          </cell>
          <cell r="AO1369">
            <v>241642</v>
          </cell>
          <cell r="AP1369">
            <v>241642</v>
          </cell>
          <cell r="AQ1369">
            <v>241642</v>
          </cell>
          <cell r="AR1369">
            <v>1476702</v>
          </cell>
          <cell r="AS1369" t="str">
            <v>CHARTER</v>
          </cell>
        </row>
        <row r="1370">
          <cell r="A1370">
            <v>12234</v>
          </cell>
          <cell r="B1370" t="str">
            <v>36</v>
          </cell>
          <cell r="C1370" t="str">
            <v>67876</v>
          </cell>
          <cell r="D1370" t="str">
            <v>0120568</v>
          </cell>
          <cell r="E1370" t="str">
            <v>1132</v>
          </cell>
          <cell r="F1370" t="str">
            <v>D</v>
          </cell>
          <cell r="G1370" t="str">
            <v>Options for Youth-San Bernardino</v>
          </cell>
          <cell r="H1370">
            <v>1</v>
          </cell>
          <cell r="I1370">
            <v>9920864</v>
          </cell>
          <cell r="J1370">
            <v>496043</v>
          </cell>
          <cell r="K1370">
            <v>496043</v>
          </cell>
          <cell r="L1370">
            <v>892878</v>
          </cell>
          <cell r="M1370">
            <v>892878</v>
          </cell>
          <cell r="N1370">
            <v>892878</v>
          </cell>
          <cell r="O1370">
            <v>892878</v>
          </cell>
          <cell r="P1370">
            <v>892878</v>
          </cell>
          <cell r="Q1370">
            <v>5456476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9920864</v>
          </cell>
          <cell r="AK1370">
            <v>496043</v>
          </cell>
          <cell r="AL1370">
            <v>496043</v>
          </cell>
          <cell r="AM1370">
            <v>892878</v>
          </cell>
          <cell r="AN1370">
            <v>892878</v>
          </cell>
          <cell r="AO1370">
            <v>892878</v>
          </cell>
          <cell r="AP1370">
            <v>892878</v>
          </cell>
          <cell r="AQ1370">
            <v>892878</v>
          </cell>
          <cell r="AR1370">
            <v>5456476</v>
          </cell>
          <cell r="AS1370" t="str">
            <v>CHARTER</v>
          </cell>
        </row>
        <row r="1371">
          <cell r="A1371">
            <v>12378</v>
          </cell>
          <cell r="B1371" t="str">
            <v>36</v>
          </cell>
          <cell r="C1371" t="str">
            <v>67876</v>
          </cell>
          <cell r="D1371" t="str">
            <v>0121343</v>
          </cell>
          <cell r="E1371" t="str">
            <v>1153</v>
          </cell>
          <cell r="F1371" t="str">
            <v>D</v>
          </cell>
          <cell r="G1371" t="str">
            <v>Excel Prep Charter</v>
          </cell>
          <cell r="H1371">
            <v>1</v>
          </cell>
          <cell r="I1371">
            <v>2809224</v>
          </cell>
          <cell r="J1371">
            <v>140461</v>
          </cell>
          <cell r="K1371">
            <v>140461</v>
          </cell>
          <cell r="L1371">
            <v>252830</v>
          </cell>
          <cell r="M1371">
            <v>252830</v>
          </cell>
          <cell r="N1371">
            <v>252830</v>
          </cell>
          <cell r="O1371">
            <v>252830</v>
          </cell>
          <cell r="P1371">
            <v>252830</v>
          </cell>
          <cell r="Q1371">
            <v>1545072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2809224</v>
          </cell>
          <cell r="AK1371">
            <v>140461</v>
          </cell>
          <cell r="AL1371">
            <v>140461</v>
          </cell>
          <cell r="AM1371">
            <v>252830</v>
          </cell>
          <cell r="AN1371">
            <v>252830</v>
          </cell>
          <cell r="AO1371">
            <v>252830</v>
          </cell>
          <cell r="AP1371">
            <v>252830</v>
          </cell>
          <cell r="AQ1371">
            <v>252830</v>
          </cell>
          <cell r="AR1371">
            <v>1545072</v>
          </cell>
          <cell r="AS1371" t="str">
            <v>CHARTER</v>
          </cell>
        </row>
        <row r="1372">
          <cell r="A1372">
            <v>12379</v>
          </cell>
          <cell r="B1372" t="str">
            <v>36</v>
          </cell>
          <cell r="C1372" t="str">
            <v>67876</v>
          </cell>
          <cell r="D1372" t="str">
            <v>0122317</v>
          </cell>
          <cell r="E1372" t="str">
            <v>1155</v>
          </cell>
          <cell r="F1372" t="str">
            <v>D</v>
          </cell>
          <cell r="G1372" t="str">
            <v>Hardy Brown College Prep</v>
          </cell>
          <cell r="H1372">
            <v>1</v>
          </cell>
          <cell r="I1372">
            <v>2710157</v>
          </cell>
          <cell r="J1372">
            <v>135508</v>
          </cell>
          <cell r="K1372">
            <v>135508</v>
          </cell>
          <cell r="L1372">
            <v>243914</v>
          </cell>
          <cell r="M1372">
            <v>243914</v>
          </cell>
          <cell r="N1372">
            <v>243914</v>
          </cell>
          <cell r="O1372">
            <v>243914</v>
          </cell>
          <cell r="P1372">
            <v>243914</v>
          </cell>
          <cell r="Q1372">
            <v>1490586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2710157</v>
          </cell>
          <cell r="AK1372">
            <v>135508</v>
          </cell>
          <cell r="AL1372">
            <v>135508</v>
          </cell>
          <cell r="AM1372">
            <v>243914</v>
          </cell>
          <cell r="AN1372">
            <v>243914</v>
          </cell>
          <cell r="AO1372">
            <v>243914</v>
          </cell>
          <cell r="AP1372">
            <v>243914</v>
          </cell>
          <cell r="AQ1372">
            <v>243914</v>
          </cell>
          <cell r="AR1372">
            <v>1490586</v>
          </cell>
          <cell r="AS1372" t="str">
            <v>CHARTER</v>
          </cell>
        </row>
        <row r="1373">
          <cell r="A1373">
            <v>12767</v>
          </cell>
          <cell r="B1373" t="str">
            <v>36</v>
          </cell>
          <cell r="C1373" t="str">
            <v>67876</v>
          </cell>
          <cell r="D1373" t="str">
            <v>0126714</v>
          </cell>
          <cell r="E1373" t="str">
            <v>1438</v>
          </cell>
          <cell r="F1373" t="str">
            <v>D</v>
          </cell>
          <cell r="G1373" t="str">
            <v>Woodward Leadership Academy</v>
          </cell>
          <cell r="H1373">
            <v>1</v>
          </cell>
          <cell r="I1373">
            <v>676570</v>
          </cell>
          <cell r="J1373">
            <v>33829</v>
          </cell>
          <cell r="K1373">
            <v>33829</v>
          </cell>
          <cell r="L1373">
            <v>60891</v>
          </cell>
          <cell r="M1373">
            <v>60891</v>
          </cell>
          <cell r="N1373">
            <v>60891</v>
          </cell>
          <cell r="O1373">
            <v>60891</v>
          </cell>
          <cell r="P1373">
            <v>60891</v>
          </cell>
          <cell r="Q1373">
            <v>372113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676570</v>
          </cell>
          <cell r="AK1373">
            <v>33829</v>
          </cell>
          <cell r="AL1373">
            <v>33829</v>
          </cell>
          <cell r="AM1373">
            <v>60891</v>
          </cell>
          <cell r="AN1373">
            <v>60891</v>
          </cell>
          <cell r="AO1373">
            <v>60891</v>
          </cell>
          <cell r="AP1373">
            <v>60891</v>
          </cell>
          <cell r="AQ1373">
            <v>60891</v>
          </cell>
          <cell r="AR1373">
            <v>372113</v>
          </cell>
          <cell r="AS1373" t="str">
            <v>CHARTER</v>
          </cell>
        </row>
        <row r="1374">
          <cell r="A1374">
            <v>14344</v>
          </cell>
          <cell r="B1374" t="str">
            <v>36</v>
          </cell>
          <cell r="C1374" t="str">
            <v>67876</v>
          </cell>
          <cell r="D1374" t="str">
            <v>0133892</v>
          </cell>
          <cell r="E1374" t="str">
            <v>1795</v>
          </cell>
          <cell r="F1374" t="str">
            <v>D</v>
          </cell>
          <cell r="G1374" t="str">
            <v>Ballington Academy for the Arts and Sciences, San Bernardino</v>
          </cell>
          <cell r="H1374">
            <v>1</v>
          </cell>
          <cell r="I1374">
            <v>1861679</v>
          </cell>
          <cell r="J1374">
            <v>93084</v>
          </cell>
          <cell r="K1374">
            <v>93084</v>
          </cell>
          <cell r="L1374">
            <v>167551</v>
          </cell>
          <cell r="M1374">
            <v>167551</v>
          </cell>
          <cell r="N1374">
            <v>167551</v>
          </cell>
          <cell r="O1374">
            <v>167551</v>
          </cell>
          <cell r="P1374">
            <v>167551</v>
          </cell>
          <cell r="Q1374">
            <v>1023923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1861679</v>
          </cell>
          <cell r="AK1374">
            <v>93084</v>
          </cell>
          <cell r="AL1374">
            <v>93084</v>
          </cell>
          <cell r="AM1374">
            <v>167551</v>
          </cell>
          <cell r="AN1374">
            <v>167551</v>
          </cell>
          <cell r="AO1374">
            <v>167551</v>
          </cell>
          <cell r="AP1374">
            <v>167551</v>
          </cell>
          <cell r="AQ1374">
            <v>167551</v>
          </cell>
          <cell r="AR1374">
            <v>1023923</v>
          </cell>
          <cell r="AS1374" t="str">
            <v>CHARTER</v>
          </cell>
        </row>
        <row r="1375">
          <cell r="A1375">
            <v>14532</v>
          </cell>
          <cell r="B1375" t="str">
            <v>36</v>
          </cell>
          <cell r="C1375" t="str">
            <v>67876</v>
          </cell>
          <cell r="D1375" t="str">
            <v>0136952</v>
          </cell>
          <cell r="E1375" t="str">
            <v>1922</v>
          </cell>
          <cell r="F1375" t="str">
            <v>D</v>
          </cell>
          <cell r="G1375" t="str">
            <v>Entrepreneur High School</v>
          </cell>
          <cell r="H1375">
            <v>1</v>
          </cell>
          <cell r="I1375">
            <v>2387859</v>
          </cell>
          <cell r="J1375">
            <v>119393</v>
          </cell>
          <cell r="K1375">
            <v>119393</v>
          </cell>
          <cell r="L1375">
            <v>214907</v>
          </cell>
          <cell r="M1375">
            <v>214907</v>
          </cell>
          <cell r="N1375">
            <v>214907</v>
          </cell>
          <cell r="O1375">
            <v>214907</v>
          </cell>
          <cell r="P1375">
            <v>214907</v>
          </cell>
          <cell r="Q1375">
            <v>1313321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2387859</v>
          </cell>
          <cell r="AK1375">
            <v>119393</v>
          </cell>
          <cell r="AL1375">
            <v>119393</v>
          </cell>
          <cell r="AM1375">
            <v>214907</v>
          </cell>
          <cell r="AN1375">
            <v>214907</v>
          </cell>
          <cell r="AO1375">
            <v>214907</v>
          </cell>
          <cell r="AP1375">
            <v>214907</v>
          </cell>
          <cell r="AQ1375">
            <v>214907</v>
          </cell>
          <cell r="AR1375">
            <v>1313321</v>
          </cell>
          <cell r="AS1375" t="str">
            <v>CHARTER</v>
          </cell>
        </row>
        <row r="1376">
          <cell r="A1376">
            <v>14554</v>
          </cell>
          <cell r="B1376" t="str">
            <v>36</v>
          </cell>
          <cell r="C1376" t="str">
            <v>67876</v>
          </cell>
          <cell r="D1376" t="str">
            <v>0137935</v>
          </cell>
          <cell r="E1376" t="str">
            <v>1971</v>
          </cell>
          <cell r="F1376" t="str">
            <v>D</v>
          </cell>
          <cell r="G1376" t="str">
            <v>Savant Preparatory Academy of Business</v>
          </cell>
          <cell r="H1376">
            <v>1</v>
          </cell>
          <cell r="I1376">
            <v>670970</v>
          </cell>
          <cell r="J1376">
            <v>33549</v>
          </cell>
          <cell r="K1376">
            <v>33549</v>
          </cell>
          <cell r="L1376">
            <v>60387</v>
          </cell>
          <cell r="M1376">
            <v>60387</v>
          </cell>
          <cell r="N1376">
            <v>60387</v>
          </cell>
          <cell r="O1376">
            <v>60387</v>
          </cell>
          <cell r="P1376">
            <v>60387</v>
          </cell>
          <cell r="Q1376">
            <v>369033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670970</v>
          </cell>
          <cell r="AK1376">
            <v>33549</v>
          </cell>
          <cell r="AL1376">
            <v>33549</v>
          </cell>
          <cell r="AM1376">
            <v>60387</v>
          </cell>
          <cell r="AN1376">
            <v>60387</v>
          </cell>
          <cell r="AO1376">
            <v>60387</v>
          </cell>
          <cell r="AP1376">
            <v>60387</v>
          </cell>
          <cell r="AQ1376">
            <v>60387</v>
          </cell>
          <cell r="AR1376">
            <v>369033</v>
          </cell>
          <cell r="AS1376" t="str">
            <v>CHARTER</v>
          </cell>
        </row>
        <row r="1377">
          <cell r="A1377">
            <v>1296</v>
          </cell>
          <cell r="B1377" t="str">
            <v>36</v>
          </cell>
          <cell r="C1377" t="str">
            <v>67876</v>
          </cell>
          <cell r="D1377" t="str">
            <v>3630993</v>
          </cell>
          <cell r="E1377" t="str">
            <v>0335</v>
          </cell>
          <cell r="F1377" t="str">
            <v>D</v>
          </cell>
          <cell r="G1377" t="str">
            <v>Provisional Accelerated Learning Academy</v>
          </cell>
          <cell r="H1377">
            <v>1</v>
          </cell>
          <cell r="I1377">
            <v>2812748</v>
          </cell>
          <cell r="J1377">
            <v>140637</v>
          </cell>
          <cell r="K1377">
            <v>140637</v>
          </cell>
          <cell r="L1377">
            <v>253147</v>
          </cell>
          <cell r="M1377">
            <v>253147</v>
          </cell>
          <cell r="N1377">
            <v>253147</v>
          </cell>
          <cell r="O1377">
            <v>253147</v>
          </cell>
          <cell r="P1377">
            <v>253147</v>
          </cell>
          <cell r="Q1377">
            <v>1547009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0</v>
          </cell>
          <cell r="AE1377">
            <v>0</v>
          </cell>
          <cell r="AF1377">
            <v>0</v>
          </cell>
          <cell r="AG1377">
            <v>0</v>
          </cell>
          <cell r="AH1377">
            <v>0</v>
          </cell>
          <cell r="AI1377">
            <v>0</v>
          </cell>
          <cell r="AJ1377">
            <v>2812748</v>
          </cell>
          <cell r="AK1377">
            <v>140637</v>
          </cell>
          <cell r="AL1377">
            <v>140637</v>
          </cell>
          <cell r="AM1377">
            <v>253147</v>
          </cell>
          <cell r="AN1377">
            <v>253147</v>
          </cell>
          <cell r="AO1377">
            <v>253147</v>
          </cell>
          <cell r="AP1377">
            <v>253147</v>
          </cell>
          <cell r="AQ1377">
            <v>253147</v>
          </cell>
          <cell r="AR1377">
            <v>1547009</v>
          </cell>
          <cell r="AS1377" t="str">
            <v>CHARTER</v>
          </cell>
        </row>
        <row r="1378">
          <cell r="A1378">
            <v>617</v>
          </cell>
          <cell r="B1378" t="str">
            <v>36</v>
          </cell>
          <cell r="C1378" t="str">
            <v>67892</v>
          </cell>
          <cell r="G1378" t="str">
            <v>Trona Joint Unified</v>
          </cell>
          <cell r="H1378">
            <v>3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3094083</v>
          </cell>
          <cell r="AB1378">
            <v>464112</v>
          </cell>
          <cell r="AC1378">
            <v>928225</v>
          </cell>
          <cell r="AD1378">
            <v>928225</v>
          </cell>
          <cell r="AE1378">
            <v>464112</v>
          </cell>
          <cell r="AF1378">
            <v>0</v>
          </cell>
          <cell r="AG1378">
            <v>0</v>
          </cell>
          <cell r="AH1378">
            <v>185645</v>
          </cell>
          <cell r="AI1378">
            <v>2970319</v>
          </cell>
          <cell r="AJ1378">
            <v>3094083</v>
          </cell>
          <cell r="AK1378">
            <v>464112</v>
          </cell>
          <cell r="AL1378">
            <v>928225</v>
          </cell>
          <cell r="AM1378">
            <v>928225</v>
          </cell>
          <cell r="AN1378">
            <v>464112</v>
          </cell>
          <cell r="AO1378">
            <v>0</v>
          </cell>
          <cell r="AP1378">
            <v>0</v>
          </cell>
          <cell r="AQ1378">
            <v>185645</v>
          </cell>
          <cell r="AR1378">
            <v>2970319</v>
          </cell>
          <cell r="AS1378" t="str">
            <v>DISTRICT</v>
          </cell>
        </row>
        <row r="1379">
          <cell r="A1379">
            <v>14365</v>
          </cell>
          <cell r="B1379" t="str">
            <v>36</v>
          </cell>
          <cell r="C1379" t="str">
            <v>67892</v>
          </cell>
          <cell r="D1379" t="str">
            <v>0134247</v>
          </cell>
          <cell r="E1379" t="str">
            <v>1824</v>
          </cell>
          <cell r="F1379" t="str">
            <v>D</v>
          </cell>
          <cell r="G1379" t="str">
            <v>California STEAM San Bernardino</v>
          </cell>
          <cell r="H1379">
            <v>1</v>
          </cell>
          <cell r="I1379">
            <v>32910667</v>
          </cell>
          <cell r="J1379">
            <v>1645533</v>
          </cell>
          <cell r="K1379">
            <v>1645533</v>
          </cell>
          <cell r="L1379">
            <v>2961960</v>
          </cell>
          <cell r="M1379">
            <v>2961960</v>
          </cell>
          <cell r="N1379">
            <v>2961960</v>
          </cell>
          <cell r="O1379">
            <v>2961960</v>
          </cell>
          <cell r="P1379">
            <v>2961960</v>
          </cell>
          <cell r="Q1379">
            <v>18100866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32910667</v>
          </cell>
          <cell r="AK1379">
            <v>1645533</v>
          </cell>
          <cell r="AL1379">
            <v>1645533</v>
          </cell>
          <cell r="AM1379">
            <v>2961960</v>
          </cell>
          <cell r="AN1379">
            <v>2961960</v>
          </cell>
          <cell r="AO1379">
            <v>2961960</v>
          </cell>
          <cell r="AP1379">
            <v>2961960</v>
          </cell>
          <cell r="AQ1379">
            <v>2961960</v>
          </cell>
          <cell r="AR1379">
            <v>18100866</v>
          </cell>
          <cell r="AS1379" t="str">
            <v>CHARTER</v>
          </cell>
        </row>
        <row r="1380">
          <cell r="A1380">
            <v>14593</v>
          </cell>
          <cell r="B1380" t="str">
            <v>36</v>
          </cell>
          <cell r="C1380" t="str">
            <v>67892</v>
          </cell>
          <cell r="D1380" t="str">
            <v>0138321</v>
          </cell>
          <cell r="E1380" t="str">
            <v>2008</v>
          </cell>
          <cell r="F1380" t="str">
            <v>D</v>
          </cell>
          <cell r="G1380" t="str">
            <v>University Prep - San Bernardino</v>
          </cell>
          <cell r="H1380">
            <v>1</v>
          </cell>
          <cell r="I1380">
            <v>12242533</v>
          </cell>
          <cell r="J1380">
            <v>612127</v>
          </cell>
          <cell r="K1380">
            <v>612127</v>
          </cell>
          <cell r="L1380">
            <v>1101828</v>
          </cell>
          <cell r="M1380">
            <v>1101828</v>
          </cell>
          <cell r="N1380">
            <v>1101828</v>
          </cell>
          <cell r="O1380">
            <v>1101828</v>
          </cell>
          <cell r="P1380">
            <v>1101828</v>
          </cell>
          <cell r="Q1380">
            <v>6733394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12242533</v>
          </cell>
          <cell r="AK1380">
            <v>612127</v>
          </cell>
          <cell r="AL1380">
            <v>612127</v>
          </cell>
          <cell r="AM1380">
            <v>1101828</v>
          </cell>
          <cell r="AN1380">
            <v>1101828</v>
          </cell>
          <cell r="AO1380">
            <v>1101828</v>
          </cell>
          <cell r="AP1380">
            <v>1101828</v>
          </cell>
          <cell r="AQ1380">
            <v>1101828</v>
          </cell>
          <cell r="AR1380">
            <v>6733394</v>
          </cell>
          <cell r="AS1380" t="str">
            <v>CHARTER</v>
          </cell>
        </row>
        <row r="1381">
          <cell r="A1381">
            <v>618</v>
          </cell>
          <cell r="B1381" t="str">
            <v>36</v>
          </cell>
          <cell r="C1381" t="str">
            <v>67918</v>
          </cell>
          <cell r="G1381" t="str">
            <v>Victor Elementary</v>
          </cell>
          <cell r="H1381">
            <v>1</v>
          </cell>
          <cell r="I1381">
            <v>103199309</v>
          </cell>
          <cell r="J1381">
            <v>5159965</v>
          </cell>
          <cell r="K1381">
            <v>5159965</v>
          </cell>
          <cell r="L1381">
            <v>9287938</v>
          </cell>
          <cell r="M1381">
            <v>9287938</v>
          </cell>
          <cell r="N1381">
            <v>9287938</v>
          </cell>
          <cell r="O1381">
            <v>9287938</v>
          </cell>
          <cell r="P1381">
            <v>9287938</v>
          </cell>
          <cell r="Q1381">
            <v>56759620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103199309</v>
          </cell>
          <cell r="AK1381">
            <v>5159965</v>
          </cell>
          <cell r="AL1381">
            <v>5159965</v>
          </cell>
          <cell r="AM1381">
            <v>9287938</v>
          </cell>
          <cell r="AN1381">
            <v>9287938</v>
          </cell>
          <cell r="AO1381">
            <v>9287938</v>
          </cell>
          <cell r="AP1381">
            <v>9287938</v>
          </cell>
          <cell r="AQ1381">
            <v>9287938</v>
          </cell>
          <cell r="AR1381">
            <v>56759620</v>
          </cell>
          <cell r="AS1381" t="str">
            <v>DISTRICT</v>
          </cell>
        </row>
        <row r="1382">
          <cell r="A1382">
            <v>1297</v>
          </cell>
          <cell r="B1382" t="str">
            <v>36</v>
          </cell>
          <cell r="C1382" t="str">
            <v>67918</v>
          </cell>
          <cell r="D1382" t="str">
            <v>6101927</v>
          </cell>
          <cell r="E1382" t="str">
            <v>0309</v>
          </cell>
          <cell r="F1382" t="str">
            <v>L</v>
          </cell>
          <cell r="G1382" t="str">
            <v>Sixth Street Prep</v>
          </cell>
          <cell r="H1382">
            <v>1</v>
          </cell>
          <cell r="I1382">
            <v>1936717</v>
          </cell>
          <cell r="J1382">
            <v>96836</v>
          </cell>
          <cell r="K1382">
            <v>96836</v>
          </cell>
          <cell r="L1382">
            <v>174305</v>
          </cell>
          <cell r="M1382">
            <v>174305</v>
          </cell>
          <cell r="N1382">
            <v>174305</v>
          </cell>
          <cell r="O1382">
            <v>174305</v>
          </cell>
          <cell r="P1382">
            <v>174305</v>
          </cell>
          <cell r="Q1382">
            <v>1065197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1936717</v>
          </cell>
          <cell r="AK1382">
            <v>96836</v>
          </cell>
          <cell r="AL1382">
            <v>96836</v>
          </cell>
          <cell r="AM1382">
            <v>174305</v>
          </cell>
          <cell r="AN1382">
            <v>174305</v>
          </cell>
          <cell r="AO1382">
            <v>174305</v>
          </cell>
          <cell r="AP1382">
            <v>174305</v>
          </cell>
          <cell r="AQ1382">
            <v>174305</v>
          </cell>
          <cell r="AR1382">
            <v>1065197</v>
          </cell>
          <cell r="AS1382" t="str">
            <v>CHARTER</v>
          </cell>
        </row>
        <row r="1383">
          <cell r="A1383">
            <v>1299</v>
          </cell>
          <cell r="B1383" t="str">
            <v>36</v>
          </cell>
          <cell r="C1383" t="str">
            <v>67918</v>
          </cell>
          <cell r="D1383" t="str">
            <v>6118350</v>
          </cell>
          <cell r="E1383" t="str">
            <v>0296</v>
          </cell>
          <cell r="F1383" t="str">
            <v>L</v>
          </cell>
          <cell r="G1383" t="str">
            <v>Mountain View Montessori Charter</v>
          </cell>
          <cell r="H1383">
            <v>1</v>
          </cell>
          <cell r="I1383">
            <v>1620533</v>
          </cell>
          <cell r="J1383">
            <v>81027</v>
          </cell>
          <cell r="K1383">
            <v>81027</v>
          </cell>
          <cell r="L1383">
            <v>145848</v>
          </cell>
          <cell r="M1383">
            <v>145848</v>
          </cell>
          <cell r="N1383">
            <v>145848</v>
          </cell>
          <cell r="O1383">
            <v>145848</v>
          </cell>
          <cell r="P1383">
            <v>145848</v>
          </cell>
          <cell r="Q1383">
            <v>891294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1620533</v>
          </cell>
          <cell r="AK1383">
            <v>81027</v>
          </cell>
          <cell r="AL1383">
            <v>81027</v>
          </cell>
          <cell r="AM1383">
            <v>145848</v>
          </cell>
          <cell r="AN1383">
            <v>145848</v>
          </cell>
          <cell r="AO1383">
            <v>145848</v>
          </cell>
          <cell r="AP1383">
            <v>145848</v>
          </cell>
          <cell r="AQ1383">
            <v>145848</v>
          </cell>
          <cell r="AR1383">
            <v>891294</v>
          </cell>
          <cell r="AS1383" t="str">
            <v>CHARTER</v>
          </cell>
        </row>
        <row r="1384">
          <cell r="A1384">
            <v>619</v>
          </cell>
          <cell r="B1384" t="str">
            <v>36</v>
          </cell>
          <cell r="C1384" t="str">
            <v>67934</v>
          </cell>
          <cell r="G1384" t="str">
            <v>Victor Valley Union High</v>
          </cell>
          <cell r="H1384">
            <v>1</v>
          </cell>
          <cell r="I1384">
            <v>90794660</v>
          </cell>
          <cell r="J1384">
            <v>4539733</v>
          </cell>
          <cell r="K1384">
            <v>4539733</v>
          </cell>
          <cell r="L1384">
            <v>8171519</v>
          </cell>
          <cell r="M1384">
            <v>8171519</v>
          </cell>
          <cell r="N1384">
            <v>8171519</v>
          </cell>
          <cell r="O1384">
            <v>8171519</v>
          </cell>
          <cell r="P1384">
            <v>8171519</v>
          </cell>
          <cell r="Q1384">
            <v>49937061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90794660</v>
          </cell>
          <cell r="AK1384">
            <v>4539733</v>
          </cell>
          <cell r="AL1384">
            <v>4539733</v>
          </cell>
          <cell r="AM1384">
            <v>8171519</v>
          </cell>
          <cell r="AN1384">
            <v>8171519</v>
          </cell>
          <cell r="AO1384">
            <v>8171519</v>
          </cell>
          <cell r="AP1384">
            <v>8171519</v>
          </cell>
          <cell r="AQ1384">
            <v>8171519</v>
          </cell>
          <cell r="AR1384">
            <v>49937061</v>
          </cell>
          <cell r="AS1384" t="str">
            <v>DISTRICT</v>
          </cell>
        </row>
        <row r="1385">
          <cell r="A1385">
            <v>1300</v>
          </cell>
          <cell r="B1385" t="str">
            <v>36</v>
          </cell>
          <cell r="C1385" t="str">
            <v>67934</v>
          </cell>
          <cell r="D1385" t="str">
            <v>3630670</v>
          </cell>
          <cell r="E1385" t="str">
            <v>0013</v>
          </cell>
          <cell r="F1385" t="str">
            <v>D</v>
          </cell>
          <cell r="G1385" t="str">
            <v>Options for Youth-Victorville Charter</v>
          </cell>
          <cell r="H1385">
            <v>1</v>
          </cell>
          <cell r="I1385">
            <v>9845013</v>
          </cell>
          <cell r="J1385">
            <v>492251</v>
          </cell>
          <cell r="K1385">
            <v>492251</v>
          </cell>
          <cell r="L1385">
            <v>886051</v>
          </cell>
          <cell r="M1385">
            <v>886051</v>
          </cell>
          <cell r="N1385">
            <v>886051</v>
          </cell>
          <cell r="O1385">
            <v>886051</v>
          </cell>
          <cell r="P1385">
            <v>886051</v>
          </cell>
          <cell r="Q1385">
            <v>5414757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0</v>
          </cell>
          <cell r="AH1385">
            <v>0</v>
          </cell>
          <cell r="AI1385">
            <v>0</v>
          </cell>
          <cell r="AJ1385">
            <v>9845013</v>
          </cell>
          <cell r="AK1385">
            <v>492251</v>
          </cell>
          <cell r="AL1385">
            <v>492251</v>
          </cell>
          <cell r="AM1385">
            <v>886051</v>
          </cell>
          <cell r="AN1385">
            <v>886051</v>
          </cell>
          <cell r="AO1385">
            <v>886051</v>
          </cell>
          <cell r="AP1385">
            <v>886051</v>
          </cell>
          <cell r="AQ1385">
            <v>886051</v>
          </cell>
          <cell r="AR1385">
            <v>5414757</v>
          </cell>
          <cell r="AS1385" t="str">
            <v>CHARTER</v>
          </cell>
        </row>
        <row r="1386">
          <cell r="A1386">
            <v>620</v>
          </cell>
          <cell r="B1386" t="str">
            <v>36</v>
          </cell>
          <cell r="C1386" t="str">
            <v>67959</v>
          </cell>
          <cell r="G1386" t="str">
            <v>Yucaipa-Calimesa Joint Unified</v>
          </cell>
          <cell r="H1386">
            <v>1</v>
          </cell>
          <cell r="I1386">
            <v>54889954</v>
          </cell>
          <cell r="J1386">
            <v>2744498</v>
          </cell>
          <cell r="K1386">
            <v>2744498</v>
          </cell>
          <cell r="L1386">
            <v>4940096</v>
          </cell>
          <cell r="M1386">
            <v>4940096</v>
          </cell>
          <cell r="N1386">
            <v>4940096</v>
          </cell>
          <cell r="O1386">
            <v>4940096</v>
          </cell>
          <cell r="P1386">
            <v>4940096</v>
          </cell>
          <cell r="Q1386">
            <v>30189476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54889954</v>
          </cell>
          <cell r="AK1386">
            <v>2744498</v>
          </cell>
          <cell r="AL1386">
            <v>2744498</v>
          </cell>
          <cell r="AM1386">
            <v>4940096</v>
          </cell>
          <cell r="AN1386">
            <v>4940096</v>
          </cell>
          <cell r="AO1386">
            <v>4940096</v>
          </cell>
          <cell r="AP1386">
            <v>4940096</v>
          </cell>
          <cell r="AQ1386">
            <v>4940096</v>
          </cell>
          <cell r="AR1386">
            <v>30189476</v>
          </cell>
          <cell r="AS1386" t="str">
            <v>DISTRICT</v>
          </cell>
        </row>
        <row r="1387">
          <cell r="A1387">
            <v>11408</v>
          </cell>
          <cell r="B1387" t="str">
            <v>36</v>
          </cell>
          <cell r="C1387" t="str">
            <v>67959</v>
          </cell>
          <cell r="D1387" t="str">
            <v>0114256</v>
          </cell>
          <cell r="E1387" t="str">
            <v>0889</v>
          </cell>
          <cell r="F1387" t="str">
            <v>D</v>
          </cell>
          <cell r="G1387" t="str">
            <v>Inland Leaders Charter</v>
          </cell>
          <cell r="H1387">
            <v>1</v>
          </cell>
          <cell r="I1387">
            <v>5800173</v>
          </cell>
          <cell r="J1387">
            <v>290009</v>
          </cell>
          <cell r="K1387">
            <v>290009</v>
          </cell>
          <cell r="L1387">
            <v>522016</v>
          </cell>
          <cell r="M1387">
            <v>522016</v>
          </cell>
          <cell r="N1387">
            <v>522016</v>
          </cell>
          <cell r="O1387">
            <v>522016</v>
          </cell>
          <cell r="P1387">
            <v>522016</v>
          </cell>
          <cell r="Q1387">
            <v>3190098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5800173</v>
          </cell>
          <cell r="AK1387">
            <v>290009</v>
          </cell>
          <cell r="AL1387">
            <v>290009</v>
          </cell>
          <cell r="AM1387">
            <v>522016</v>
          </cell>
          <cell r="AN1387">
            <v>522016</v>
          </cell>
          <cell r="AO1387">
            <v>522016</v>
          </cell>
          <cell r="AP1387">
            <v>522016</v>
          </cell>
          <cell r="AQ1387">
            <v>522016</v>
          </cell>
          <cell r="AR1387">
            <v>3190098</v>
          </cell>
          <cell r="AS1387" t="str">
            <v>CHARTER</v>
          </cell>
        </row>
        <row r="1388">
          <cell r="A1388">
            <v>12568</v>
          </cell>
          <cell r="B1388" t="str">
            <v>36</v>
          </cell>
          <cell r="C1388" t="str">
            <v>67959</v>
          </cell>
          <cell r="D1388" t="str">
            <v>0124032</v>
          </cell>
          <cell r="E1388" t="str">
            <v>1291</v>
          </cell>
          <cell r="F1388" t="str">
            <v>L</v>
          </cell>
          <cell r="G1388" t="str">
            <v>Competitive Edge Charter Academy (CECA)</v>
          </cell>
          <cell r="H1388">
            <v>1</v>
          </cell>
          <cell r="I1388">
            <v>3741376</v>
          </cell>
          <cell r="J1388">
            <v>187069</v>
          </cell>
          <cell r="K1388">
            <v>187069</v>
          </cell>
          <cell r="L1388">
            <v>336724</v>
          </cell>
          <cell r="M1388">
            <v>336724</v>
          </cell>
          <cell r="N1388">
            <v>336724</v>
          </cell>
          <cell r="O1388">
            <v>336724</v>
          </cell>
          <cell r="P1388">
            <v>336724</v>
          </cell>
          <cell r="Q1388">
            <v>2057758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3741376</v>
          </cell>
          <cell r="AK1388">
            <v>187069</v>
          </cell>
          <cell r="AL1388">
            <v>187069</v>
          </cell>
          <cell r="AM1388">
            <v>336724</v>
          </cell>
          <cell r="AN1388">
            <v>336724</v>
          </cell>
          <cell r="AO1388">
            <v>336724</v>
          </cell>
          <cell r="AP1388">
            <v>336724</v>
          </cell>
          <cell r="AQ1388">
            <v>336724</v>
          </cell>
          <cell r="AR1388">
            <v>2057758</v>
          </cell>
          <cell r="AS1388" t="str">
            <v>CHARTER</v>
          </cell>
        </row>
        <row r="1389">
          <cell r="A1389">
            <v>621</v>
          </cell>
          <cell r="B1389" t="str">
            <v>36</v>
          </cell>
          <cell r="C1389" t="str">
            <v>73858</v>
          </cell>
          <cell r="G1389" t="str">
            <v>Baker Valley Unified</v>
          </cell>
          <cell r="H1389">
            <v>1</v>
          </cell>
          <cell r="I1389">
            <v>222355</v>
          </cell>
          <cell r="J1389">
            <v>11118</v>
          </cell>
          <cell r="K1389">
            <v>11118</v>
          </cell>
          <cell r="L1389">
            <v>20012</v>
          </cell>
          <cell r="M1389">
            <v>20012</v>
          </cell>
          <cell r="N1389">
            <v>20012</v>
          </cell>
          <cell r="O1389">
            <v>20012</v>
          </cell>
          <cell r="P1389">
            <v>20012</v>
          </cell>
          <cell r="Q1389">
            <v>122296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222355</v>
          </cell>
          <cell r="AK1389">
            <v>11118</v>
          </cell>
          <cell r="AL1389">
            <v>11118</v>
          </cell>
          <cell r="AM1389">
            <v>20012</v>
          </cell>
          <cell r="AN1389">
            <v>20012</v>
          </cell>
          <cell r="AO1389">
            <v>20012</v>
          </cell>
          <cell r="AP1389">
            <v>20012</v>
          </cell>
          <cell r="AQ1389">
            <v>20012</v>
          </cell>
          <cell r="AR1389">
            <v>122296</v>
          </cell>
          <cell r="AS1389" t="str">
            <v>DISTRICT</v>
          </cell>
        </row>
        <row r="1390">
          <cell r="A1390">
            <v>622</v>
          </cell>
          <cell r="B1390" t="str">
            <v>36</v>
          </cell>
          <cell r="C1390" t="str">
            <v>73890</v>
          </cell>
          <cell r="G1390" t="str">
            <v>Silver Valley Unified</v>
          </cell>
          <cell r="H1390">
            <v>2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14598588</v>
          </cell>
          <cell r="S1390">
            <v>2189788</v>
          </cell>
          <cell r="T1390">
            <v>2189788</v>
          </cell>
          <cell r="U1390">
            <v>2189788</v>
          </cell>
          <cell r="V1390">
            <v>2189788</v>
          </cell>
          <cell r="W1390">
            <v>0</v>
          </cell>
          <cell r="X1390">
            <v>0</v>
          </cell>
          <cell r="Y1390">
            <v>875915</v>
          </cell>
          <cell r="Z1390">
            <v>9635067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14598588</v>
          </cell>
          <cell r="AK1390">
            <v>2189788</v>
          </cell>
          <cell r="AL1390">
            <v>2189788</v>
          </cell>
          <cell r="AM1390">
            <v>2189788</v>
          </cell>
          <cell r="AN1390">
            <v>2189788</v>
          </cell>
          <cell r="AO1390">
            <v>0</v>
          </cell>
          <cell r="AP1390">
            <v>0</v>
          </cell>
          <cell r="AQ1390">
            <v>875915</v>
          </cell>
          <cell r="AR1390">
            <v>9635067</v>
          </cell>
          <cell r="AS1390" t="str">
            <v>DISTRICT</v>
          </cell>
        </row>
        <row r="1391">
          <cell r="A1391">
            <v>623</v>
          </cell>
          <cell r="B1391" t="str">
            <v>36</v>
          </cell>
          <cell r="C1391" t="str">
            <v>73957</v>
          </cell>
          <cell r="G1391" t="str">
            <v>Snowline Joint Unified</v>
          </cell>
          <cell r="H1391">
            <v>1</v>
          </cell>
          <cell r="I1391">
            <v>55774434</v>
          </cell>
          <cell r="J1391">
            <v>2788722</v>
          </cell>
          <cell r="K1391">
            <v>2788722</v>
          </cell>
          <cell r="L1391">
            <v>5019699</v>
          </cell>
          <cell r="M1391">
            <v>5019699</v>
          </cell>
          <cell r="N1391">
            <v>5019699</v>
          </cell>
          <cell r="O1391">
            <v>5019699</v>
          </cell>
          <cell r="P1391">
            <v>5019699</v>
          </cell>
          <cell r="Q1391">
            <v>30675939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55774434</v>
          </cell>
          <cell r="AK1391">
            <v>2788722</v>
          </cell>
          <cell r="AL1391">
            <v>2788722</v>
          </cell>
          <cell r="AM1391">
            <v>5019699</v>
          </cell>
          <cell r="AN1391">
            <v>5019699</v>
          </cell>
          <cell r="AO1391">
            <v>5019699</v>
          </cell>
          <cell r="AP1391">
            <v>5019699</v>
          </cell>
          <cell r="AQ1391">
            <v>5019699</v>
          </cell>
          <cell r="AR1391">
            <v>30675939</v>
          </cell>
          <cell r="AS1391" t="str">
            <v>DISTRICT</v>
          </cell>
        </row>
        <row r="1392">
          <cell r="A1392">
            <v>624</v>
          </cell>
          <cell r="B1392" t="str">
            <v>36</v>
          </cell>
          <cell r="C1392" t="str">
            <v>75044</v>
          </cell>
          <cell r="G1392" t="str">
            <v>Hesperia Unified</v>
          </cell>
          <cell r="H1392">
            <v>1</v>
          </cell>
          <cell r="I1392">
            <v>181990723</v>
          </cell>
          <cell r="J1392">
            <v>9099536</v>
          </cell>
          <cell r="K1392">
            <v>9099536</v>
          </cell>
          <cell r="L1392">
            <v>16379165</v>
          </cell>
          <cell r="M1392">
            <v>16379165</v>
          </cell>
          <cell r="N1392">
            <v>16379165</v>
          </cell>
          <cell r="O1392">
            <v>16379165</v>
          </cell>
          <cell r="P1392">
            <v>16379165</v>
          </cell>
          <cell r="Q1392">
            <v>100094897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181990723</v>
          </cell>
          <cell r="AK1392">
            <v>9099536</v>
          </cell>
          <cell r="AL1392">
            <v>9099536</v>
          </cell>
          <cell r="AM1392">
            <v>16379165</v>
          </cell>
          <cell r="AN1392">
            <v>16379165</v>
          </cell>
          <cell r="AO1392">
            <v>16379165</v>
          </cell>
          <cell r="AP1392">
            <v>16379165</v>
          </cell>
          <cell r="AQ1392">
            <v>16379165</v>
          </cell>
          <cell r="AR1392">
            <v>100094897</v>
          </cell>
          <cell r="AS1392" t="str">
            <v>DISTRICT</v>
          </cell>
        </row>
        <row r="1393">
          <cell r="A1393">
            <v>9727</v>
          </cell>
          <cell r="B1393" t="str">
            <v>36</v>
          </cell>
          <cell r="C1393" t="str">
            <v>75044</v>
          </cell>
          <cell r="D1393" t="str">
            <v>0107516</v>
          </cell>
          <cell r="E1393" t="str">
            <v>0671</v>
          </cell>
          <cell r="F1393" t="str">
            <v>D</v>
          </cell>
          <cell r="G1393" t="str">
            <v>Summit Leadership Academy-High Desert</v>
          </cell>
          <cell r="H1393">
            <v>1</v>
          </cell>
          <cell r="I1393">
            <v>2678947</v>
          </cell>
          <cell r="J1393">
            <v>133947</v>
          </cell>
          <cell r="K1393">
            <v>133947</v>
          </cell>
          <cell r="L1393">
            <v>241105</v>
          </cell>
          <cell r="M1393">
            <v>241105</v>
          </cell>
          <cell r="N1393">
            <v>241105</v>
          </cell>
          <cell r="O1393">
            <v>241105</v>
          </cell>
          <cell r="P1393">
            <v>241105</v>
          </cell>
          <cell r="Q1393">
            <v>1473419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2678947</v>
          </cell>
          <cell r="AK1393">
            <v>133947</v>
          </cell>
          <cell r="AL1393">
            <v>133947</v>
          </cell>
          <cell r="AM1393">
            <v>241105</v>
          </cell>
          <cell r="AN1393">
            <v>241105</v>
          </cell>
          <cell r="AO1393">
            <v>241105</v>
          </cell>
          <cell r="AP1393">
            <v>241105</v>
          </cell>
          <cell r="AQ1393">
            <v>241105</v>
          </cell>
          <cell r="AR1393">
            <v>1473419</v>
          </cell>
          <cell r="AS1393" t="str">
            <v>CHARTER</v>
          </cell>
        </row>
        <row r="1394">
          <cell r="A1394">
            <v>10277</v>
          </cell>
          <cell r="B1394" t="str">
            <v>36</v>
          </cell>
          <cell r="C1394" t="str">
            <v>75044</v>
          </cell>
          <cell r="D1394" t="str">
            <v>0112441</v>
          </cell>
          <cell r="E1394" t="str">
            <v>0801</v>
          </cell>
          <cell r="F1394" t="str">
            <v>D</v>
          </cell>
          <cell r="G1394" t="str">
            <v>Pathways to College</v>
          </cell>
          <cell r="H1394">
            <v>1</v>
          </cell>
          <cell r="I1394">
            <v>2696854</v>
          </cell>
          <cell r="J1394">
            <v>134843</v>
          </cell>
          <cell r="K1394">
            <v>134843</v>
          </cell>
          <cell r="L1394">
            <v>242717</v>
          </cell>
          <cell r="M1394">
            <v>242717</v>
          </cell>
          <cell r="N1394">
            <v>242717</v>
          </cell>
          <cell r="O1394">
            <v>242717</v>
          </cell>
          <cell r="P1394">
            <v>242717</v>
          </cell>
          <cell r="Q1394">
            <v>1483271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2696854</v>
          </cell>
          <cell r="AK1394">
            <v>134843</v>
          </cell>
          <cell r="AL1394">
            <v>134843</v>
          </cell>
          <cell r="AM1394">
            <v>242717</v>
          </cell>
          <cell r="AN1394">
            <v>242717</v>
          </cell>
          <cell r="AO1394">
            <v>242717</v>
          </cell>
          <cell r="AP1394">
            <v>242717</v>
          </cell>
          <cell r="AQ1394">
            <v>242717</v>
          </cell>
          <cell r="AR1394">
            <v>1483271</v>
          </cell>
          <cell r="AS1394" t="str">
            <v>CHARTER</v>
          </cell>
        </row>
        <row r="1395">
          <cell r="A1395">
            <v>11409</v>
          </cell>
          <cell r="B1395" t="str">
            <v>36</v>
          </cell>
          <cell r="C1395" t="str">
            <v>75044</v>
          </cell>
          <cell r="D1395" t="str">
            <v>0114389</v>
          </cell>
          <cell r="E1395" t="str">
            <v>0885</v>
          </cell>
          <cell r="F1395" t="str">
            <v>D</v>
          </cell>
          <cell r="G1395" t="str">
            <v>Mirus Secondary</v>
          </cell>
          <cell r="H1395">
            <v>1</v>
          </cell>
          <cell r="I1395">
            <v>2229805</v>
          </cell>
          <cell r="J1395">
            <v>111490</v>
          </cell>
          <cell r="K1395">
            <v>111490</v>
          </cell>
          <cell r="L1395">
            <v>200682</v>
          </cell>
          <cell r="M1395">
            <v>200682</v>
          </cell>
          <cell r="N1395">
            <v>200682</v>
          </cell>
          <cell r="O1395">
            <v>200682</v>
          </cell>
          <cell r="P1395">
            <v>200682</v>
          </cell>
          <cell r="Q1395">
            <v>1226390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2229805</v>
          </cell>
          <cell r="AK1395">
            <v>111490</v>
          </cell>
          <cell r="AL1395">
            <v>111490</v>
          </cell>
          <cell r="AM1395">
            <v>200682</v>
          </cell>
          <cell r="AN1395">
            <v>200682</v>
          </cell>
          <cell r="AO1395">
            <v>200682</v>
          </cell>
          <cell r="AP1395">
            <v>200682</v>
          </cell>
          <cell r="AQ1395">
            <v>200682</v>
          </cell>
          <cell r="AR1395">
            <v>1226390</v>
          </cell>
          <cell r="AS1395" t="str">
            <v>CHARTER</v>
          </cell>
        </row>
        <row r="1396">
          <cell r="A1396">
            <v>12004</v>
          </cell>
          <cell r="B1396" t="str">
            <v>36</v>
          </cell>
          <cell r="C1396" t="str">
            <v>75044</v>
          </cell>
          <cell r="D1396" t="str">
            <v>0116707</v>
          </cell>
          <cell r="E1396" t="str">
            <v>0971</v>
          </cell>
          <cell r="F1396" t="str">
            <v>D</v>
          </cell>
          <cell r="G1396" t="str">
            <v>Encore Jr./Sr. High School for the Performing and Visual Arts</v>
          </cell>
          <cell r="H1396">
            <v>1</v>
          </cell>
          <cell r="I1396">
            <v>7519505</v>
          </cell>
          <cell r="J1396">
            <v>375975</v>
          </cell>
          <cell r="K1396">
            <v>375975</v>
          </cell>
          <cell r="L1396">
            <v>676755</v>
          </cell>
          <cell r="M1396">
            <v>676755</v>
          </cell>
          <cell r="N1396">
            <v>676755</v>
          </cell>
          <cell r="O1396">
            <v>676755</v>
          </cell>
          <cell r="P1396">
            <v>676755</v>
          </cell>
          <cell r="Q1396">
            <v>4135725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7519505</v>
          </cell>
          <cell r="AK1396">
            <v>375975</v>
          </cell>
          <cell r="AL1396">
            <v>375975</v>
          </cell>
          <cell r="AM1396">
            <v>676755</v>
          </cell>
          <cell r="AN1396">
            <v>676755</v>
          </cell>
          <cell r="AO1396">
            <v>676755</v>
          </cell>
          <cell r="AP1396">
            <v>676755</v>
          </cell>
          <cell r="AQ1396">
            <v>676755</v>
          </cell>
          <cell r="AR1396">
            <v>4135725</v>
          </cell>
          <cell r="AS1396" t="str">
            <v>CHARTER</v>
          </cell>
        </row>
        <row r="1397">
          <cell r="A1397">
            <v>12005</v>
          </cell>
          <cell r="B1397" t="str">
            <v>36</v>
          </cell>
          <cell r="C1397" t="str">
            <v>75044</v>
          </cell>
          <cell r="D1397" t="str">
            <v>0118059</v>
          </cell>
          <cell r="E1397" t="str">
            <v>1034</v>
          </cell>
          <cell r="F1397" t="str">
            <v>D</v>
          </cell>
          <cell r="G1397" t="str">
            <v>LaVerne Elementary Preparatory Academy</v>
          </cell>
          <cell r="H1397">
            <v>1</v>
          </cell>
          <cell r="I1397">
            <v>3379554</v>
          </cell>
          <cell r="J1397">
            <v>168978</v>
          </cell>
          <cell r="K1397">
            <v>168978</v>
          </cell>
          <cell r="L1397">
            <v>304160</v>
          </cell>
          <cell r="M1397">
            <v>304160</v>
          </cell>
          <cell r="N1397">
            <v>304160</v>
          </cell>
          <cell r="O1397">
            <v>304160</v>
          </cell>
          <cell r="P1397">
            <v>304160</v>
          </cell>
          <cell r="Q1397">
            <v>1858756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3379554</v>
          </cell>
          <cell r="AK1397">
            <v>168978</v>
          </cell>
          <cell r="AL1397">
            <v>168978</v>
          </cell>
          <cell r="AM1397">
            <v>304160</v>
          </cell>
          <cell r="AN1397">
            <v>304160</v>
          </cell>
          <cell r="AO1397">
            <v>304160</v>
          </cell>
          <cell r="AP1397">
            <v>304160</v>
          </cell>
          <cell r="AQ1397">
            <v>304160</v>
          </cell>
          <cell r="AR1397">
            <v>1858756</v>
          </cell>
          <cell r="AS1397" t="str">
            <v>CHARTER</v>
          </cell>
        </row>
        <row r="1398">
          <cell r="A1398">
            <v>625</v>
          </cell>
          <cell r="B1398" t="str">
            <v>36</v>
          </cell>
          <cell r="C1398" t="str">
            <v>75051</v>
          </cell>
          <cell r="G1398" t="str">
            <v>Lucerne Valley Unified</v>
          </cell>
          <cell r="H1398">
            <v>1</v>
          </cell>
          <cell r="I1398">
            <v>7044241</v>
          </cell>
          <cell r="J1398">
            <v>352212</v>
          </cell>
          <cell r="K1398">
            <v>352212</v>
          </cell>
          <cell r="L1398">
            <v>633982</v>
          </cell>
          <cell r="M1398">
            <v>633982</v>
          </cell>
          <cell r="N1398">
            <v>633982</v>
          </cell>
          <cell r="O1398">
            <v>633982</v>
          </cell>
          <cell r="P1398">
            <v>633982</v>
          </cell>
          <cell r="Q1398">
            <v>3874334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7044241</v>
          </cell>
          <cell r="AK1398">
            <v>352212</v>
          </cell>
          <cell r="AL1398">
            <v>352212</v>
          </cell>
          <cell r="AM1398">
            <v>633982</v>
          </cell>
          <cell r="AN1398">
            <v>633982</v>
          </cell>
          <cell r="AO1398">
            <v>633982</v>
          </cell>
          <cell r="AP1398">
            <v>633982</v>
          </cell>
          <cell r="AQ1398">
            <v>633982</v>
          </cell>
          <cell r="AR1398">
            <v>3874334</v>
          </cell>
          <cell r="AS1398" t="str">
            <v>DISTRICT</v>
          </cell>
        </row>
        <row r="1399">
          <cell r="A1399">
            <v>11411</v>
          </cell>
          <cell r="B1399" t="str">
            <v>36</v>
          </cell>
          <cell r="C1399" t="str">
            <v>75051</v>
          </cell>
          <cell r="D1399" t="str">
            <v>0115089</v>
          </cell>
          <cell r="E1399" t="str">
            <v>0905</v>
          </cell>
          <cell r="F1399" t="str">
            <v>D</v>
          </cell>
          <cell r="G1399" t="str">
            <v>Sky Mountain Charter</v>
          </cell>
          <cell r="H1399">
            <v>1</v>
          </cell>
          <cell r="I1399">
            <v>11903822</v>
          </cell>
          <cell r="J1399">
            <v>595191</v>
          </cell>
          <cell r="K1399">
            <v>595191</v>
          </cell>
          <cell r="L1399">
            <v>1071344</v>
          </cell>
          <cell r="M1399">
            <v>1071344</v>
          </cell>
          <cell r="N1399">
            <v>1071344</v>
          </cell>
          <cell r="O1399">
            <v>1071344</v>
          </cell>
          <cell r="P1399">
            <v>1071344</v>
          </cell>
          <cell r="Q1399">
            <v>6547102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11903822</v>
          </cell>
          <cell r="AK1399">
            <v>595191</v>
          </cell>
          <cell r="AL1399">
            <v>595191</v>
          </cell>
          <cell r="AM1399">
            <v>1071344</v>
          </cell>
          <cell r="AN1399">
            <v>1071344</v>
          </cell>
          <cell r="AO1399">
            <v>1071344</v>
          </cell>
          <cell r="AP1399">
            <v>1071344</v>
          </cell>
          <cell r="AQ1399">
            <v>1071344</v>
          </cell>
          <cell r="AR1399">
            <v>6547102</v>
          </cell>
          <cell r="AS1399" t="str">
            <v>CHARTER</v>
          </cell>
        </row>
        <row r="1400">
          <cell r="A1400">
            <v>14485</v>
          </cell>
          <cell r="B1400" t="str">
            <v>36</v>
          </cell>
          <cell r="C1400" t="str">
            <v>75051</v>
          </cell>
          <cell r="D1400" t="str">
            <v>0136432</v>
          </cell>
          <cell r="E1400" t="str">
            <v>1895</v>
          </cell>
          <cell r="F1400" t="str">
            <v>D</v>
          </cell>
          <cell r="G1400" t="str">
            <v>Alta Vista Innovation High</v>
          </cell>
          <cell r="H1400">
            <v>1</v>
          </cell>
          <cell r="I1400">
            <v>19053198</v>
          </cell>
          <cell r="J1400">
            <v>952660</v>
          </cell>
          <cell r="K1400">
            <v>952660</v>
          </cell>
          <cell r="L1400">
            <v>1714788</v>
          </cell>
          <cell r="M1400">
            <v>1714788</v>
          </cell>
          <cell r="N1400">
            <v>1714788</v>
          </cell>
          <cell r="O1400">
            <v>1714788</v>
          </cell>
          <cell r="P1400">
            <v>1714788</v>
          </cell>
          <cell r="Q1400">
            <v>10479260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19053198</v>
          </cell>
          <cell r="AK1400">
            <v>952660</v>
          </cell>
          <cell r="AL1400">
            <v>952660</v>
          </cell>
          <cell r="AM1400">
            <v>1714788</v>
          </cell>
          <cell r="AN1400">
            <v>1714788</v>
          </cell>
          <cell r="AO1400">
            <v>1714788</v>
          </cell>
          <cell r="AP1400">
            <v>1714788</v>
          </cell>
          <cell r="AQ1400">
            <v>1714788</v>
          </cell>
          <cell r="AR1400">
            <v>10479260</v>
          </cell>
          <cell r="AS1400" t="str">
            <v>CHARTER</v>
          </cell>
        </row>
        <row r="1401">
          <cell r="A1401">
            <v>14533</v>
          </cell>
          <cell r="B1401" t="str">
            <v>36</v>
          </cell>
          <cell r="C1401" t="str">
            <v>75051</v>
          </cell>
          <cell r="D1401" t="str">
            <v>0136960</v>
          </cell>
          <cell r="E1401" t="str">
            <v>1923</v>
          </cell>
          <cell r="F1401" t="str">
            <v>D</v>
          </cell>
          <cell r="G1401" t="str">
            <v>Elite Academic Academy - Lucerne</v>
          </cell>
          <cell r="H1401">
            <v>1</v>
          </cell>
          <cell r="I1401">
            <v>2253937</v>
          </cell>
          <cell r="J1401">
            <v>112697</v>
          </cell>
          <cell r="K1401">
            <v>112697</v>
          </cell>
          <cell r="L1401">
            <v>202854</v>
          </cell>
          <cell r="M1401">
            <v>202854</v>
          </cell>
          <cell r="N1401">
            <v>202854</v>
          </cell>
          <cell r="O1401">
            <v>202854</v>
          </cell>
          <cell r="P1401">
            <v>202854</v>
          </cell>
          <cell r="Q1401">
            <v>1239664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2253937</v>
          </cell>
          <cell r="AK1401">
            <v>112697</v>
          </cell>
          <cell r="AL1401">
            <v>112697</v>
          </cell>
          <cell r="AM1401">
            <v>202854</v>
          </cell>
          <cell r="AN1401">
            <v>202854</v>
          </cell>
          <cell r="AO1401">
            <v>202854</v>
          </cell>
          <cell r="AP1401">
            <v>202854</v>
          </cell>
          <cell r="AQ1401">
            <v>202854</v>
          </cell>
          <cell r="AR1401">
            <v>1239664</v>
          </cell>
          <cell r="AS1401" t="str">
            <v>CHARTER</v>
          </cell>
        </row>
        <row r="1402">
          <cell r="A1402">
            <v>14566</v>
          </cell>
          <cell r="B1402" t="str">
            <v>36</v>
          </cell>
          <cell r="C1402" t="str">
            <v>75051</v>
          </cell>
          <cell r="D1402" t="str">
            <v>0137794</v>
          </cell>
          <cell r="E1402" t="str">
            <v>1977</v>
          </cell>
          <cell r="F1402" t="str">
            <v>D</v>
          </cell>
          <cell r="G1402" t="str">
            <v>Gorman Learning Center San Bernardino/Santa Clarita</v>
          </cell>
          <cell r="H1402">
            <v>1</v>
          </cell>
          <cell r="I1402">
            <v>10790316</v>
          </cell>
          <cell r="J1402">
            <v>539516</v>
          </cell>
          <cell r="K1402">
            <v>539516</v>
          </cell>
          <cell r="L1402">
            <v>971128</v>
          </cell>
          <cell r="M1402">
            <v>971128</v>
          </cell>
          <cell r="N1402">
            <v>971128</v>
          </cell>
          <cell r="O1402">
            <v>971128</v>
          </cell>
          <cell r="P1402">
            <v>971128</v>
          </cell>
          <cell r="Q1402">
            <v>5934672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10790316</v>
          </cell>
          <cell r="AK1402">
            <v>539516</v>
          </cell>
          <cell r="AL1402">
            <v>539516</v>
          </cell>
          <cell r="AM1402">
            <v>971128</v>
          </cell>
          <cell r="AN1402">
            <v>971128</v>
          </cell>
          <cell r="AO1402">
            <v>971128</v>
          </cell>
          <cell r="AP1402">
            <v>971128</v>
          </cell>
          <cell r="AQ1402">
            <v>971128</v>
          </cell>
          <cell r="AR1402">
            <v>5934672</v>
          </cell>
          <cell r="AS1402" t="str">
            <v>CHARTER</v>
          </cell>
        </row>
        <row r="1403">
          <cell r="A1403">
            <v>14586</v>
          </cell>
          <cell r="B1403" t="str">
            <v>36</v>
          </cell>
          <cell r="C1403" t="str">
            <v>75051</v>
          </cell>
          <cell r="D1403" t="str">
            <v>0138107</v>
          </cell>
          <cell r="E1403" t="str">
            <v>1975</v>
          </cell>
          <cell r="F1403" t="str">
            <v>D</v>
          </cell>
          <cell r="G1403" t="str">
            <v>Elite Academic Academy - Adult Work Force Investment</v>
          </cell>
          <cell r="H1403">
            <v>1</v>
          </cell>
          <cell r="I1403">
            <v>578104</v>
          </cell>
          <cell r="J1403">
            <v>28905</v>
          </cell>
          <cell r="K1403">
            <v>28905</v>
          </cell>
          <cell r="L1403">
            <v>52029</v>
          </cell>
          <cell r="M1403">
            <v>52029</v>
          </cell>
          <cell r="N1403">
            <v>52029</v>
          </cell>
          <cell r="O1403">
            <v>52029</v>
          </cell>
          <cell r="P1403">
            <v>52029</v>
          </cell>
          <cell r="Q1403">
            <v>317955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578104</v>
          </cell>
          <cell r="AK1403">
            <v>28905</v>
          </cell>
          <cell r="AL1403">
            <v>28905</v>
          </cell>
          <cell r="AM1403">
            <v>52029</v>
          </cell>
          <cell r="AN1403">
            <v>52029</v>
          </cell>
          <cell r="AO1403">
            <v>52029</v>
          </cell>
          <cell r="AP1403">
            <v>52029</v>
          </cell>
          <cell r="AQ1403">
            <v>52029</v>
          </cell>
          <cell r="AR1403">
            <v>317955</v>
          </cell>
          <cell r="AS1403" t="str">
            <v>CHARTER</v>
          </cell>
        </row>
        <row r="1404">
          <cell r="A1404">
            <v>14620</v>
          </cell>
          <cell r="B1404" t="str">
            <v>36</v>
          </cell>
          <cell r="C1404" t="str">
            <v>75051</v>
          </cell>
          <cell r="D1404" t="str">
            <v>0139188</v>
          </cell>
          <cell r="E1404" t="str">
            <v>2033</v>
          </cell>
          <cell r="F1404" t="str">
            <v>D</v>
          </cell>
          <cell r="G1404" t="str">
            <v>Granite Mountain Charter</v>
          </cell>
          <cell r="H1404">
            <v>1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 t="str">
            <v>CHARTER</v>
          </cell>
        </row>
        <row r="1405">
          <cell r="A1405">
            <v>626</v>
          </cell>
          <cell r="B1405" t="str">
            <v>36</v>
          </cell>
          <cell r="C1405" t="str">
            <v>75069</v>
          </cell>
          <cell r="G1405" t="str">
            <v>Upland Unified</v>
          </cell>
          <cell r="H1405">
            <v>1</v>
          </cell>
          <cell r="I1405">
            <v>59928359</v>
          </cell>
          <cell r="J1405">
            <v>2996418</v>
          </cell>
          <cell r="K1405">
            <v>2996418</v>
          </cell>
          <cell r="L1405">
            <v>5393552</v>
          </cell>
          <cell r="M1405">
            <v>5393552</v>
          </cell>
          <cell r="N1405">
            <v>5393552</v>
          </cell>
          <cell r="O1405">
            <v>5393552</v>
          </cell>
          <cell r="P1405">
            <v>5393552</v>
          </cell>
          <cell r="Q1405">
            <v>32960596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59928359</v>
          </cell>
          <cell r="AK1405">
            <v>2996418</v>
          </cell>
          <cell r="AL1405">
            <v>2996418</v>
          </cell>
          <cell r="AM1405">
            <v>5393552</v>
          </cell>
          <cell r="AN1405">
            <v>5393552</v>
          </cell>
          <cell r="AO1405">
            <v>5393552</v>
          </cell>
          <cell r="AP1405">
            <v>5393552</v>
          </cell>
          <cell r="AQ1405">
            <v>5393552</v>
          </cell>
          <cell r="AR1405">
            <v>32960596</v>
          </cell>
          <cell r="AS1405" t="str">
            <v>DISTRICT</v>
          </cell>
        </row>
        <row r="1406">
          <cell r="A1406">
            <v>627</v>
          </cell>
          <cell r="B1406" t="str">
            <v>36</v>
          </cell>
          <cell r="C1406" t="str">
            <v>75077</v>
          </cell>
          <cell r="G1406" t="str">
            <v>Apple Valley Unified</v>
          </cell>
          <cell r="H1406">
            <v>1</v>
          </cell>
          <cell r="I1406">
            <v>97128173</v>
          </cell>
          <cell r="J1406">
            <v>4856409</v>
          </cell>
          <cell r="K1406">
            <v>4856409</v>
          </cell>
          <cell r="L1406">
            <v>8741536</v>
          </cell>
          <cell r="M1406">
            <v>8741536</v>
          </cell>
          <cell r="N1406">
            <v>8741536</v>
          </cell>
          <cell r="O1406">
            <v>8741536</v>
          </cell>
          <cell r="P1406">
            <v>8741536</v>
          </cell>
          <cell r="Q1406">
            <v>53420498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97128173</v>
          </cell>
          <cell r="AK1406">
            <v>4856409</v>
          </cell>
          <cell r="AL1406">
            <v>4856409</v>
          </cell>
          <cell r="AM1406">
            <v>8741536</v>
          </cell>
          <cell r="AN1406">
            <v>8741536</v>
          </cell>
          <cell r="AO1406">
            <v>8741536</v>
          </cell>
          <cell r="AP1406">
            <v>8741536</v>
          </cell>
          <cell r="AQ1406">
            <v>8741536</v>
          </cell>
          <cell r="AR1406">
            <v>53420498</v>
          </cell>
          <cell r="AS1406" t="str">
            <v>DISTRICT</v>
          </cell>
        </row>
        <row r="1407">
          <cell r="A1407">
            <v>1306</v>
          </cell>
          <cell r="B1407" t="str">
            <v>36</v>
          </cell>
          <cell r="C1407" t="str">
            <v>75077</v>
          </cell>
          <cell r="D1407" t="str">
            <v>3631207</v>
          </cell>
          <cell r="E1407" t="str">
            <v>0127</v>
          </cell>
          <cell r="F1407" t="str">
            <v>D</v>
          </cell>
          <cell r="G1407" t="str">
            <v>Academy for Academic Excellence</v>
          </cell>
          <cell r="H1407">
            <v>1</v>
          </cell>
          <cell r="I1407">
            <v>8823282</v>
          </cell>
          <cell r="J1407">
            <v>441164</v>
          </cell>
          <cell r="K1407">
            <v>441164</v>
          </cell>
          <cell r="L1407">
            <v>794095</v>
          </cell>
          <cell r="M1407">
            <v>794095</v>
          </cell>
          <cell r="N1407">
            <v>794095</v>
          </cell>
          <cell r="O1407">
            <v>794095</v>
          </cell>
          <cell r="P1407">
            <v>794095</v>
          </cell>
          <cell r="Q1407">
            <v>4852803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8823282</v>
          </cell>
          <cell r="AK1407">
            <v>441164</v>
          </cell>
          <cell r="AL1407">
            <v>441164</v>
          </cell>
          <cell r="AM1407">
            <v>794095</v>
          </cell>
          <cell r="AN1407">
            <v>794095</v>
          </cell>
          <cell r="AO1407">
            <v>794095</v>
          </cell>
          <cell r="AP1407">
            <v>794095</v>
          </cell>
          <cell r="AQ1407">
            <v>794095</v>
          </cell>
          <cell r="AR1407">
            <v>4852803</v>
          </cell>
          <cell r="AS1407" t="str">
            <v>CHARTER</v>
          </cell>
        </row>
        <row r="1408">
          <cell r="A1408">
            <v>38</v>
          </cell>
          <cell r="B1408" t="str">
            <v>37</v>
          </cell>
          <cell r="C1408" t="str">
            <v>10371</v>
          </cell>
          <cell r="G1408" t="str">
            <v>San Diego Co. Office of Education</v>
          </cell>
          <cell r="H1408">
            <v>1</v>
          </cell>
          <cell r="I1408">
            <v>201034326</v>
          </cell>
          <cell r="J1408">
            <v>10051716</v>
          </cell>
          <cell r="K1408">
            <v>10051716</v>
          </cell>
          <cell r="L1408">
            <v>18093089</v>
          </cell>
          <cell r="M1408">
            <v>18093089</v>
          </cell>
          <cell r="N1408">
            <v>18093089</v>
          </cell>
          <cell r="O1408">
            <v>18093089</v>
          </cell>
          <cell r="P1408">
            <v>18093089</v>
          </cell>
          <cell r="Q1408">
            <v>110568877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201034326</v>
          </cell>
          <cell r="AK1408">
            <v>10051716</v>
          </cell>
          <cell r="AL1408">
            <v>10051716</v>
          </cell>
          <cell r="AM1408">
            <v>18093089</v>
          </cell>
          <cell r="AN1408">
            <v>18093089</v>
          </cell>
          <cell r="AO1408">
            <v>18093089</v>
          </cell>
          <cell r="AP1408">
            <v>18093089</v>
          </cell>
          <cell r="AQ1408">
            <v>18093089</v>
          </cell>
          <cell r="AR1408">
            <v>110568877</v>
          </cell>
          <cell r="AS1408" t="str">
            <v>COUNTY</v>
          </cell>
        </row>
        <row r="1409">
          <cell r="A1409">
            <v>14459</v>
          </cell>
          <cell r="B1409" t="str">
            <v>37</v>
          </cell>
          <cell r="C1409" t="str">
            <v>10371</v>
          </cell>
          <cell r="D1409" t="str">
            <v>0136085</v>
          </cell>
          <cell r="E1409" t="str">
            <v>1883</v>
          </cell>
          <cell r="F1409" t="str">
            <v>D</v>
          </cell>
          <cell r="G1409" t="str">
            <v>Scholarship Prep Charter School - Oceanside</v>
          </cell>
          <cell r="H1409">
            <v>1</v>
          </cell>
          <cell r="I1409">
            <v>1692719</v>
          </cell>
          <cell r="J1409">
            <v>84636</v>
          </cell>
          <cell r="K1409">
            <v>84636</v>
          </cell>
          <cell r="L1409">
            <v>152345</v>
          </cell>
          <cell r="M1409">
            <v>152345</v>
          </cell>
          <cell r="N1409">
            <v>152345</v>
          </cell>
          <cell r="O1409">
            <v>152345</v>
          </cell>
          <cell r="P1409">
            <v>152345</v>
          </cell>
          <cell r="Q1409">
            <v>930997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1692719</v>
          </cell>
          <cell r="AK1409">
            <v>84636</v>
          </cell>
          <cell r="AL1409">
            <v>84636</v>
          </cell>
          <cell r="AM1409">
            <v>152345</v>
          </cell>
          <cell r="AN1409">
            <v>152345</v>
          </cell>
          <cell r="AO1409">
            <v>152345</v>
          </cell>
          <cell r="AP1409">
            <v>152345</v>
          </cell>
          <cell r="AQ1409">
            <v>152345</v>
          </cell>
          <cell r="AR1409">
            <v>930997</v>
          </cell>
          <cell r="AS1409" t="str">
            <v>CHARTER</v>
          </cell>
        </row>
        <row r="1410">
          <cell r="A1410">
            <v>14474</v>
          </cell>
          <cell r="B1410" t="str">
            <v>37</v>
          </cell>
          <cell r="C1410" t="str">
            <v>10371</v>
          </cell>
          <cell r="D1410" t="str">
            <v>0136192</v>
          </cell>
          <cell r="E1410" t="str">
            <v>1872</v>
          </cell>
          <cell r="F1410" t="str">
            <v>D</v>
          </cell>
          <cell r="G1410" t="str">
            <v>School of Universal Learning (SOUL)</v>
          </cell>
          <cell r="H1410">
            <v>1</v>
          </cell>
          <cell r="I1410">
            <v>20324</v>
          </cell>
          <cell r="J1410">
            <v>1016</v>
          </cell>
          <cell r="K1410">
            <v>1016</v>
          </cell>
          <cell r="L1410">
            <v>1829</v>
          </cell>
          <cell r="M1410">
            <v>1829</v>
          </cell>
          <cell r="N1410">
            <v>1829</v>
          </cell>
          <cell r="O1410">
            <v>1829</v>
          </cell>
          <cell r="P1410">
            <v>1829</v>
          </cell>
          <cell r="Q1410">
            <v>11177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20324</v>
          </cell>
          <cell r="AK1410">
            <v>1016</v>
          </cell>
          <cell r="AL1410">
            <v>1016</v>
          </cell>
          <cell r="AM1410">
            <v>1829</v>
          </cell>
          <cell r="AN1410">
            <v>1829</v>
          </cell>
          <cell r="AO1410">
            <v>1829</v>
          </cell>
          <cell r="AP1410">
            <v>1829</v>
          </cell>
          <cell r="AQ1410">
            <v>1829</v>
          </cell>
          <cell r="AR1410">
            <v>11177</v>
          </cell>
          <cell r="AS1410" t="str">
            <v>CHARTER</v>
          </cell>
        </row>
        <row r="1411">
          <cell r="A1411">
            <v>14551</v>
          </cell>
          <cell r="B1411" t="str">
            <v>37</v>
          </cell>
          <cell r="C1411" t="str">
            <v>10371</v>
          </cell>
          <cell r="D1411" t="str">
            <v>0137695</v>
          </cell>
          <cell r="E1411" t="str">
            <v>1947</v>
          </cell>
          <cell r="F1411" t="str">
            <v>D</v>
          </cell>
          <cell r="G1411" t="str">
            <v>Community Montessori</v>
          </cell>
          <cell r="H1411">
            <v>1</v>
          </cell>
          <cell r="I1411">
            <v>5629043</v>
          </cell>
          <cell r="J1411">
            <v>281452</v>
          </cell>
          <cell r="K1411">
            <v>281452</v>
          </cell>
          <cell r="L1411">
            <v>506614</v>
          </cell>
          <cell r="M1411">
            <v>506614</v>
          </cell>
          <cell r="N1411">
            <v>506614</v>
          </cell>
          <cell r="O1411">
            <v>506614</v>
          </cell>
          <cell r="P1411">
            <v>506614</v>
          </cell>
          <cell r="Q1411">
            <v>3095974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5629043</v>
          </cell>
          <cell r="AK1411">
            <v>281452</v>
          </cell>
          <cell r="AL1411">
            <v>281452</v>
          </cell>
          <cell r="AM1411">
            <v>506614</v>
          </cell>
          <cell r="AN1411">
            <v>506614</v>
          </cell>
          <cell r="AO1411">
            <v>506614</v>
          </cell>
          <cell r="AP1411">
            <v>506614</v>
          </cell>
          <cell r="AQ1411">
            <v>506614</v>
          </cell>
          <cell r="AR1411">
            <v>3095974</v>
          </cell>
          <cell r="AS1411" t="str">
            <v>CHARTER</v>
          </cell>
        </row>
        <row r="1412">
          <cell r="A1412">
            <v>14550</v>
          </cell>
          <cell r="B1412" t="str">
            <v>37</v>
          </cell>
          <cell r="C1412" t="str">
            <v>10371</v>
          </cell>
          <cell r="D1412" t="str">
            <v>0137752</v>
          </cell>
          <cell r="E1412" t="str">
            <v>1946</v>
          </cell>
          <cell r="F1412" t="str">
            <v>D</v>
          </cell>
          <cell r="G1412" t="str">
            <v>Dimensions Collaborative</v>
          </cell>
          <cell r="H1412">
            <v>1</v>
          </cell>
          <cell r="I1412">
            <v>4241117</v>
          </cell>
          <cell r="J1412">
            <v>212056</v>
          </cell>
          <cell r="K1412">
            <v>212056</v>
          </cell>
          <cell r="L1412">
            <v>381701</v>
          </cell>
          <cell r="M1412">
            <v>381701</v>
          </cell>
          <cell r="N1412">
            <v>381701</v>
          </cell>
          <cell r="O1412">
            <v>381701</v>
          </cell>
          <cell r="P1412">
            <v>381701</v>
          </cell>
          <cell r="Q1412">
            <v>2332617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4241117</v>
          </cell>
          <cell r="AK1412">
            <v>212056</v>
          </cell>
          <cell r="AL1412">
            <v>212056</v>
          </cell>
          <cell r="AM1412">
            <v>381701</v>
          </cell>
          <cell r="AN1412">
            <v>381701</v>
          </cell>
          <cell r="AO1412">
            <v>381701</v>
          </cell>
          <cell r="AP1412">
            <v>381701</v>
          </cell>
          <cell r="AQ1412">
            <v>381701</v>
          </cell>
          <cell r="AR1412">
            <v>2332617</v>
          </cell>
          <cell r="AS1412" t="str">
            <v>CHARTER</v>
          </cell>
        </row>
        <row r="1413">
          <cell r="A1413">
            <v>14575</v>
          </cell>
          <cell r="B1413" t="str">
            <v>37</v>
          </cell>
          <cell r="C1413" t="str">
            <v>10371</v>
          </cell>
          <cell r="D1413" t="str">
            <v>0138016</v>
          </cell>
          <cell r="E1413" t="str">
            <v>1989</v>
          </cell>
          <cell r="F1413" t="str">
            <v>D</v>
          </cell>
          <cell r="G1413" t="str">
            <v>Pacific Springs Charter</v>
          </cell>
          <cell r="H1413">
            <v>1</v>
          </cell>
          <cell r="I1413">
            <v>2487393</v>
          </cell>
          <cell r="J1413">
            <v>124370</v>
          </cell>
          <cell r="K1413">
            <v>124370</v>
          </cell>
          <cell r="L1413">
            <v>223865</v>
          </cell>
          <cell r="M1413">
            <v>223865</v>
          </cell>
          <cell r="N1413">
            <v>223865</v>
          </cell>
          <cell r="O1413">
            <v>223865</v>
          </cell>
          <cell r="P1413">
            <v>223865</v>
          </cell>
          <cell r="Q1413">
            <v>1368065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2487393</v>
          </cell>
          <cell r="AK1413">
            <v>124370</v>
          </cell>
          <cell r="AL1413">
            <v>124370</v>
          </cell>
          <cell r="AM1413">
            <v>223865</v>
          </cell>
          <cell r="AN1413">
            <v>223865</v>
          </cell>
          <cell r="AO1413">
            <v>223865</v>
          </cell>
          <cell r="AP1413">
            <v>223865</v>
          </cell>
          <cell r="AQ1413">
            <v>223865</v>
          </cell>
          <cell r="AR1413">
            <v>1368065</v>
          </cell>
          <cell r="AS1413" t="str">
            <v>CHARTER</v>
          </cell>
        </row>
        <row r="1414">
          <cell r="A1414">
            <v>14594</v>
          </cell>
          <cell r="B1414" t="str">
            <v>37</v>
          </cell>
          <cell r="C1414" t="str">
            <v>10371</v>
          </cell>
          <cell r="D1414" t="str">
            <v>0138404</v>
          </cell>
          <cell r="E1414" t="str">
            <v>2016</v>
          </cell>
          <cell r="F1414" t="str">
            <v>D</v>
          </cell>
          <cell r="G1414" t="str">
            <v>Classical Academy Vista</v>
          </cell>
          <cell r="H1414">
            <v>1</v>
          </cell>
          <cell r="I1414">
            <v>2659701</v>
          </cell>
          <cell r="J1414">
            <v>132985</v>
          </cell>
          <cell r="K1414">
            <v>132985</v>
          </cell>
          <cell r="L1414">
            <v>239373</v>
          </cell>
          <cell r="M1414">
            <v>239373</v>
          </cell>
          <cell r="N1414">
            <v>239373</v>
          </cell>
          <cell r="O1414">
            <v>239373</v>
          </cell>
          <cell r="P1414">
            <v>239373</v>
          </cell>
          <cell r="Q1414">
            <v>1462835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2659701</v>
          </cell>
          <cell r="AK1414">
            <v>132985</v>
          </cell>
          <cell r="AL1414">
            <v>132985</v>
          </cell>
          <cell r="AM1414">
            <v>239373</v>
          </cell>
          <cell r="AN1414">
            <v>239373</v>
          </cell>
          <cell r="AO1414">
            <v>239373</v>
          </cell>
          <cell r="AP1414">
            <v>239373</v>
          </cell>
          <cell r="AQ1414">
            <v>239373</v>
          </cell>
          <cell r="AR1414">
            <v>1462835</v>
          </cell>
          <cell r="AS1414" t="str">
            <v>CHARTER</v>
          </cell>
        </row>
        <row r="1415">
          <cell r="A1415">
            <v>14603</v>
          </cell>
          <cell r="B1415" t="str">
            <v>37</v>
          </cell>
          <cell r="C1415" t="str">
            <v>10371</v>
          </cell>
          <cell r="D1415" t="str">
            <v>0138594</v>
          </cell>
          <cell r="E1415" t="str">
            <v>2023</v>
          </cell>
          <cell r="F1415" t="str">
            <v>D</v>
          </cell>
          <cell r="G1415" t="str">
            <v>National University Academy Dual Language Institute</v>
          </cell>
          <cell r="H1415">
            <v>1</v>
          </cell>
          <cell r="I1415">
            <v>1487094</v>
          </cell>
          <cell r="J1415">
            <v>74355</v>
          </cell>
          <cell r="K1415">
            <v>74355</v>
          </cell>
          <cell r="L1415">
            <v>133838</v>
          </cell>
          <cell r="M1415">
            <v>133838</v>
          </cell>
          <cell r="N1415">
            <v>133838</v>
          </cell>
          <cell r="O1415">
            <v>133838</v>
          </cell>
          <cell r="P1415">
            <v>133838</v>
          </cell>
          <cell r="Q1415">
            <v>817900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1487094</v>
          </cell>
          <cell r="AK1415">
            <v>74355</v>
          </cell>
          <cell r="AL1415">
            <v>74355</v>
          </cell>
          <cell r="AM1415">
            <v>133838</v>
          </cell>
          <cell r="AN1415">
            <v>133838</v>
          </cell>
          <cell r="AO1415">
            <v>133838</v>
          </cell>
          <cell r="AP1415">
            <v>133838</v>
          </cell>
          <cell r="AQ1415">
            <v>133838</v>
          </cell>
          <cell r="AR1415">
            <v>817900</v>
          </cell>
          <cell r="AS1415" t="str">
            <v>CHARTER</v>
          </cell>
        </row>
        <row r="1416">
          <cell r="A1416">
            <v>14607</v>
          </cell>
          <cell r="B1416" t="str">
            <v>37</v>
          </cell>
          <cell r="C1416" t="str">
            <v>10371</v>
          </cell>
          <cell r="D1416" t="str">
            <v>0138792</v>
          </cell>
          <cell r="E1416" t="str">
            <v>2024</v>
          </cell>
          <cell r="F1416" t="str">
            <v>D</v>
          </cell>
          <cell r="G1416" t="str">
            <v>JCS - Manzanita</v>
          </cell>
          <cell r="H1416">
            <v>1</v>
          </cell>
          <cell r="I1416">
            <v>538332</v>
          </cell>
          <cell r="J1416">
            <v>26917</v>
          </cell>
          <cell r="K1416">
            <v>26917</v>
          </cell>
          <cell r="L1416">
            <v>48450</v>
          </cell>
          <cell r="M1416">
            <v>48450</v>
          </cell>
          <cell r="N1416">
            <v>48450</v>
          </cell>
          <cell r="O1416">
            <v>48450</v>
          </cell>
          <cell r="P1416">
            <v>48450</v>
          </cell>
          <cell r="Q1416">
            <v>296084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538332</v>
          </cell>
          <cell r="AK1416">
            <v>26917</v>
          </cell>
          <cell r="AL1416">
            <v>26917</v>
          </cell>
          <cell r="AM1416">
            <v>48450</v>
          </cell>
          <cell r="AN1416">
            <v>48450</v>
          </cell>
          <cell r="AO1416">
            <v>48450</v>
          </cell>
          <cell r="AP1416">
            <v>48450</v>
          </cell>
          <cell r="AQ1416">
            <v>48450</v>
          </cell>
          <cell r="AR1416">
            <v>296084</v>
          </cell>
          <cell r="AS1416" t="str">
            <v>CHARTER</v>
          </cell>
        </row>
        <row r="1417">
          <cell r="A1417">
            <v>1065</v>
          </cell>
          <cell r="B1417" t="str">
            <v>37</v>
          </cell>
          <cell r="C1417" t="str">
            <v>10371</v>
          </cell>
          <cell r="D1417" t="str">
            <v>6119119</v>
          </cell>
          <cell r="E1417" t="str">
            <v>0405</v>
          </cell>
          <cell r="F1417" t="str">
            <v>D</v>
          </cell>
          <cell r="G1417" t="str">
            <v>Literacy First Charter</v>
          </cell>
          <cell r="H1417">
            <v>1</v>
          </cell>
          <cell r="I1417">
            <v>9090538</v>
          </cell>
          <cell r="J1417">
            <v>454527</v>
          </cell>
          <cell r="K1417">
            <v>454527</v>
          </cell>
          <cell r="L1417">
            <v>818148</v>
          </cell>
          <cell r="M1417">
            <v>818148</v>
          </cell>
          <cell r="N1417">
            <v>818148</v>
          </cell>
          <cell r="O1417">
            <v>818148</v>
          </cell>
          <cell r="P1417">
            <v>818148</v>
          </cell>
          <cell r="Q1417">
            <v>4999794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9090538</v>
          </cell>
          <cell r="AK1417">
            <v>454527</v>
          </cell>
          <cell r="AL1417">
            <v>454527</v>
          </cell>
          <cell r="AM1417">
            <v>818148</v>
          </cell>
          <cell r="AN1417">
            <v>818148</v>
          </cell>
          <cell r="AO1417">
            <v>818148</v>
          </cell>
          <cell r="AP1417">
            <v>818148</v>
          </cell>
          <cell r="AQ1417">
            <v>818148</v>
          </cell>
          <cell r="AR1417">
            <v>4999794</v>
          </cell>
          <cell r="AS1417" t="str">
            <v>CHARTER</v>
          </cell>
        </row>
        <row r="1418">
          <cell r="A1418">
            <v>628</v>
          </cell>
          <cell r="B1418" t="str">
            <v>37</v>
          </cell>
          <cell r="C1418" t="str">
            <v>67967</v>
          </cell>
          <cell r="G1418" t="str">
            <v>Alpine Union Elementary</v>
          </cell>
          <cell r="H1418">
            <v>1</v>
          </cell>
          <cell r="I1418">
            <v>6885611</v>
          </cell>
          <cell r="J1418">
            <v>344281</v>
          </cell>
          <cell r="K1418">
            <v>344281</v>
          </cell>
          <cell r="L1418">
            <v>619705</v>
          </cell>
          <cell r="M1418">
            <v>619705</v>
          </cell>
          <cell r="N1418">
            <v>619705</v>
          </cell>
          <cell r="O1418">
            <v>619705</v>
          </cell>
          <cell r="P1418">
            <v>619705</v>
          </cell>
          <cell r="Q1418">
            <v>3787087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6885611</v>
          </cell>
          <cell r="AK1418">
            <v>344281</v>
          </cell>
          <cell r="AL1418">
            <v>344281</v>
          </cell>
          <cell r="AM1418">
            <v>619705</v>
          </cell>
          <cell r="AN1418">
            <v>619705</v>
          </cell>
          <cell r="AO1418">
            <v>619705</v>
          </cell>
          <cell r="AP1418">
            <v>619705</v>
          </cell>
          <cell r="AQ1418">
            <v>619705</v>
          </cell>
          <cell r="AR1418">
            <v>3787087</v>
          </cell>
          <cell r="AS1418" t="str">
            <v>DISTRICT</v>
          </cell>
        </row>
        <row r="1419">
          <cell r="A1419">
            <v>630</v>
          </cell>
          <cell r="B1419" t="str">
            <v>37</v>
          </cell>
          <cell r="C1419" t="str">
            <v>67983</v>
          </cell>
          <cell r="G1419" t="str">
            <v>Borrego Springs Unified</v>
          </cell>
          <cell r="H1419">
            <v>2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3867654</v>
          </cell>
          <cell r="S1419">
            <v>580148</v>
          </cell>
          <cell r="T1419">
            <v>580148</v>
          </cell>
          <cell r="U1419">
            <v>580148</v>
          </cell>
          <cell r="V1419">
            <v>580148</v>
          </cell>
          <cell r="W1419">
            <v>0</v>
          </cell>
          <cell r="X1419">
            <v>0</v>
          </cell>
          <cell r="Y1419">
            <v>232059</v>
          </cell>
          <cell r="Z1419">
            <v>2552651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3867654</v>
          </cell>
          <cell r="AK1419">
            <v>580148</v>
          </cell>
          <cell r="AL1419">
            <v>580148</v>
          </cell>
          <cell r="AM1419">
            <v>580148</v>
          </cell>
          <cell r="AN1419">
            <v>580148</v>
          </cell>
          <cell r="AO1419">
            <v>0</v>
          </cell>
          <cell r="AP1419">
            <v>0</v>
          </cell>
          <cell r="AQ1419">
            <v>232059</v>
          </cell>
          <cell r="AR1419">
            <v>2552651</v>
          </cell>
          <cell r="AS1419" t="str">
            <v>DISTRICT</v>
          </cell>
        </row>
        <row r="1420">
          <cell r="A1420">
            <v>14381</v>
          </cell>
          <cell r="B1420" t="str">
            <v>37</v>
          </cell>
          <cell r="C1420" t="str">
            <v>67983</v>
          </cell>
          <cell r="D1420" t="str">
            <v>0134890</v>
          </cell>
          <cell r="E1420" t="str">
            <v>1832</v>
          </cell>
          <cell r="F1420" t="str">
            <v>D</v>
          </cell>
          <cell r="G1420" t="str">
            <v>San Diego Workforce Innovation High</v>
          </cell>
          <cell r="H1420">
            <v>1</v>
          </cell>
          <cell r="I1420">
            <v>26955786</v>
          </cell>
          <cell r="J1420">
            <v>1347789</v>
          </cell>
          <cell r="K1420">
            <v>1347789</v>
          </cell>
          <cell r="L1420">
            <v>2426021</v>
          </cell>
          <cell r="M1420">
            <v>2426021</v>
          </cell>
          <cell r="N1420">
            <v>2426021</v>
          </cell>
          <cell r="O1420">
            <v>2426021</v>
          </cell>
          <cell r="P1420">
            <v>2426021</v>
          </cell>
          <cell r="Q1420">
            <v>14825683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26955786</v>
          </cell>
          <cell r="AK1420">
            <v>1347789</v>
          </cell>
          <cell r="AL1420">
            <v>1347789</v>
          </cell>
          <cell r="AM1420">
            <v>2426021</v>
          </cell>
          <cell r="AN1420">
            <v>2426021</v>
          </cell>
          <cell r="AO1420">
            <v>2426021</v>
          </cell>
          <cell r="AP1420">
            <v>2426021</v>
          </cell>
          <cell r="AQ1420">
            <v>2426021</v>
          </cell>
          <cell r="AR1420">
            <v>14825683</v>
          </cell>
          <cell r="AS1420" t="str">
            <v>CHARTER</v>
          </cell>
        </row>
        <row r="1421">
          <cell r="A1421">
            <v>631</v>
          </cell>
          <cell r="B1421" t="str">
            <v>37</v>
          </cell>
          <cell r="C1421" t="str">
            <v>67991</v>
          </cell>
          <cell r="G1421" t="str">
            <v>Cajon Valley Union</v>
          </cell>
          <cell r="H1421">
            <v>1</v>
          </cell>
          <cell r="I1421">
            <v>103195011</v>
          </cell>
          <cell r="J1421">
            <v>5159751</v>
          </cell>
          <cell r="K1421">
            <v>5159751</v>
          </cell>
          <cell r="L1421">
            <v>9287551</v>
          </cell>
          <cell r="M1421">
            <v>9287551</v>
          </cell>
          <cell r="N1421">
            <v>9287551</v>
          </cell>
          <cell r="O1421">
            <v>9287551</v>
          </cell>
          <cell r="P1421">
            <v>9287551</v>
          </cell>
          <cell r="Q1421">
            <v>56757257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103195011</v>
          </cell>
          <cell r="AK1421">
            <v>5159751</v>
          </cell>
          <cell r="AL1421">
            <v>5159751</v>
          </cell>
          <cell r="AM1421">
            <v>9287551</v>
          </cell>
          <cell r="AN1421">
            <v>9287551</v>
          </cell>
          <cell r="AO1421">
            <v>9287551</v>
          </cell>
          <cell r="AP1421">
            <v>9287551</v>
          </cell>
          <cell r="AQ1421">
            <v>9287551</v>
          </cell>
          <cell r="AR1421">
            <v>56757257</v>
          </cell>
          <cell r="AS1421" t="str">
            <v>DISTRICT</v>
          </cell>
        </row>
        <row r="1422">
          <cell r="A1422">
            <v>10150</v>
          </cell>
          <cell r="B1422" t="str">
            <v>37</v>
          </cell>
          <cell r="C1422" t="str">
            <v>67991</v>
          </cell>
          <cell r="D1422" t="str">
            <v>0108563</v>
          </cell>
          <cell r="E1422" t="str">
            <v>0683</v>
          </cell>
          <cell r="F1422" t="str">
            <v>D</v>
          </cell>
          <cell r="G1422" t="str">
            <v>EJE Elementary Academy Charter</v>
          </cell>
          <cell r="H1422">
            <v>1</v>
          </cell>
          <cell r="I1422">
            <v>3618353</v>
          </cell>
          <cell r="J1422">
            <v>180918</v>
          </cell>
          <cell r="K1422">
            <v>180918</v>
          </cell>
          <cell r="L1422">
            <v>325652</v>
          </cell>
          <cell r="M1422">
            <v>325652</v>
          </cell>
          <cell r="N1422">
            <v>325652</v>
          </cell>
          <cell r="O1422">
            <v>325652</v>
          </cell>
          <cell r="P1422">
            <v>325652</v>
          </cell>
          <cell r="Q1422">
            <v>1990096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3618353</v>
          </cell>
          <cell r="AK1422">
            <v>180918</v>
          </cell>
          <cell r="AL1422">
            <v>180918</v>
          </cell>
          <cell r="AM1422">
            <v>325652</v>
          </cell>
          <cell r="AN1422">
            <v>325652</v>
          </cell>
          <cell r="AO1422">
            <v>325652</v>
          </cell>
          <cell r="AP1422">
            <v>325652</v>
          </cell>
          <cell r="AQ1422">
            <v>325652</v>
          </cell>
          <cell r="AR1422">
            <v>1990096</v>
          </cell>
          <cell r="AS1422" t="str">
            <v>CHARTER</v>
          </cell>
        </row>
        <row r="1423">
          <cell r="A1423">
            <v>12197</v>
          </cell>
          <cell r="B1423" t="str">
            <v>37</v>
          </cell>
          <cell r="C1423" t="str">
            <v>67991</v>
          </cell>
          <cell r="D1423" t="str">
            <v>0119255</v>
          </cell>
          <cell r="E1423" t="str">
            <v>1063</v>
          </cell>
          <cell r="F1423" t="str">
            <v>D</v>
          </cell>
          <cell r="G1423" t="str">
            <v>EJE Middle Academy</v>
          </cell>
          <cell r="H1423">
            <v>1</v>
          </cell>
          <cell r="I1423">
            <v>1461315</v>
          </cell>
          <cell r="J1423">
            <v>73066</v>
          </cell>
          <cell r="K1423">
            <v>73066</v>
          </cell>
          <cell r="L1423">
            <v>131518</v>
          </cell>
          <cell r="M1423">
            <v>131518</v>
          </cell>
          <cell r="N1423">
            <v>131518</v>
          </cell>
          <cell r="O1423">
            <v>131518</v>
          </cell>
          <cell r="P1423">
            <v>131518</v>
          </cell>
          <cell r="Q1423">
            <v>803722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1461315</v>
          </cell>
          <cell r="AK1423">
            <v>73066</v>
          </cell>
          <cell r="AL1423">
            <v>73066</v>
          </cell>
          <cell r="AM1423">
            <v>131518</v>
          </cell>
          <cell r="AN1423">
            <v>131518</v>
          </cell>
          <cell r="AO1423">
            <v>131518</v>
          </cell>
          <cell r="AP1423">
            <v>131518</v>
          </cell>
          <cell r="AQ1423">
            <v>131518</v>
          </cell>
          <cell r="AR1423">
            <v>803722</v>
          </cell>
          <cell r="AS1423" t="str">
            <v>CHARTER</v>
          </cell>
        </row>
        <row r="1424">
          <cell r="A1424">
            <v>14635</v>
          </cell>
          <cell r="B1424" t="str">
            <v>37</v>
          </cell>
          <cell r="C1424" t="str">
            <v>67991</v>
          </cell>
          <cell r="D1424" t="str">
            <v>0139394</v>
          </cell>
          <cell r="E1424" t="str">
            <v>2054</v>
          </cell>
          <cell r="F1424" t="str">
            <v>D</v>
          </cell>
          <cell r="G1424" t="str">
            <v>Kidinnu Academy</v>
          </cell>
          <cell r="H1424">
            <v>1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 t="str">
            <v>CHARTER</v>
          </cell>
        </row>
        <row r="1425">
          <cell r="A1425">
            <v>632</v>
          </cell>
          <cell r="B1425" t="str">
            <v>37</v>
          </cell>
          <cell r="C1425" t="str">
            <v>68007</v>
          </cell>
          <cell r="G1425" t="str">
            <v>Cardiff Elementary</v>
          </cell>
          <cell r="H1425">
            <v>2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386643</v>
          </cell>
          <cell r="S1425">
            <v>57996</v>
          </cell>
          <cell r="T1425">
            <v>57996</v>
          </cell>
          <cell r="U1425">
            <v>57996</v>
          </cell>
          <cell r="V1425">
            <v>57996</v>
          </cell>
          <cell r="W1425">
            <v>0</v>
          </cell>
          <cell r="X1425">
            <v>0</v>
          </cell>
          <cell r="Y1425">
            <v>23199</v>
          </cell>
          <cell r="Z1425">
            <v>255183</v>
          </cell>
          <cell r="AA1425">
            <v>0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386643</v>
          </cell>
          <cell r="AK1425">
            <v>57996</v>
          </cell>
          <cell r="AL1425">
            <v>57996</v>
          </cell>
          <cell r="AM1425">
            <v>57996</v>
          </cell>
          <cell r="AN1425">
            <v>57996</v>
          </cell>
          <cell r="AO1425">
            <v>0</v>
          </cell>
          <cell r="AP1425">
            <v>0</v>
          </cell>
          <cell r="AQ1425">
            <v>23199</v>
          </cell>
          <cell r="AR1425">
            <v>255183</v>
          </cell>
          <cell r="AS1425" t="str">
            <v>DISTRICT</v>
          </cell>
        </row>
        <row r="1426">
          <cell r="A1426">
            <v>633</v>
          </cell>
          <cell r="B1426" t="str">
            <v>37</v>
          </cell>
          <cell r="C1426" t="str">
            <v>68023</v>
          </cell>
          <cell r="G1426" t="str">
            <v>Chula Vista Elementary</v>
          </cell>
          <cell r="H1426">
            <v>1</v>
          </cell>
          <cell r="I1426">
            <v>99309577</v>
          </cell>
          <cell r="J1426">
            <v>4965479</v>
          </cell>
          <cell r="K1426">
            <v>4965479</v>
          </cell>
          <cell r="L1426">
            <v>8937862</v>
          </cell>
          <cell r="M1426">
            <v>8937862</v>
          </cell>
          <cell r="N1426">
            <v>8937862</v>
          </cell>
          <cell r="O1426">
            <v>8937862</v>
          </cell>
          <cell r="P1426">
            <v>8937862</v>
          </cell>
          <cell r="Q1426">
            <v>54620268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99309577</v>
          </cell>
          <cell r="AK1426">
            <v>4965479</v>
          </cell>
          <cell r="AL1426">
            <v>4965479</v>
          </cell>
          <cell r="AM1426">
            <v>8937862</v>
          </cell>
          <cell r="AN1426">
            <v>8937862</v>
          </cell>
          <cell r="AO1426">
            <v>8937862</v>
          </cell>
          <cell r="AP1426">
            <v>8937862</v>
          </cell>
          <cell r="AQ1426">
            <v>8937862</v>
          </cell>
          <cell r="AR1426">
            <v>54620268</v>
          </cell>
          <cell r="AS1426" t="str">
            <v>DISTRICT</v>
          </cell>
        </row>
        <row r="1427">
          <cell r="A1427">
            <v>12198</v>
          </cell>
          <cell r="B1427" t="str">
            <v>37</v>
          </cell>
          <cell r="C1427" t="str">
            <v>68023</v>
          </cell>
          <cell r="D1427" t="str">
            <v>0119594</v>
          </cell>
          <cell r="E1427" t="str">
            <v>1082</v>
          </cell>
          <cell r="F1427" t="str">
            <v>D</v>
          </cell>
          <cell r="G1427" t="str">
            <v>Leonardo da Vinci Health Sciences Charter</v>
          </cell>
          <cell r="H1427">
            <v>1</v>
          </cell>
          <cell r="I1427">
            <v>1121902</v>
          </cell>
          <cell r="J1427">
            <v>56095</v>
          </cell>
          <cell r="K1427">
            <v>56095</v>
          </cell>
          <cell r="L1427">
            <v>100971</v>
          </cell>
          <cell r="M1427">
            <v>100971</v>
          </cell>
          <cell r="N1427">
            <v>100971</v>
          </cell>
          <cell r="O1427">
            <v>100971</v>
          </cell>
          <cell r="P1427">
            <v>100971</v>
          </cell>
          <cell r="Q1427">
            <v>617045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1121902</v>
          </cell>
          <cell r="AK1427">
            <v>56095</v>
          </cell>
          <cell r="AL1427">
            <v>56095</v>
          </cell>
          <cell r="AM1427">
            <v>100971</v>
          </cell>
          <cell r="AN1427">
            <v>100971</v>
          </cell>
          <cell r="AO1427">
            <v>100971</v>
          </cell>
          <cell r="AP1427">
            <v>100971</v>
          </cell>
          <cell r="AQ1427">
            <v>100971</v>
          </cell>
          <cell r="AR1427">
            <v>617045</v>
          </cell>
          <cell r="AS1427" t="str">
            <v>CHARTER</v>
          </cell>
        </row>
        <row r="1428">
          <cell r="A1428">
            <v>12735</v>
          </cell>
          <cell r="B1428" t="str">
            <v>37</v>
          </cell>
          <cell r="C1428" t="str">
            <v>68023</v>
          </cell>
          <cell r="D1428" t="str">
            <v>0124321</v>
          </cell>
          <cell r="E1428" t="str">
            <v>1308</v>
          </cell>
          <cell r="F1428" t="str">
            <v>D</v>
          </cell>
          <cell r="G1428" t="str">
            <v>Howard Gardner Community Charter</v>
          </cell>
          <cell r="H1428">
            <v>1</v>
          </cell>
          <cell r="I1428">
            <v>998744</v>
          </cell>
          <cell r="J1428">
            <v>49937</v>
          </cell>
          <cell r="K1428">
            <v>49937</v>
          </cell>
          <cell r="L1428">
            <v>89887</v>
          </cell>
          <cell r="M1428">
            <v>89887</v>
          </cell>
          <cell r="N1428">
            <v>89887</v>
          </cell>
          <cell r="O1428">
            <v>89887</v>
          </cell>
          <cell r="P1428">
            <v>89887</v>
          </cell>
          <cell r="Q1428">
            <v>549309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998744</v>
          </cell>
          <cell r="AK1428">
            <v>49937</v>
          </cell>
          <cell r="AL1428">
            <v>49937</v>
          </cell>
          <cell r="AM1428">
            <v>89887</v>
          </cell>
          <cell r="AN1428">
            <v>89887</v>
          </cell>
          <cell r="AO1428">
            <v>89887</v>
          </cell>
          <cell r="AP1428">
            <v>89887</v>
          </cell>
          <cell r="AQ1428">
            <v>89887</v>
          </cell>
          <cell r="AR1428">
            <v>549309</v>
          </cell>
          <cell r="AS1428" t="str">
            <v>CHARTER</v>
          </cell>
        </row>
        <row r="1429">
          <cell r="A1429">
            <v>14580</v>
          </cell>
          <cell r="B1429" t="str">
            <v>37</v>
          </cell>
          <cell r="C1429" t="str">
            <v>68023</v>
          </cell>
          <cell r="D1429" t="str">
            <v>0138073</v>
          </cell>
          <cell r="E1429" t="str">
            <v>2001</v>
          </cell>
          <cell r="F1429" t="str">
            <v>D</v>
          </cell>
          <cell r="G1429" t="str">
            <v>Learning Choice Academy - Chula Vista</v>
          </cell>
          <cell r="H1429">
            <v>1</v>
          </cell>
          <cell r="I1429">
            <v>2366748</v>
          </cell>
          <cell r="J1429">
            <v>118337</v>
          </cell>
          <cell r="K1429">
            <v>118337</v>
          </cell>
          <cell r="L1429">
            <v>213007</v>
          </cell>
          <cell r="M1429">
            <v>213007</v>
          </cell>
          <cell r="N1429">
            <v>213007</v>
          </cell>
          <cell r="O1429">
            <v>213007</v>
          </cell>
          <cell r="P1429">
            <v>213007</v>
          </cell>
          <cell r="Q1429">
            <v>1301709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2366748</v>
          </cell>
          <cell r="AK1429">
            <v>118337</v>
          </cell>
          <cell r="AL1429">
            <v>118337</v>
          </cell>
          <cell r="AM1429">
            <v>213007</v>
          </cell>
          <cell r="AN1429">
            <v>213007</v>
          </cell>
          <cell r="AO1429">
            <v>213007</v>
          </cell>
          <cell r="AP1429">
            <v>213007</v>
          </cell>
          <cell r="AQ1429">
            <v>213007</v>
          </cell>
          <cell r="AR1429">
            <v>1301709</v>
          </cell>
          <cell r="AS1429" t="str">
            <v>CHARTER</v>
          </cell>
        </row>
        <row r="1430">
          <cell r="A1430">
            <v>1310</v>
          </cell>
          <cell r="B1430" t="str">
            <v>37</v>
          </cell>
          <cell r="C1430" t="str">
            <v>68023</v>
          </cell>
          <cell r="D1430" t="str">
            <v>6037956</v>
          </cell>
          <cell r="E1430" t="str">
            <v>0121</v>
          </cell>
          <cell r="F1430" t="str">
            <v>D</v>
          </cell>
          <cell r="G1430" t="str">
            <v>Feaster (Mae L.) Charter</v>
          </cell>
          <cell r="H1430">
            <v>1</v>
          </cell>
          <cell r="I1430">
            <v>5684477</v>
          </cell>
          <cell r="J1430">
            <v>284224</v>
          </cell>
          <cell r="K1430">
            <v>284224</v>
          </cell>
          <cell r="L1430">
            <v>511603</v>
          </cell>
          <cell r="M1430">
            <v>511603</v>
          </cell>
          <cell r="N1430">
            <v>511603</v>
          </cell>
          <cell r="O1430">
            <v>511603</v>
          </cell>
          <cell r="P1430">
            <v>511603</v>
          </cell>
          <cell r="Q1430">
            <v>3126463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5684477</v>
          </cell>
          <cell r="AK1430">
            <v>284224</v>
          </cell>
          <cell r="AL1430">
            <v>284224</v>
          </cell>
          <cell r="AM1430">
            <v>511603</v>
          </cell>
          <cell r="AN1430">
            <v>511603</v>
          </cell>
          <cell r="AO1430">
            <v>511603</v>
          </cell>
          <cell r="AP1430">
            <v>511603</v>
          </cell>
          <cell r="AQ1430">
            <v>511603</v>
          </cell>
          <cell r="AR1430">
            <v>3126463</v>
          </cell>
          <cell r="AS1430" t="str">
            <v>CHARTER</v>
          </cell>
        </row>
        <row r="1431">
          <cell r="A1431">
            <v>1311</v>
          </cell>
          <cell r="B1431" t="str">
            <v>37</v>
          </cell>
          <cell r="C1431" t="str">
            <v>68023</v>
          </cell>
          <cell r="D1431" t="str">
            <v>6037980</v>
          </cell>
          <cell r="E1431" t="str">
            <v>0064</v>
          </cell>
          <cell r="F1431" t="str">
            <v>D</v>
          </cell>
          <cell r="G1431" t="str">
            <v>Mueller Charter (Robert L.)</v>
          </cell>
          <cell r="H1431">
            <v>1</v>
          </cell>
          <cell r="I1431">
            <v>7928703</v>
          </cell>
          <cell r="J1431">
            <v>396435</v>
          </cell>
          <cell r="K1431">
            <v>396435</v>
          </cell>
          <cell r="L1431">
            <v>713583</v>
          </cell>
          <cell r="M1431">
            <v>713583</v>
          </cell>
          <cell r="N1431">
            <v>713583</v>
          </cell>
          <cell r="O1431">
            <v>713583</v>
          </cell>
          <cell r="P1431">
            <v>713583</v>
          </cell>
          <cell r="Q1431">
            <v>4360785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7928703</v>
          </cell>
          <cell r="AK1431">
            <v>396435</v>
          </cell>
          <cell r="AL1431">
            <v>396435</v>
          </cell>
          <cell r="AM1431">
            <v>713583</v>
          </cell>
          <cell r="AN1431">
            <v>713583</v>
          </cell>
          <cell r="AO1431">
            <v>713583</v>
          </cell>
          <cell r="AP1431">
            <v>713583</v>
          </cell>
          <cell r="AQ1431">
            <v>713583</v>
          </cell>
          <cell r="AR1431">
            <v>4360785</v>
          </cell>
          <cell r="AS1431" t="str">
            <v>CHARTER</v>
          </cell>
        </row>
        <row r="1432">
          <cell r="A1432">
            <v>1313</v>
          </cell>
          <cell r="B1432" t="str">
            <v>37</v>
          </cell>
          <cell r="C1432" t="str">
            <v>68023</v>
          </cell>
          <cell r="D1432" t="str">
            <v>6111322</v>
          </cell>
          <cell r="E1432" t="str">
            <v>0054</v>
          </cell>
          <cell r="F1432" t="str">
            <v>D</v>
          </cell>
          <cell r="G1432" t="str">
            <v>Discovery Charter</v>
          </cell>
          <cell r="H1432">
            <v>1</v>
          </cell>
          <cell r="I1432">
            <v>3529969</v>
          </cell>
          <cell r="J1432">
            <v>176498</v>
          </cell>
          <cell r="K1432">
            <v>176498</v>
          </cell>
          <cell r="L1432">
            <v>317697</v>
          </cell>
          <cell r="M1432">
            <v>317697</v>
          </cell>
          <cell r="N1432">
            <v>317697</v>
          </cell>
          <cell r="O1432">
            <v>317697</v>
          </cell>
          <cell r="P1432">
            <v>317697</v>
          </cell>
          <cell r="Q1432">
            <v>1941481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3529969</v>
          </cell>
          <cell r="AK1432">
            <v>176498</v>
          </cell>
          <cell r="AL1432">
            <v>176498</v>
          </cell>
          <cell r="AM1432">
            <v>317697</v>
          </cell>
          <cell r="AN1432">
            <v>317697</v>
          </cell>
          <cell r="AO1432">
            <v>317697</v>
          </cell>
          <cell r="AP1432">
            <v>317697</v>
          </cell>
          <cell r="AQ1432">
            <v>317697</v>
          </cell>
          <cell r="AR1432">
            <v>1941481</v>
          </cell>
          <cell r="AS1432" t="str">
            <v>CHARTER</v>
          </cell>
        </row>
        <row r="1433">
          <cell r="A1433">
            <v>1314</v>
          </cell>
          <cell r="B1433" t="str">
            <v>37</v>
          </cell>
          <cell r="C1433" t="str">
            <v>68023</v>
          </cell>
          <cell r="D1433" t="str">
            <v>6115778</v>
          </cell>
          <cell r="E1433" t="str">
            <v>0135</v>
          </cell>
          <cell r="F1433" t="str">
            <v>D</v>
          </cell>
          <cell r="G1433" t="str">
            <v>Chula Vista Learning Community Charter</v>
          </cell>
          <cell r="H1433">
            <v>1</v>
          </cell>
          <cell r="I1433">
            <v>7286600</v>
          </cell>
          <cell r="J1433">
            <v>364330</v>
          </cell>
          <cell r="K1433">
            <v>364330</v>
          </cell>
          <cell r="L1433">
            <v>655794</v>
          </cell>
          <cell r="M1433">
            <v>655794</v>
          </cell>
          <cell r="N1433">
            <v>655794</v>
          </cell>
          <cell r="O1433">
            <v>655794</v>
          </cell>
          <cell r="P1433">
            <v>655794</v>
          </cell>
          <cell r="Q1433">
            <v>4007630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7286600</v>
          </cell>
          <cell r="AK1433">
            <v>364330</v>
          </cell>
          <cell r="AL1433">
            <v>364330</v>
          </cell>
          <cell r="AM1433">
            <v>655794</v>
          </cell>
          <cell r="AN1433">
            <v>655794</v>
          </cell>
          <cell r="AO1433">
            <v>655794</v>
          </cell>
          <cell r="AP1433">
            <v>655794</v>
          </cell>
          <cell r="AQ1433">
            <v>655794</v>
          </cell>
          <cell r="AR1433">
            <v>4007630</v>
          </cell>
          <cell r="AS1433" t="str">
            <v>CHARTER</v>
          </cell>
        </row>
        <row r="1434">
          <cell r="A1434">
            <v>1315</v>
          </cell>
          <cell r="B1434" t="str">
            <v>37</v>
          </cell>
          <cell r="C1434" t="str">
            <v>68023</v>
          </cell>
          <cell r="D1434" t="str">
            <v>6116859</v>
          </cell>
          <cell r="E1434" t="str">
            <v>0483</v>
          </cell>
          <cell r="F1434" t="str">
            <v>D</v>
          </cell>
          <cell r="G1434" t="str">
            <v>Arroyo Vista Charter</v>
          </cell>
          <cell r="H1434">
            <v>1</v>
          </cell>
          <cell r="I1434">
            <v>3416024</v>
          </cell>
          <cell r="J1434">
            <v>170801</v>
          </cell>
          <cell r="K1434">
            <v>170801</v>
          </cell>
          <cell r="L1434">
            <v>307442</v>
          </cell>
          <cell r="M1434">
            <v>307442</v>
          </cell>
          <cell r="N1434">
            <v>307442</v>
          </cell>
          <cell r="O1434">
            <v>307442</v>
          </cell>
          <cell r="P1434">
            <v>307442</v>
          </cell>
          <cell r="Q1434">
            <v>1878812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3416024</v>
          </cell>
          <cell r="AK1434">
            <v>170801</v>
          </cell>
          <cell r="AL1434">
            <v>170801</v>
          </cell>
          <cell r="AM1434">
            <v>307442</v>
          </cell>
          <cell r="AN1434">
            <v>307442</v>
          </cell>
          <cell r="AO1434">
            <v>307442</v>
          </cell>
          <cell r="AP1434">
            <v>307442</v>
          </cell>
          <cell r="AQ1434">
            <v>307442</v>
          </cell>
          <cell r="AR1434">
            <v>1878812</v>
          </cell>
          <cell r="AS1434" t="str">
            <v>CHARTER</v>
          </cell>
        </row>
        <row r="1435">
          <cell r="A1435">
            <v>634</v>
          </cell>
          <cell r="B1435" t="str">
            <v>37</v>
          </cell>
          <cell r="C1435" t="str">
            <v>68031</v>
          </cell>
          <cell r="G1435" t="str">
            <v>Coronado Unified</v>
          </cell>
          <cell r="H1435">
            <v>2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10890269</v>
          </cell>
          <cell r="S1435">
            <v>1633540</v>
          </cell>
          <cell r="T1435">
            <v>1633540</v>
          </cell>
          <cell r="U1435">
            <v>1633540</v>
          </cell>
          <cell r="V1435">
            <v>1633540</v>
          </cell>
          <cell r="W1435">
            <v>0</v>
          </cell>
          <cell r="X1435">
            <v>0</v>
          </cell>
          <cell r="Y1435">
            <v>653416</v>
          </cell>
          <cell r="Z1435">
            <v>7187576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10890269</v>
          </cell>
          <cell r="AK1435">
            <v>1633540</v>
          </cell>
          <cell r="AL1435">
            <v>1633540</v>
          </cell>
          <cell r="AM1435">
            <v>1633540</v>
          </cell>
          <cell r="AN1435">
            <v>1633540</v>
          </cell>
          <cell r="AO1435">
            <v>0</v>
          </cell>
          <cell r="AP1435">
            <v>0</v>
          </cell>
          <cell r="AQ1435">
            <v>653416</v>
          </cell>
          <cell r="AR1435">
            <v>7187576</v>
          </cell>
          <cell r="AS1435" t="str">
            <v>DISTRICT</v>
          </cell>
        </row>
        <row r="1436">
          <cell r="A1436">
            <v>635</v>
          </cell>
          <cell r="B1436" t="str">
            <v>37</v>
          </cell>
          <cell r="C1436" t="str">
            <v>68049</v>
          </cell>
          <cell r="G1436" t="str">
            <v>Dehesa Elementary</v>
          </cell>
          <cell r="H1436">
            <v>1</v>
          </cell>
          <cell r="I1436">
            <v>1050227</v>
          </cell>
          <cell r="J1436">
            <v>52511</v>
          </cell>
          <cell r="K1436">
            <v>52511</v>
          </cell>
          <cell r="L1436">
            <v>94520</v>
          </cell>
          <cell r="M1436">
            <v>94520</v>
          </cell>
          <cell r="N1436">
            <v>94520</v>
          </cell>
          <cell r="O1436">
            <v>94520</v>
          </cell>
          <cell r="P1436">
            <v>94520</v>
          </cell>
          <cell r="Q1436">
            <v>577622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1050227</v>
          </cell>
          <cell r="AK1436">
            <v>52511</v>
          </cell>
          <cell r="AL1436">
            <v>52511</v>
          </cell>
          <cell r="AM1436">
            <v>94520</v>
          </cell>
          <cell r="AN1436">
            <v>94520</v>
          </cell>
          <cell r="AO1436">
            <v>94520</v>
          </cell>
          <cell r="AP1436">
            <v>94520</v>
          </cell>
          <cell r="AQ1436">
            <v>94520</v>
          </cell>
          <cell r="AR1436">
            <v>577622</v>
          </cell>
          <cell r="AS1436" t="str">
            <v>DISTRICT</v>
          </cell>
        </row>
        <row r="1437">
          <cell r="A1437">
            <v>12780</v>
          </cell>
          <cell r="B1437" t="str">
            <v>37</v>
          </cell>
          <cell r="C1437" t="str">
            <v>68049</v>
          </cell>
          <cell r="D1437" t="str">
            <v>0127118</v>
          </cell>
          <cell r="E1437" t="str">
            <v>1488</v>
          </cell>
          <cell r="F1437" t="str">
            <v>D</v>
          </cell>
          <cell r="G1437" t="str">
            <v>The Heights Charter</v>
          </cell>
          <cell r="H1437">
            <v>1</v>
          </cell>
          <cell r="I1437">
            <v>1633826</v>
          </cell>
          <cell r="J1437">
            <v>81691</v>
          </cell>
          <cell r="K1437">
            <v>81691</v>
          </cell>
          <cell r="L1437">
            <v>147044</v>
          </cell>
          <cell r="M1437">
            <v>147044</v>
          </cell>
          <cell r="N1437">
            <v>147044</v>
          </cell>
          <cell r="O1437">
            <v>147044</v>
          </cell>
          <cell r="P1437">
            <v>147044</v>
          </cell>
          <cell r="Q1437">
            <v>898602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1633826</v>
          </cell>
          <cell r="AK1437">
            <v>81691</v>
          </cell>
          <cell r="AL1437">
            <v>81691</v>
          </cell>
          <cell r="AM1437">
            <v>147044</v>
          </cell>
          <cell r="AN1437">
            <v>147044</v>
          </cell>
          <cell r="AO1437">
            <v>147044</v>
          </cell>
          <cell r="AP1437">
            <v>147044</v>
          </cell>
          <cell r="AQ1437">
            <v>147044</v>
          </cell>
          <cell r="AR1437">
            <v>898602</v>
          </cell>
          <cell r="AS1437" t="str">
            <v>CHARTER</v>
          </cell>
        </row>
        <row r="1438">
          <cell r="A1438">
            <v>14083</v>
          </cell>
          <cell r="B1438" t="str">
            <v>37</v>
          </cell>
          <cell r="C1438" t="str">
            <v>68049</v>
          </cell>
          <cell r="D1438" t="str">
            <v>0129221</v>
          </cell>
          <cell r="E1438" t="str">
            <v>1617</v>
          </cell>
          <cell r="F1438" t="str">
            <v>D</v>
          </cell>
          <cell r="G1438" t="str">
            <v>MethodSchools</v>
          </cell>
          <cell r="H1438">
            <v>1</v>
          </cell>
          <cell r="I1438">
            <v>3172286</v>
          </cell>
          <cell r="J1438">
            <v>158614</v>
          </cell>
          <cell r="K1438">
            <v>158614</v>
          </cell>
          <cell r="L1438">
            <v>285506</v>
          </cell>
          <cell r="M1438">
            <v>285506</v>
          </cell>
          <cell r="N1438">
            <v>285506</v>
          </cell>
          <cell r="O1438">
            <v>285506</v>
          </cell>
          <cell r="P1438">
            <v>285506</v>
          </cell>
          <cell r="Q1438">
            <v>1744758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3172286</v>
          </cell>
          <cell r="AK1438">
            <v>158614</v>
          </cell>
          <cell r="AL1438">
            <v>158614</v>
          </cell>
          <cell r="AM1438">
            <v>285506</v>
          </cell>
          <cell r="AN1438">
            <v>285506</v>
          </cell>
          <cell r="AO1438">
            <v>285506</v>
          </cell>
          <cell r="AP1438">
            <v>285506</v>
          </cell>
          <cell r="AQ1438">
            <v>285506</v>
          </cell>
          <cell r="AR1438">
            <v>1744758</v>
          </cell>
          <cell r="AS1438" t="str">
            <v>CHARTER</v>
          </cell>
        </row>
        <row r="1439">
          <cell r="A1439">
            <v>14246</v>
          </cell>
          <cell r="B1439" t="str">
            <v>37</v>
          </cell>
          <cell r="C1439" t="str">
            <v>68049</v>
          </cell>
          <cell r="D1439" t="str">
            <v>0132506</v>
          </cell>
          <cell r="E1439" t="str">
            <v>1748</v>
          </cell>
          <cell r="F1439" t="str">
            <v>D</v>
          </cell>
          <cell r="G1439" t="str">
            <v>Inspire Charter School - South</v>
          </cell>
          <cell r="H1439">
            <v>1</v>
          </cell>
          <cell r="I1439">
            <v>37426489</v>
          </cell>
          <cell r="J1439">
            <v>1871324</v>
          </cell>
          <cell r="K1439">
            <v>1871324</v>
          </cell>
          <cell r="L1439">
            <v>3368384</v>
          </cell>
          <cell r="M1439">
            <v>3368384</v>
          </cell>
          <cell r="N1439">
            <v>3368384</v>
          </cell>
          <cell r="O1439">
            <v>3368384</v>
          </cell>
          <cell r="P1439">
            <v>3368384</v>
          </cell>
          <cell r="Q1439">
            <v>20584568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37426489</v>
          </cell>
          <cell r="AK1439">
            <v>1871324</v>
          </cell>
          <cell r="AL1439">
            <v>1871324</v>
          </cell>
          <cell r="AM1439">
            <v>3368384</v>
          </cell>
          <cell r="AN1439">
            <v>3368384</v>
          </cell>
          <cell r="AO1439">
            <v>3368384</v>
          </cell>
          <cell r="AP1439">
            <v>3368384</v>
          </cell>
          <cell r="AQ1439">
            <v>3368384</v>
          </cell>
          <cell r="AR1439">
            <v>20584568</v>
          </cell>
          <cell r="AS1439" t="str">
            <v>CHARTER</v>
          </cell>
        </row>
        <row r="1440">
          <cell r="A1440">
            <v>14486</v>
          </cell>
          <cell r="B1440" t="str">
            <v>37</v>
          </cell>
          <cell r="C1440" t="str">
            <v>68049</v>
          </cell>
          <cell r="D1440" t="str">
            <v>0136416</v>
          </cell>
          <cell r="E1440" t="str">
            <v>1892</v>
          </cell>
          <cell r="F1440" t="str">
            <v>D</v>
          </cell>
          <cell r="G1440" t="str">
            <v>Pacific Coast Academy</v>
          </cell>
          <cell r="H1440">
            <v>1</v>
          </cell>
          <cell r="I1440">
            <v>29957014</v>
          </cell>
          <cell r="J1440">
            <v>1497851</v>
          </cell>
          <cell r="K1440">
            <v>1497851</v>
          </cell>
          <cell r="L1440">
            <v>2696131</v>
          </cell>
          <cell r="M1440">
            <v>2696131</v>
          </cell>
          <cell r="N1440">
            <v>2696131</v>
          </cell>
          <cell r="O1440">
            <v>2696131</v>
          </cell>
          <cell r="P1440">
            <v>2696131</v>
          </cell>
          <cell r="Q1440">
            <v>16476357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29957014</v>
          </cell>
          <cell r="AK1440">
            <v>1497851</v>
          </cell>
          <cell r="AL1440">
            <v>1497851</v>
          </cell>
          <cell r="AM1440">
            <v>2696131</v>
          </cell>
          <cell r="AN1440">
            <v>2696131</v>
          </cell>
          <cell r="AO1440">
            <v>2696131</v>
          </cell>
          <cell r="AP1440">
            <v>2696131</v>
          </cell>
          <cell r="AQ1440">
            <v>2696131</v>
          </cell>
          <cell r="AR1440">
            <v>16476357</v>
          </cell>
          <cell r="AS1440" t="str">
            <v>CHARTER</v>
          </cell>
        </row>
        <row r="1441">
          <cell r="A1441">
            <v>14494</v>
          </cell>
          <cell r="B1441" t="str">
            <v>37</v>
          </cell>
          <cell r="C1441" t="str">
            <v>68049</v>
          </cell>
          <cell r="D1441" t="str">
            <v>0136614</v>
          </cell>
          <cell r="E1441" t="str">
            <v>1909</v>
          </cell>
          <cell r="F1441" t="str">
            <v>D</v>
          </cell>
          <cell r="G1441" t="str">
            <v>Diego Hills Central Public Charter</v>
          </cell>
          <cell r="H1441">
            <v>1</v>
          </cell>
          <cell r="I1441">
            <v>10487538</v>
          </cell>
          <cell r="J1441">
            <v>524377</v>
          </cell>
          <cell r="K1441">
            <v>524377</v>
          </cell>
          <cell r="L1441">
            <v>943878</v>
          </cell>
          <cell r="M1441">
            <v>943878</v>
          </cell>
          <cell r="N1441">
            <v>943878</v>
          </cell>
          <cell r="O1441">
            <v>943878</v>
          </cell>
          <cell r="P1441">
            <v>943878</v>
          </cell>
          <cell r="Q1441">
            <v>5768144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10487538</v>
          </cell>
          <cell r="AK1441">
            <v>524377</v>
          </cell>
          <cell r="AL1441">
            <v>524377</v>
          </cell>
          <cell r="AM1441">
            <v>943878</v>
          </cell>
          <cell r="AN1441">
            <v>943878</v>
          </cell>
          <cell r="AO1441">
            <v>943878</v>
          </cell>
          <cell r="AP1441">
            <v>943878</v>
          </cell>
          <cell r="AQ1441">
            <v>943878</v>
          </cell>
          <cell r="AR1441">
            <v>5768144</v>
          </cell>
          <cell r="AS1441" t="str">
            <v>CHARTER</v>
          </cell>
        </row>
        <row r="1442">
          <cell r="A1442">
            <v>14498</v>
          </cell>
          <cell r="B1442" t="str">
            <v>37</v>
          </cell>
          <cell r="C1442" t="str">
            <v>68049</v>
          </cell>
          <cell r="D1442" t="str">
            <v>0136747</v>
          </cell>
          <cell r="E1442" t="str">
            <v>1914</v>
          </cell>
          <cell r="F1442" t="str">
            <v>D</v>
          </cell>
          <cell r="G1442" t="str">
            <v>California Academy of Sports Science</v>
          </cell>
          <cell r="H1442">
            <v>1</v>
          </cell>
          <cell r="I1442">
            <v>1705601</v>
          </cell>
          <cell r="J1442">
            <v>85280</v>
          </cell>
          <cell r="K1442">
            <v>85280</v>
          </cell>
          <cell r="L1442">
            <v>153504</v>
          </cell>
          <cell r="M1442">
            <v>153504</v>
          </cell>
          <cell r="N1442">
            <v>153504</v>
          </cell>
          <cell r="O1442">
            <v>153504</v>
          </cell>
          <cell r="P1442">
            <v>153504</v>
          </cell>
          <cell r="Q1442">
            <v>938080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1705601</v>
          </cell>
          <cell r="AK1442">
            <v>85280</v>
          </cell>
          <cell r="AL1442">
            <v>85280</v>
          </cell>
          <cell r="AM1442">
            <v>153504</v>
          </cell>
          <cell r="AN1442">
            <v>153504</v>
          </cell>
          <cell r="AO1442">
            <v>153504</v>
          </cell>
          <cell r="AP1442">
            <v>153504</v>
          </cell>
          <cell r="AQ1442">
            <v>153504</v>
          </cell>
          <cell r="AR1442">
            <v>938080</v>
          </cell>
          <cell r="AS1442" t="str">
            <v>CHARTER</v>
          </cell>
        </row>
        <row r="1443">
          <cell r="A1443">
            <v>14595</v>
          </cell>
          <cell r="B1443" t="str">
            <v>37</v>
          </cell>
          <cell r="C1443" t="str">
            <v>68049</v>
          </cell>
          <cell r="D1443" t="str">
            <v>0138313</v>
          </cell>
          <cell r="E1443" t="str">
            <v>2007</v>
          </cell>
          <cell r="F1443" t="str">
            <v>D</v>
          </cell>
          <cell r="G1443" t="str">
            <v>University Prep</v>
          </cell>
          <cell r="H1443">
            <v>1</v>
          </cell>
          <cell r="I1443">
            <v>4656099</v>
          </cell>
          <cell r="J1443">
            <v>232805</v>
          </cell>
          <cell r="K1443">
            <v>232805</v>
          </cell>
          <cell r="L1443">
            <v>419049</v>
          </cell>
          <cell r="M1443">
            <v>419049</v>
          </cell>
          <cell r="N1443">
            <v>419049</v>
          </cell>
          <cell r="O1443">
            <v>419049</v>
          </cell>
          <cell r="P1443">
            <v>419049</v>
          </cell>
          <cell r="Q1443">
            <v>2560855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4656099</v>
          </cell>
          <cell r="AK1443">
            <v>232805</v>
          </cell>
          <cell r="AL1443">
            <v>232805</v>
          </cell>
          <cell r="AM1443">
            <v>419049</v>
          </cell>
          <cell r="AN1443">
            <v>419049</v>
          </cell>
          <cell r="AO1443">
            <v>419049</v>
          </cell>
          <cell r="AP1443">
            <v>419049</v>
          </cell>
          <cell r="AQ1443">
            <v>419049</v>
          </cell>
          <cell r="AR1443">
            <v>2560855</v>
          </cell>
          <cell r="AS1443" t="str">
            <v>CHARTER</v>
          </cell>
        </row>
        <row r="1444">
          <cell r="A1444">
            <v>636</v>
          </cell>
          <cell r="B1444" t="str">
            <v>37</v>
          </cell>
          <cell r="C1444" t="str">
            <v>68056</v>
          </cell>
          <cell r="G1444" t="str">
            <v>Del Mar Union Elementary</v>
          </cell>
          <cell r="H1444">
            <v>2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1170350</v>
          </cell>
          <cell r="S1444">
            <v>175553</v>
          </cell>
          <cell r="T1444">
            <v>175553</v>
          </cell>
          <cell r="U1444">
            <v>175553</v>
          </cell>
          <cell r="V1444">
            <v>175553</v>
          </cell>
          <cell r="W1444">
            <v>0</v>
          </cell>
          <cell r="X1444">
            <v>0</v>
          </cell>
          <cell r="Y1444">
            <v>70221</v>
          </cell>
          <cell r="Z1444">
            <v>772433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1170350</v>
          </cell>
          <cell r="AK1444">
            <v>175553</v>
          </cell>
          <cell r="AL1444">
            <v>175553</v>
          </cell>
          <cell r="AM1444">
            <v>175553</v>
          </cell>
          <cell r="AN1444">
            <v>175553</v>
          </cell>
          <cell r="AO1444">
            <v>0</v>
          </cell>
          <cell r="AP1444">
            <v>0</v>
          </cell>
          <cell r="AQ1444">
            <v>70221</v>
          </cell>
          <cell r="AR1444">
            <v>772433</v>
          </cell>
          <cell r="AS1444" t="str">
            <v>DISTRICT</v>
          </cell>
        </row>
        <row r="1445">
          <cell r="A1445">
            <v>637</v>
          </cell>
          <cell r="B1445" t="str">
            <v>37</v>
          </cell>
          <cell r="C1445" t="str">
            <v>68080</v>
          </cell>
          <cell r="G1445" t="str">
            <v>Encinitas Union Elementary</v>
          </cell>
          <cell r="H1445">
            <v>2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1958841</v>
          </cell>
          <cell r="S1445">
            <v>293826</v>
          </cell>
          <cell r="T1445">
            <v>293826</v>
          </cell>
          <cell r="U1445">
            <v>293826</v>
          </cell>
          <cell r="V1445">
            <v>293826</v>
          </cell>
          <cell r="W1445">
            <v>0</v>
          </cell>
          <cell r="X1445">
            <v>0</v>
          </cell>
          <cell r="Y1445">
            <v>117530</v>
          </cell>
          <cell r="Z1445">
            <v>1292834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1958841</v>
          </cell>
          <cell r="AK1445">
            <v>293826</v>
          </cell>
          <cell r="AL1445">
            <v>293826</v>
          </cell>
          <cell r="AM1445">
            <v>293826</v>
          </cell>
          <cell r="AN1445">
            <v>293826</v>
          </cell>
          <cell r="AO1445">
            <v>0</v>
          </cell>
          <cell r="AP1445">
            <v>0</v>
          </cell>
          <cell r="AQ1445">
            <v>117530</v>
          </cell>
          <cell r="AR1445">
            <v>1292834</v>
          </cell>
          <cell r="AS1445" t="str">
            <v>DISTRICT</v>
          </cell>
        </row>
        <row r="1446">
          <cell r="A1446">
            <v>638</v>
          </cell>
          <cell r="B1446" t="str">
            <v>37</v>
          </cell>
          <cell r="C1446" t="str">
            <v>68098</v>
          </cell>
          <cell r="G1446" t="str">
            <v>Escondido Union</v>
          </cell>
          <cell r="H1446">
            <v>1</v>
          </cell>
          <cell r="I1446">
            <v>91197059</v>
          </cell>
          <cell r="J1446">
            <v>4559853</v>
          </cell>
          <cell r="K1446">
            <v>4559853</v>
          </cell>
          <cell r="L1446">
            <v>8207735</v>
          </cell>
          <cell r="M1446">
            <v>8207735</v>
          </cell>
          <cell r="N1446">
            <v>8207735</v>
          </cell>
          <cell r="O1446">
            <v>8207735</v>
          </cell>
          <cell r="P1446">
            <v>8207735</v>
          </cell>
          <cell r="Q1446">
            <v>50158381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91197059</v>
          </cell>
          <cell r="AK1446">
            <v>4559853</v>
          </cell>
          <cell r="AL1446">
            <v>4559853</v>
          </cell>
          <cell r="AM1446">
            <v>8207735</v>
          </cell>
          <cell r="AN1446">
            <v>8207735</v>
          </cell>
          <cell r="AO1446">
            <v>8207735</v>
          </cell>
          <cell r="AP1446">
            <v>8207735</v>
          </cell>
          <cell r="AQ1446">
            <v>8207735</v>
          </cell>
          <cell r="AR1446">
            <v>50158381</v>
          </cell>
          <cell r="AS1446" t="str">
            <v>DISTRICT</v>
          </cell>
        </row>
        <row r="1447">
          <cell r="A1447">
            <v>9635</v>
          </cell>
          <cell r="B1447" t="str">
            <v>37</v>
          </cell>
          <cell r="C1447" t="str">
            <v>68098</v>
          </cell>
          <cell r="D1447" t="str">
            <v>0101535</v>
          </cell>
          <cell r="E1447" t="str">
            <v>0556</v>
          </cell>
          <cell r="F1447" t="str">
            <v>D</v>
          </cell>
          <cell r="G1447" t="str">
            <v>Heritage K-8 Charter</v>
          </cell>
          <cell r="H1447">
            <v>1</v>
          </cell>
          <cell r="I1447">
            <v>5254821</v>
          </cell>
          <cell r="J1447">
            <v>262741</v>
          </cell>
          <cell r="K1447">
            <v>262741</v>
          </cell>
          <cell r="L1447">
            <v>472934</v>
          </cell>
          <cell r="M1447">
            <v>472934</v>
          </cell>
          <cell r="N1447">
            <v>472934</v>
          </cell>
          <cell r="O1447">
            <v>472934</v>
          </cell>
          <cell r="P1447">
            <v>472934</v>
          </cell>
          <cell r="Q1447">
            <v>2890152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5254821</v>
          </cell>
          <cell r="AK1447">
            <v>262741</v>
          </cell>
          <cell r="AL1447">
            <v>262741</v>
          </cell>
          <cell r="AM1447">
            <v>472934</v>
          </cell>
          <cell r="AN1447">
            <v>472934</v>
          </cell>
          <cell r="AO1447">
            <v>472934</v>
          </cell>
          <cell r="AP1447">
            <v>472934</v>
          </cell>
          <cell r="AQ1447">
            <v>472934</v>
          </cell>
          <cell r="AR1447">
            <v>2890152</v>
          </cell>
          <cell r="AS1447" t="str">
            <v>CHARTER</v>
          </cell>
        </row>
        <row r="1448">
          <cell r="A1448">
            <v>14345</v>
          </cell>
          <cell r="B1448" t="str">
            <v>37</v>
          </cell>
          <cell r="C1448" t="str">
            <v>68098</v>
          </cell>
          <cell r="D1448" t="str">
            <v>0133991</v>
          </cell>
          <cell r="E1448" t="str">
            <v>1802</v>
          </cell>
          <cell r="F1448" t="str">
            <v>D</v>
          </cell>
          <cell r="G1448" t="str">
            <v>Epiphany Prep Charter</v>
          </cell>
          <cell r="H1448">
            <v>1</v>
          </cell>
          <cell r="I1448">
            <v>4706741</v>
          </cell>
          <cell r="J1448">
            <v>235337</v>
          </cell>
          <cell r="K1448">
            <v>235337</v>
          </cell>
          <cell r="L1448">
            <v>423607</v>
          </cell>
          <cell r="M1448">
            <v>423607</v>
          </cell>
          <cell r="N1448">
            <v>423607</v>
          </cell>
          <cell r="O1448">
            <v>423607</v>
          </cell>
          <cell r="P1448">
            <v>423607</v>
          </cell>
          <cell r="Q1448">
            <v>2588709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4706741</v>
          </cell>
          <cell r="AK1448">
            <v>235337</v>
          </cell>
          <cell r="AL1448">
            <v>235337</v>
          </cell>
          <cell r="AM1448">
            <v>423607</v>
          </cell>
          <cell r="AN1448">
            <v>423607</v>
          </cell>
          <cell r="AO1448">
            <v>423607</v>
          </cell>
          <cell r="AP1448">
            <v>423607</v>
          </cell>
          <cell r="AQ1448">
            <v>423607</v>
          </cell>
          <cell r="AR1448">
            <v>2588709</v>
          </cell>
          <cell r="AS1448" t="str">
            <v>CHARTER</v>
          </cell>
        </row>
        <row r="1449">
          <cell r="A1449">
            <v>1317</v>
          </cell>
          <cell r="B1449" t="str">
            <v>37</v>
          </cell>
          <cell r="C1449" t="str">
            <v>68098</v>
          </cell>
          <cell r="D1449" t="str">
            <v>6116776</v>
          </cell>
          <cell r="E1449" t="str">
            <v>0199</v>
          </cell>
          <cell r="F1449" t="str">
            <v>D</v>
          </cell>
          <cell r="G1449" t="str">
            <v>Classical Academy</v>
          </cell>
          <cell r="H1449">
            <v>1</v>
          </cell>
          <cell r="I1449">
            <v>5547760</v>
          </cell>
          <cell r="J1449">
            <v>277388</v>
          </cell>
          <cell r="K1449">
            <v>277388</v>
          </cell>
          <cell r="L1449">
            <v>499298</v>
          </cell>
          <cell r="M1449">
            <v>499298</v>
          </cell>
          <cell r="N1449">
            <v>499298</v>
          </cell>
          <cell r="O1449">
            <v>499298</v>
          </cell>
          <cell r="P1449">
            <v>499298</v>
          </cell>
          <cell r="Q1449">
            <v>3051266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5547760</v>
          </cell>
          <cell r="AK1449">
            <v>277388</v>
          </cell>
          <cell r="AL1449">
            <v>277388</v>
          </cell>
          <cell r="AM1449">
            <v>499298</v>
          </cell>
          <cell r="AN1449">
            <v>499298</v>
          </cell>
          <cell r="AO1449">
            <v>499298</v>
          </cell>
          <cell r="AP1449">
            <v>499298</v>
          </cell>
          <cell r="AQ1449">
            <v>499298</v>
          </cell>
          <cell r="AR1449">
            <v>3051266</v>
          </cell>
          <cell r="AS1449" t="str">
            <v>CHARTER</v>
          </cell>
        </row>
        <row r="1450">
          <cell r="A1450">
            <v>639</v>
          </cell>
          <cell r="B1450" t="str">
            <v>37</v>
          </cell>
          <cell r="C1450" t="str">
            <v>68106</v>
          </cell>
          <cell r="G1450" t="str">
            <v>Escondido Union High</v>
          </cell>
          <cell r="H1450">
            <v>1</v>
          </cell>
          <cell r="I1450">
            <v>39454152</v>
          </cell>
          <cell r="J1450">
            <v>1972708</v>
          </cell>
          <cell r="K1450">
            <v>1972708</v>
          </cell>
          <cell r="L1450">
            <v>3550874</v>
          </cell>
          <cell r="M1450">
            <v>3550874</v>
          </cell>
          <cell r="N1450">
            <v>3550874</v>
          </cell>
          <cell r="O1450">
            <v>3550874</v>
          </cell>
          <cell r="P1450">
            <v>3550874</v>
          </cell>
          <cell r="Q1450">
            <v>21699786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39454152</v>
          </cell>
          <cell r="AK1450">
            <v>1972708</v>
          </cell>
          <cell r="AL1450">
            <v>1972708</v>
          </cell>
          <cell r="AM1450">
            <v>3550874</v>
          </cell>
          <cell r="AN1450">
            <v>3550874</v>
          </cell>
          <cell r="AO1450">
            <v>3550874</v>
          </cell>
          <cell r="AP1450">
            <v>3550874</v>
          </cell>
          <cell r="AQ1450">
            <v>3550874</v>
          </cell>
          <cell r="AR1450">
            <v>21699786</v>
          </cell>
          <cell r="AS1450" t="str">
            <v>DISTRICT</v>
          </cell>
        </row>
        <row r="1451">
          <cell r="A1451">
            <v>10279</v>
          </cell>
          <cell r="B1451" t="str">
            <v>37</v>
          </cell>
          <cell r="C1451" t="str">
            <v>68106</v>
          </cell>
          <cell r="D1451" t="str">
            <v>0111195</v>
          </cell>
          <cell r="E1451" t="str">
            <v>0759</v>
          </cell>
          <cell r="F1451" t="str">
            <v>D</v>
          </cell>
          <cell r="G1451" t="str">
            <v>Classical Academy High</v>
          </cell>
          <cell r="H1451">
            <v>1</v>
          </cell>
          <cell r="I1451">
            <v>4606954</v>
          </cell>
          <cell r="J1451">
            <v>230348</v>
          </cell>
          <cell r="K1451">
            <v>230348</v>
          </cell>
          <cell r="L1451">
            <v>414626</v>
          </cell>
          <cell r="M1451">
            <v>414626</v>
          </cell>
          <cell r="N1451">
            <v>414626</v>
          </cell>
          <cell r="O1451">
            <v>414626</v>
          </cell>
          <cell r="P1451">
            <v>414626</v>
          </cell>
          <cell r="Q1451">
            <v>2533826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4606954</v>
          </cell>
          <cell r="AK1451">
            <v>230348</v>
          </cell>
          <cell r="AL1451">
            <v>230348</v>
          </cell>
          <cell r="AM1451">
            <v>414626</v>
          </cell>
          <cell r="AN1451">
            <v>414626</v>
          </cell>
          <cell r="AO1451">
            <v>414626</v>
          </cell>
          <cell r="AP1451">
            <v>414626</v>
          </cell>
          <cell r="AQ1451">
            <v>414626</v>
          </cell>
          <cell r="AR1451">
            <v>2533826</v>
          </cell>
          <cell r="AS1451" t="str">
            <v>CHARTER</v>
          </cell>
        </row>
        <row r="1452">
          <cell r="A1452">
            <v>14534</v>
          </cell>
          <cell r="B1452" t="str">
            <v>37</v>
          </cell>
          <cell r="C1452" t="str">
            <v>68106</v>
          </cell>
          <cell r="D1452" t="str">
            <v>0137034</v>
          </cell>
          <cell r="E1452" t="str">
            <v>1935</v>
          </cell>
          <cell r="F1452" t="str">
            <v>D</v>
          </cell>
          <cell r="G1452" t="str">
            <v>Audeo Charter School III</v>
          </cell>
          <cell r="H1452">
            <v>1</v>
          </cell>
          <cell r="I1452">
            <v>686337</v>
          </cell>
          <cell r="J1452">
            <v>34317</v>
          </cell>
          <cell r="K1452">
            <v>34317</v>
          </cell>
          <cell r="L1452">
            <v>61770</v>
          </cell>
          <cell r="M1452">
            <v>61770</v>
          </cell>
          <cell r="N1452">
            <v>61770</v>
          </cell>
          <cell r="O1452">
            <v>61770</v>
          </cell>
          <cell r="P1452">
            <v>61770</v>
          </cell>
          <cell r="Q1452">
            <v>377484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686337</v>
          </cell>
          <cell r="AK1452">
            <v>34317</v>
          </cell>
          <cell r="AL1452">
            <v>34317</v>
          </cell>
          <cell r="AM1452">
            <v>61770</v>
          </cell>
          <cell r="AN1452">
            <v>61770</v>
          </cell>
          <cell r="AO1452">
            <v>61770</v>
          </cell>
          <cell r="AP1452">
            <v>61770</v>
          </cell>
          <cell r="AQ1452">
            <v>61770</v>
          </cell>
          <cell r="AR1452">
            <v>377484</v>
          </cell>
          <cell r="AS1452" t="str">
            <v>CHARTER</v>
          </cell>
        </row>
        <row r="1453">
          <cell r="A1453">
            <v>1318</v>
          </cell>
          <cell r="B1453" t="str">
            <v>37</v>
          </cell>
          <cell r="C1453" t="str">
            <v>68106</v>
          </cell>
          <cell r="D1453" t="str">
            <v>3731023</v>
          </cell>
          <cell r="E1453" t="str">
            <v>0109</v>
          </cell>
          <cell r="F1453" t="str">
            <v>D</v>
          </cell>
          <cell r="G1453" t="str">
            <v>Escondido Charter High</v>
          </cell>
          <cell r="H1453">
            <v>1</v>
          </cell>
          <cell r="I1453">
            <v>3556346</v>
          </cell>
          <cell r="J1453">
            <v>177817</v>
          </cell>
          <cell r="K1453">
            <v>177817</v>
          </cell>
          <cell r="L1453">
            <v>320071</v>
          </cell>
          <cell r="M1453">
            <v>320071</v>
          </cell>
          <cell r="N1453">
            <v>320071</v>
          </cell>
          <cell r="O1453">
            <v>320071</v>
          </cell>
          <cell r="P1453">
            <v>320071</v>
          </cell>
          <cell r="Q1453">
            <v>1955989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3556346</v>
          </cell>
          <cell r="AK1453">
            <v>177817</v>
          </cell>
          <cell r="AL1453">
            <v>177817</v>
          </cell>
          <cell r="AM1453">
            <v>320071</v>
          </cell>
          <cell r="AN1453">
            <v>320071</v>
          </cell>
          <cell r="AO1453">
            <v>320071</v>
          </cell>
          <cell r="AP1453">
            <v>320071</v>
          </cell>
          <cell r="AQ1453">
            <v>320071</v>
          </cell>
          <cell r="AR1453">
            <v>1955989</v>
          </cell>
          <cell r="AS1453" t="str">
            <v>CHARTER</v>
          </cell>
        </row>
        <row r="1454">
          <cell r="A1454">
            <v>640</v>
          </cell>
          <cell r="B1454" t="str">
            <v>37</v>
          </cell>
          <cell r="C1454" t="str">
            <v>68114</v>
          </cell>
          <cell r="G1454" t="str">
            <v>Fallbrook Union Elementary</v>
          </cell>
          <cell r="H1454">
            <v>2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24815669</v>
          </cell>
          <cell r="S1454">
            <v>3722350</v>
          </cell>
          <cell r="T1454">
            <v>3722350</v>
          </cell>
          <cell r="U1454">
            <v>3722350</v>
          </cell>
          <cell r="V1454">
            <v>3722350</v>
          </cell>
          <cell r="W1454">
            <v>0</v>
          </cell>
          <cell r="X1454">
            <v>0</v>
          </cell>
          <cell r="Y1454">
            <v>1488940</v>
          </cell>
          <cell r="Z1454">
            <v>16378340</v>
          </cell>
          <cell r="AA1454">
            <v>0</v>
          </cell>
          <cell r="AB1454">
            <v>0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24815669</v>
          </cell>
          <cell r="AK1454">
            <v>3722350</v>
          </cell>
          <cell r="AL1454">
            <v>3722350</v>
          </cell>
          <cell r="AM1454">
            <v>3722350</v>
          </cell>
          <cell r="AN1454">
            <v>3722350</v>
          </cell>
          <cell r="AO1454">
            <v>0</v>
          </cell>
          <cell r="AP1454">
            <v>0</v>
          </cell>
          <cell r="AQ1454">
            <v>1488940</v>
          </cell>
          <cell r="AR1454">
            <v>16378340</v>
          </cell>
          <cell r="AS1454" t="str">
            <v>DISTRICT</v>
          </cell>
        </row>
        <row r="1455">
          <cell r="A1455">
            <v>641</v>
          </cell>
          <cell r="B1455" t="str">
            <v>37</v>
          </cell>
          <cell r="C1455" t="str">
            <v>68122</v>
          </cell>
          <cell r="G1455" t="str">
            <v>Fallbrook Union High</v>
          </cell>
          <cell r="H1455">
            <v>2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10575384</v>
          </cell>
          <cell r="S1455">
            <v>1586308</v>
          </cell>
          <cell r="T1455">
            <v>1586308</v>
          </cell>
          <cell r="U1455">
            <v>1586308</v>
          </cell>
          <cell r="V1455">
            <v>1586308</v>
          </cell>
          <cell r="W1455">
            <v>0</v>
          </cell>
          <cell r="X1455">
            <v>0</v>
          </cell>
          <cell r="Y1455">
            <v>634523</v>
          </cell>
          <cell r="Z1455">
            <v>6979755</v>
          </cell>
          <cell r="AA1455">
            <v>0</v>
          </cell>
          <cell r="AB1455">
            <v>0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10575384</v>
          </cell>
          <cell r="AK1455">
            <v>1586308</v>
          </cell>
          <cell r="AL1455">
            <v>1586308</v>
          </cell>
          <cell r="AM1455">
            <v>1586308</v>
          </cell>
          <cell r="AN1455">
            <v>1586308</v>
          </cell>
          <cell r="AO1455">
            <v>0</v>
          </cell>
          <cell r="AP1455">
            <v>0</v>
          </cell>
          <cell r="AQ1455">
            <v>634523</v>
          </cell>
          <cell r="AR1455">
            <v>6979755</v>
          </cell>
          <cell r="AS1455" t="str">
            <v>DISTRICT</v>
          </cell>
        </row>
        <row r="1456">
          <cell r="A1456">
            <v>642</v>
          </cell>
          <cell r="B1456" t="str">
            <v>37</v>
          </cell>
          <cell r="C1456" t="str">
            <v>68130</v>
          </cell>
          <cell r="G1456" t="str">
            <v>Grossmont Union High</v>
          </cell>
          <cell r="H1456">
            <v>1</v>
          </cell>
          <cell r="I1456">
            <v>79200583</v>
          </cell>
          <cell r="J1456">
            <v>3960029</v>
          </cell>
          <cell r="K1456">
            <v>3960029</v>
          </cell>
          <cell r="L1456">
            <v>7128052</v>
          </cell>
          <cell r="M1456">
            <v>7128052</v>
          </cell>
          <cell r="N1456">
            <v>7128052</v>
          </cell>
          <cell r="O1456">
            <v>7128052</v>
          </cell>
          <cell r="P1456">
            <v>7128052</v>
          </cell>
          <cell r="Q1456">
            <v>43560318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79200583</v>
          </cell>
          <cell r="AK1456">
            <v>3960029</v>
          </cell>
          <cell r="AL1456">
            <v>3960029</v>
          </cell>
          <cell r="AM1456">
            <v>7128052</v>
          </cell>
          <cell r="AN1456">
            <v>7128052</v>
          </cell>
          <cell r="AO1456">
            <v>7128052</v>
          </cell>
          <cell r="AP1456">
            <v>7128052</v>
          </cell>
          <cell r="AQ1456">
            <v>7128052</v>
          </cell>
          <cell r="AR1456">
            <v>43560318</v>
          </cell>
          <cell r="AS1456" t="str">
            <v>DISTRICT</v>
          </cell>
        </row>
        <row r="1457">
          <cell r="A1457">
            <v>14621</v>
          </cell>
          <cell r="B1457" t="str">
            <v>37</v>
          </cell>
          <cell r="C1457" t="str">
            <v>68130</v>
          </cell>
          <cell r="D1457" t="str">
            <v>0139063</v>
          </cell>
          <cell r="E1457" t="str">
            <v>2039</v>
          </cell>
          <cell r="F1457" t="str">
            <v>D</v>
          </cell>
          <cell r="G1457" t="str">
            <v>The Learning Choice Academy - East County</v>
          </cell>
          <cell r="H1457">
            <v>1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  <cell r="AM1457">
            <v>0</v>
          </cell>
          <cell r="AN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 t="str">
            <v>CHARTER</v>
          </cell>
        </row>
        <row r="1458">
          <cell r="A1458">
            <v>6991</v>
          </cell>
          <cell r="B1458" t="str">
            <v>37</v>
          </cell>
          <cell r="C1458" t="str">
            <v>68130</v>
          </cell>
          <cell r="D1458" t="str">
            <v>3731262</v>
          </cell>
          <cell r="E1458" t="str">
            <v>0893</v>
          </cell>
          <cell r="F1458" t="str">
            <v>D</v>
          </cell>
          <cell r="G1458" t="str">
            <v>Steele Canyon High</v>
          </cell>
          <cell r="H1458">
            <v>1</v>
          </cell>
          <cell r="I1458">
            <v>8187535</v>
          </cell>
          <cell r="J1458">
            <v>409377</v>
          </cell>
          <cell r="K1458">
            <v>409377</v>
          </cell>
          <cell r="L1458">
            <v>736878</v>
          </cell>
          <cell r="M1458">
            <v>736878</v>
          </cell>
          <cell r="N1458">
            <v>736878</v>
          </cell>
          <cell r="O1458">
            <v>736878</v>
          </cell>
          <cell r="P1458">
            <v>736878</v>
          </cell>
          <cell r="Q1458">
            <v>4503144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8187535</v>
          </cell>
          <cell r="AK1458">
            <v>409377</v>
          </cell>
          <cell r="AL1458">
            <v>409377</v>
          </cell>
          <cell r="AM1458">
            <v>736878</v>
          </cell>
          <cell r="AN1458">
            <v>736878</v>
          </cell>
          <cell r="AO1458">
            <v>736878</v>
          </cell>
          <cell r="AP1458">
            <v>736878</v>
          </cell>
          <cell r="AQ1458">
            <v>736878</v>
          </cell>
          <cell r="AR1458">
            <v>4503144</v>
          </cell>
          <cell r="AS1458" t="str">
            <v>CHARTER</v>
          </cell>
        </row>
        <row r="1459">
          <cell r="A1459">
            <v>1319</v>
          </cell>
          <cell r="B1459" t="str">
            <v>37</v>
          </cell>
          <cell r="C1459" t="str">
            <v>68130</v>
          </cell>
          <cell r="D1459" t="str">
            <v>3732732</v>
          </cell>
          <cell r="E1459" t="str">
            <v>0150</v>
          </cell>
          <cell r="F1459" t="str">
            <v>D</v>
          </cell>
          <cell r="G1459" t="str">
            <v>Helix High</v>
          </cell>
          <cell r="H1459">
            <v>1</v>
          </cell>
          <cell r="I1459">
            <v>11172979</v>
          </cell>
          <cell r="J1459">
            <v>558649</v>
          </cell>
          <cell r="K1459">
            <v>558649</v>
          </cell>
          <cell r="L1459">
            <v>1005568</v>
          </cell>
          <cell r="M1459">
            <v>1005568</v>
          </cell>
          <cell r="N1459">
            <v>1005568</v>
          </cell>
          <cell r="O1459">
            <v>1005568</v>
          </cell>
          <cell r="P1459">
            <v>1005568</v>
          </cell>
          <cell r="Q1459">
            <v>6145138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11172979</v>
          </cell>
          <cell r="AK1459">
            <v>558649</v>
          </cell>
          <cell r="AL1459">
            <v>558649</v>
          </cell>
          <cell r="AM1459">
            <v>1005568</v>
          </cell>
          <cell r="AN1459">
            <v>1005568</v>
          </cell>
          <cell r="AO1459">
            <v>1005568</v>
          </cell>
          <cell r="AP1459">
            <v>1005568</v>
          </cell>
          <cell r="AQ1459">
            <v>1005568</v>
          </cell>
          <cell r="AR1459">
            <v>6145138</v>
          </cell>
          <cell r="AS1459" t="str">
            <v>CHARTER</v>
          </cell>
        </row>
        <row r="1460">
          <cell r="A1460">
            <v>643</v>
          </cell>
          <cell r="B1460" t="str">
            <v>37</v>
          </cell>
          <cell r="C1460" t="str">
            <v>68155</v>
          </cell>
          <cell r="G1460" t="str">
            <v>Jamul-Dulzura Union Elementary</v>
          </cell>
          <cell r="H1460">
            <v>1</v>
          </cell>
          <cell r="I1460">
            <v>2584632</v>
          </cell>
          <cell r="J1460">
            <v>129232</v>
          </cell>
          <cell r="K1460">
            <v>129232</v>
          </cell>
          <cell r="L1460">
            <v>232617</v>
          </cell>
          <cell r="M1460">
            <v>232617</v>
          </cell>
          <cell r="N1460">
            <v>232617</v>
          </cell>
          <cell r="O1460">
            <v>232617</v>
          </cell>
          <cell r="P1460">
            <v>232617</v>
          </cell>
          <cell r="Q1460">
            <v>1421549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2584632</v>
          </cell>
          <cell r="AK1460">
            <v>129232</v>
          </cell>
          <cell r="AL1460">
            <v>129232</v>
          </cell>
          <cell r="AM1460">
            <v>232617</v>
          </cell>
          <cell r="AN1460">
            <v>232617</v>
          </cell>
          <cell r="AO1460">
            <v>232617</v>
          </cell>
          <cell r="AP1460">
            <v>232617</v>
          </cell>
          <cell r="AQ1460">
            <v>232617</v>
          </cell>
          <cell r="AR1460">
            <v>1421549</v>
          </cell>
          <cell r="AS1460" t="str">
            <v>DISTRICT</v>
          </cell>
        </row>
        <row r="1461">
          <cell r="A1461">
            <v>1320</v>
          </cell>
          <cell r="B1461" t="str">
            <v>37</v>
          </cell>
          <cell r="C1461" t="str">
            <v>68155</v>
          </cell>
          <cell r="D1461" t="str">
            <v>6117303</v>
          </cell>
          <cell r="E1461" t="str">
            <v>0261</v>
          </cell>
          <cell r="F1461" t="str">
            <v>D</v>
          </cell>
          <cell r="G1461" t="str">
            <v>Greater San Diego Academy</v>
          </cell>
          <cell r="H1461">
            <v>1</v>
          </cell>
          <cell r="I1461">
            <v>635174</v>
          </cell>
          <cell r="J1461">
            <v>31759</v>
          </cell>
          <cell r="K1461">
            <v>31759</v>
          </cell>
          <cell r="L1461">
            <v>57166</v>
          </cell>
          <cell r="M1461">
            <v>57166</v>
          </cell>
          <cell r="N1461">
            <v>57166</v>
          </cell>
          <cell r="O1461">
            <v>57166</v>
          </cell>
          <cell r="P1461">
            <v>57166</v>
          </cell>
          <cell r="Q1461">
            <v>349348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635174</v>
          </cell>
          <cell r="AK1461">
            <v>31759</v>
          </cell>
          <cell r="AL1461">
            <v>31759</v>
          </cell>
          <cell r="AM1461">
            <v>57166</v>
          </cell>
          <cell r="AN1461">
            <v>57166</v>
          </cell>
          <cell r="AO1461">
            <v>57166</v>
          </cell>
          <cell r="AP1461">
            <v>57166</v>
          </cell>
          <cell r="AQ1461">
            <v>57166</v>
          </cell>
          <cell r="AR1461">
            <v>349348</v>
          </cell>
          <cell r="AS1461" t="str">
            <v>CHARTER</v>
          </cell>
        </row>
        <row r="1462">
          <cell r="A1462">
            <v>644</v>
          </cell>
          <cell r="B1462" t="str">
            <v>37</v>
          </cell>
          <cell r="C1462" t="str">
            <v>68163</v>
          </cell>
          <cell r="G1462" t="str">
            <v>Julian Union Elementary</v>
          </cell>
          <cell r="H1462">
            <v>2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2006080</v>
          </cell>
          <cell r="S1462">
            <v>300912</v>
          </cell>
          <cell r="T1462">
            <v>300912</v>
          </cell>
          <cell r="U1462">
            <v>300912</v>
          </cell>
          <cell r="V1462">
            <v>300912</v>
          </cell>
          <cell r="W1462">
            <v>0</v>
          </cell>
          <cell r="X1462">
            <v>0</v>
          </cell>
          <cell r="Y1462">
            <v>120365</v>
          </cell>
          <cell r="Z1462">
            <v>1324013</v>
          </cell>
          <cell r="AA1462">
            <v>0</v>
          </cell>
          <cell r="AB1462">
            <v>0</v>
          </cell>
          <cell r="AC1462">
            <v>0</v>
          </cell>
          <cell r="AD1462">
            <v>0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2006080</v>
          </cell>
          <cell r="AK1462">
            <v>300912</v>
          </cell>
          <cell r="AL1462">
            <v>300912</v>
          </cell>
          <cell r="AM1462">
            <v>300912</v>
          </cell>
          <cell r="AN1462">
            <v>300912</v>
          </cell>
          <cell r="AO1462">
            <v>0</v>
          </cell>
          <cell r="AP1462">
            <v>0</v>
          </cell>
          <cell r="AQ1462">
            <v>120365</v>
          </cell>
          <cell r="AR1462">
            <v>1324013</v>
          </cell>
          <cell r="AS1462" t="str">
            <v>DISTRICT</v>
          </cell>
        </row>
        <row r="1463">
          <cell r="A1463">
            <v>13961</v>
          </cell>
          <cell r="B1463" t="str">
            <v>37</v>
          </cell>
          <cell r="C1463" t="str">
            <v>68163</v>
          </cell>
          <cell r="D1463" t="str">
            <v>0128421</v>
          </cell>
          <cell r="E1463" t="str">
            <v>1589</v>
          </cell>
          <cell r="F1463" t="str">
            <v>D</v>
          </cell>
          <cell r="G1463" t="str">
            <v>Harbor Springs Charter</v>
          </cell>
          <cell r="H1463">
            <v>1</v>
          </cell>
          <cell r="I1463">
            <v>395017</v>
          </cell>
          <cell r="J1463">
            <v>19751</v>
          </cell>
          <cell r="K1463">
            <v>19751</v>
          </cell>
          <cell r="L1463">
            <v>35552</v>
          </cell>
          <cell r="M1463">
            <v>35552</v>
          </cell>
          <cell r="N1463">
            <v>35552</v>
          </cell>
          <cell r="O1463">
            <v>35552</v>
          </cell>
          <cell r="P1463">
            <v>35552</v>
          </cell>
          <cell r="Q1463">
            <v>217262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395017</v>
          </cell>
          <cell r="AK1463">
            <v>19751</v>
          </cell>
          <cell r="AL1463">
            <v>19751</v>
          </cell>
          <cell r="AM1463">
            <v>35552</v>
          </cell>
          <cell r="AN1463">
            <v>35552</v>
          </cell>
          <cell r="AO1463">
            <v>35552</v>
          </cell>
          <cell r="AP1463">
            <v>35552</v>
          </cell>
          <cell r="AQ1463">
            <v>35552</v>
          </cell>
          <cell r="AR1463">
            <v>217262</v>
          </cell>
          <cell r="AS1463" t="str">
            <v>CHARTER</v>
          </cell>
        </row>
        <row r="1464">
          <cell r="A1464">
            <v>14535</v>
          </cell>
          <cell r="B1464" t="str">
            <v>37</v>
          </cell>
          <cell r="C1464" t="str">
            <v>68163</v>
          </cell>
          <cell r="D1464" t="str">
            <v>0137109</v>
          </cell>
          <cell r="E1464" t="str">
            <v>1934</v>
          </cell>
          <cell r="F1464" t="str">
            <v>D</v>
          </cell>
          <cell r="G1464" t="str">
            <v>Diego Valley East Public Charter School</v>
          </cell>
          <cell r="H1464">
            <v>1</v>
          </cell>
          <cell r="I1464">
            <v>5668328</v>
          </cell>
          <cell r="J1464">
            <v>283416</v>
          </cell>
          <cell r="K1464">
            <v>283416</v>
          </cell>
          <cell r="L1464">
            <v>510150</v>
          </cell>
          <cell r="M1464">
            <v>510150</v>
          </cell>
          <cell r="N1464">
            <v>510150</v>
          </cell>
          <cell r="O1464">
            <v>510150</v>
          </cell>
          <cell r="P1464">
            <v>510150</v>
          </cell>
          <cell r="Q1464">
            <v>3117582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5668328</v>
          </cell>
          <cell r="AK1464">
            <v>283416</v>
          </cell>
          <cell r="AL1464">
            <v>283416</v>
          </cell>
          <cell r="AM1464">
            <v>510150</v>
          </cell>
          <cell r="AN1464">
            <v>510150</v>
          </cell>
          <cell r="AO1464">
            <v>510150</v>
          </cell>
          <cell r="AP1464">
            <v>510150</v>
          </cell>
          <cell r="AQ1464">
            <v>510150</v>
          </cell>
          <cell r="AR1464">
            <v>3117582</v>
          </cell>
          <cell r="AS1464" t="str">
            <v>CHARTER</v>
          </cell>
        </row>
        <row r="1465">
          <cell r="A1465">
            <v>14585</v>
          </cell>
          <cell r="B1465" t="str">
            <v>37</v>
          </cell>
          <cell r="C1465" t="str">
            <v>68163</v>
          </cell>
          <cell r="D1465" t="str">
            <v>0138156</v>
          </cell>
          <cell r="E1465" t="str">
            <v>1992</v>
          </cell>
          <cell r="F1465" t="str">
            <v>D</v>
          </cell>
          <cell r="G1465" t="str">
            <v>JCS - Mountain Oaks</v>
          </cell>
          <cell r="H1465">
            <v>1</v>
          </cell>
          <cell r="I1465">
            <v>2213686</v>
          </cell>
          <cell r="J1465">
            <v>110684</v>
          </cell>
          <cell r="K1465">
            <v>110684</v>
          </cell>
          <cell r="L1465">
            <v>199232</v>
          </cell>
          <cell r="M1465">
            <v>199232</v>
          </cell>
          <cell r="N1465">
            <v>199232</v>
          </cell>
          <cell r="O1465">
            <v>199232</v>
          </cell>
          <cell r="P1465">
            <v>199232</v>
          </cell>
          <cell r="Q1465">
            <v>1217528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2213686</v>
          </cell>
          <cell r="AK1465">
            <v>110684</v>
          </cell>
          <cell r="AL1465">
            <v>110684</v>
          </cell>
          <cell r="AM1465">
            <v>199232</v>
          </cell>
          <cell r="AN1465">
            <v>199232</v>
          </cell>
          <cell r="AO1465">
            <v>199232</v>
          </cell>
          <cell r="AP1465">
            <v>199232</v>
          </cell>
          <cell r="AQ1465">
            <v>199232</v>
          </cell>
          <cell r="AR1465">
            <v>1217528</v>
          </cell>
          <cell r="AS1465" t="str">
            <v>CHARTER</v>
          </cell>
        </row>
        <row r="1466">
          <cell r="A1466">
            <v>14604</v>
          </cell>
          <cell r="B1466" t="str">
            <v>37</v>
          </cell>
          <cell r="C1466" t="str">
            <v>68163</v>
          </cell>
          <cell r="D1466" t="str">
            <v>0138628</v>
          </cell>
          <cell r="E1466" t="str">
            <v>2022</v>
          </cell>
          <cell r="F1466" t="str">
            <v>D</v>
          </cell>
          <cell r="G1466" t="str">
            <v>JCS - Cedar Cove</v>
          </cell>
          <cell r="H1466">
            <v>1</v>
          </cell>
          <cell r="I1466">
            <v>1080261</v>
          </cell>
          <cell r="J1466">
            <v>54013</v>
          </cell>
          <cell r="K1466">
            <v>54013</v>
          </cell>
          <cell r="L1466">
            <v>97223</v>
          </cell>
          <cell r="M1466">
            <v>97223</v>
          </cell>
          <cell r="N1466">
            <v>97223</v>
          </cell>
          <cell r="O1466">
            <v>97223</v>
          </cell>
          <cell r="P1466">
            <v>97223</v>
          </cell>
          <cell r="Q1466">
            <v>594141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1080261</v>
          </cell>
          <cell r="AK1466">
            <v>54013</v>
          </cell>
          <cell r="AL1466">
            <v>54013</v>
          </cell>
          <cell r="AM1466">
            <v>97223</v>
          </cell>
          <cell r="AN1466">
            <v>97223</v>
          </cell>
          <cell r="AO1466">
            <v>97223</v>
          </cell>
          <cell r="AP1466">
            <v>97223</v>
          </cell>
          <cell r="AQ1466">
            <v>97223</v>
          </cell>
          <cell r="AR1466">
            <v>594141</v>
          </cell>
          <cell r="AS1466" t="str">
            <v>CHARTER</v>
          </cell>
        </row>
        <row r="1467">
          <cell r="A1467">
            <v>14630</v>
          </cell>
          <cell r="B1467" t="str">
            <v>37</v>
          </cell>
          <cell r="C1467" t="str">
            <v>68163</v>
          </cell>
          <cell r="D1467" t="str">
            <v>0139402</v>
          </cell>
          <cell r="E1467" t="str">
            <v>2055</v>
          </cell>
          <cell r="F1467" t="str">
            <v>D</v>
          </cell>
          <cell r="G1467" t="str">
            <v>Brookfield Engineering Science Technology Academy</v>
          </cell>
          <cell r="H1467">
            <v>1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 t="str">
            <v>CHARTER</v>
          </cell>
        </row>
        <row r="1468">
          <cell r="A1468">
            <v>1321</v>
          </cell>
          <cell r="B1468" t="str">
            <v>37</v>
          </cell>
          <cell r="C1468" t="str">
            <v>68163</v>
          </cell>
          <cell r="D1468" t="str">
            <v>3731239</v>
          </cell>
          <cell r="E1468" t="str">
            <v>0267</v>
          </cell>
          <cell r="F1468" t="str">
            <v>D</v>
          </cell>
          <cell r="G1468" t="str">
            <v>Julian Charter</v>
          </cell>
          <cell r="H1468">
            <v>1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 t="str">
            <v>CHARTER</v>
          </cell>
        </row>
        <row r="1469">
          <cell r="A1469">
            <v>645</v>
          </cell>
          <cell r="B1469" t="str">
            <v>37</v>
          </cell>
          <cell r="C1469" t="str">
            <v>68171</v>
          </cell>
          <cell r="G1469" t="str">
            <v>Julian Union High</v>
          </cell>
          <cell r="H1469">
            <v>2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347758</v>
          </cell>
          <cell r="S1469">
            <v>52164</v>
          </cell>
          <cell r="T1469">
            <v>52164</v>
          </cell>
          <cell r="U1469">
            <v>52164</v>
          </cell>
          <cell r="V1469">
            <v>52164</v>
          </cell>
          <cell r="W1469">
            <v>0</v>
          </cell>
          <cell r="X1469">
            <v>0</v>
          </cell>
          <cell r="Y1469">
            <v>20865</v>
          </cell>
          <cell r="Z1469">
            <v>229521</v>
          </cell>
          <cell r="AA1469">
            <v>0</v>
          </cell>
          <cell r="AB1469">
            <v>0</v>
          </cell>
          <cell r="AC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347758</v>
          </cell>
          <cell r="AK1469">
            <v>52164</v>
          </cell>
          <cell r="AL1469">
            <v>52164</v>
          </cell>
          <cell r="AM1469">
            <v>52164</v>
          </cell>
          <cell r="AN1469">
            <v>52164</v>
          </cell>
          <cell r="AO1469">
            <v>0</v>
          </cell>
          <cell r="AP1469">
            <v>0</v>
          </cell>
          <cell r="AQ1469">
            <v>20865</v>
          </cell>
          <cell r="AR1469">
            <v>229521</v>
          </cell>
          <cell r="AS1469" t="str">
            <v>DISTRICT</v>
          </cell>
        </row>
        <row r="1470">
          <cell r="A1470">
            <v>646</v>
          </cell>
          <cell r="B1470" t="str">
            <v>37</v>
          </cell>
          <cell r="C1470" t="str">
            <v>68189</v>
          </cell>
          <cell r="G1470" t="str">
            <v>Lakeside Union Elementary</v>
          </cell>
          <cell r="H1470">
            <v>1</v>
          </cell>
          <cell r="I1470">
            <v>28351576</v>
          </cell>
          <cell r="J1470">
            <v>1417579</v>
          </cell>
          <cell r="K1470">
            <v>1417579</v>
          </cell>
          <cell r="L1470">
            <v>2551642</v>
          </cell>
          <cell r="M1470">
            <v>2551642</v>
          </cell>
          <cell r="N1470">
            <v>2551642</v>
          </cell>
          <cell r="O1470">
            <v>2551642</v>
          </cell>
          <cell r="P1470">
            <v>2551642</v>
          </cell>
          <cell r="Q1470">
            <v>15593368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28351576</v>
          </cell>
          <cell r="AK1470">
            <v>1417579</v>
          </cell>
          <cell r="AL1470">
            <v>1417579</v>
          </cell>
          <cell r="AM1470">
            <v>2551642</v>
          </cell>
          <cell r="AN1470">
            <v>2551642</v>
          </cell>
          <cell r="AO1470">
            <v>2551642</v>
          </cell>
          <cell r="AP1470">
            <v>2551642</v>
          </cell>
          <cell r="AQ1470">
            <v>2551642</v>
          </cell>
          <cell r="AR1470">
            <v>15593368</v>
          </cell>
          <cell r="AS1470" t="str">
            <v>DISTRICT</v>
          </cell>
        </row>
        <row r="1471">
          <cell r="A1471">
            <v>1323</v>
          </cell>
          <cell r="B1471" t="str">
            <v>37</v>
          </cell>
          <cell r="C1471" t="str">
            <v>68189</v>
          </cell>
          <cell r="D1471" t="str">
            <v>3731072</v>
          </cell>
          <cell r="E1471" t="str">
            <v>0120</v>
          </cell>
          <cell r="F1471" t="str">
            <v>D</v>
          </cell>
          <cell r="G1471" t="str">
            <v>River Valley Charter</v>
          </cell>
          <cell r="H1471">
            <v>1</v>
          </cell>
          <cell r="I1471">
            <v>1739272</v>
          </cell>
          <cell r="J1471">
            <v>86964</v>
          </cell>
          <cell r="K1471">
            <v>86964</v>
          </cell>
          <cell r="L1471">
            <v>156534</v>
          </cell>
          <cell r="M1471">
            <v>156534</v>
          </cell>
          <cell r="N1471">
            <v>156534</v>
          </cell>
          <cell r="O1471">
            <v>156534</v>
          </cell>
          <cell r="P1471">
            <v>156534</v>
          </cell>
          <cell r="Q1471">
            <v>956598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1739272</v>
          </cell>
          <cell r="AK1471">
            <v>86964</v>
          </cell>
          <cell r="AL1471">
            <v>86964</v>
          </cell>
          <cell r="AM1471">
            <v>156534</v>
          </cell>
          <cell r="AN1471">
            <v>156534</v>
          </cell>
          <cell r="AO1471">
            <v>156534</v>
          </cell>
          <cell r="AP1471">
            <v>156534</v>
          </cell>
          <cell r="AQ1471">
            <v>156534</v>
          </cell>
          <cell r="AR1471">
            <v>956598</v>
          </cell>
          <cell r="AS1471" t="str">
            <v>CHARTER</v>
          </cell>
        </row>
        <row r="1472">
          <cell r="A1472">
            <v>1324</v>
          </cell>
          <cell r="B1472" t="str">
            <v>37</v>
          </cell>
          <cell r="C1472" t="str">
            <v>68189</v>
          </cell>
          <cell r="D1472" t="str">
            <v>6120901</v>
          </cell>
          <cell r="E1472" t="str">
            <v>0469</v>
          </cell>
          <cell r="F1472" t="str">
            <v>D</v>
          </cell>
          <cell r="G1472" t="str">
            <v>Barona Indian Charter</v>
          </cell>
          <cell r="H1472">
            <v>1</v>
          </cell>
          <cell r="I1472">
            <v>434770</v>
          </cell>
          <cell r="J1472">
            <v>21739</v>
          </cell>
          <cell r="K1472">
            <v>21739</v>
          </cell>
          <cell r="L1472">
            <v>39129</v>
          </cell>
          <cell r="M1472">
            <v>39129</v>
          </cell>
          <cell r="N1472">
            <v>39129</v>
          </cell>
          <cell r="O1472">
            <v>39129</v>
          </cell>
          <cell r="P1472">
            <v>39129</v>
          </cell>
          <cell r="Q1472">
            <v>239123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434770</v>
          </cell>
          <cell r="AK1472">
            <v>21739</v>
          </cell>
          <cell r="AL1472">
            <v>21739</v>
          </cell>
          <cell r="AM1472">
            <v>39129</v>
          </cell>
          <cell r="AN1472">
            <v>39129</v>
          </cell>
          <cell r="AO1472">
            <v>39129</v>
          </cell>
          <cell r="AP1472">
            <v>39129</v>
          </cell>
          <cell r="AQ1472">
            <v>39129</v>
          </cell>
          <cell r="AR1472">
            <v>239123</v>
          </cell>
          <cell r="AS1472" t="str">
            <v>CHARTER</v>
          </cell>
        </row>
        <row r="1473">
          <cell r="A1473">
            <v>647</v>
          </cell>
          <cell r="B1473" t="str">
            <v>37</v>
          </cell>
          <cell r="C1473" t="str">
            <v>68197</v>
          </cell>
          <cell r="G1473" t="str">
            <v>La Mesa-Spring Valley</v>
          </cell>
          <cell r="H1473">
            <v>1</v>
          </cell>
          <cell r="I1473">
            <v>61821167</v>
          </cell>
          <cell r="J1473">
            <v>3091058</v>
          </cell>
          <cell r="K1473">
            <v>3091058</v>
          </cell>
          <cell r="L1473">
            <v>5563905</v>
          </cell>
          <cell r="M1473">
            <v>5563905</v>
          </cell>
          <cell r="N1473">
            <v>5563905</v>
          </cell>
          <cell r="O1473">
            <v>5563905</v>
          </cell>
          <cell r="P1473">
            <v>5563905</v>
          </cell>
          <cell r="Q1473">
            <v>34001641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61821167</v>
          </cell>
          <cell r="AK1473">
            <v>3091058</v>
          </cell>
          <cell r="AL1473">
            <v>3091058</v>
          </cell>
          <cell r="AM1473">
            <v>5563905</v>
          </cell>
          <cell r="AN1473">
            <v>5563905</v>
          </cell>
          <cell r="AO1473">
            <v>5563905</v>
          </cell>
          <cell r="AP1473">
            <v>5563905</v>
          </cell>
          <cell r="AQ1473">
            <v>5563905</v>
          </cell>
          <cell r="AR1473">
            <v>34001641</v>
          </cell>
          <cell r="AS1473" t="str">
            <v>DISTRICT</v>
          </cell>
        </row>
        <row r="1474">
          <cell r="A1474">
            <v>14487</v>
          </cell>
          <cell r="B1474" t="str">
            <v>37</v>
          </cell>
          <cell r="C1474" t="str">
            <v>68197</v>
          </cell>
          <cell r="D1474" t="str">
            <v>0136408</v>
          </cell>
          <cell r="E1474" t="str">
            <v>1901</v>
          </cell>
          <cell r="F1474" t="str">
            <v>D</v>
          </cell>
          <cell r="G1474" t="str">
            <v>National University Academy Sparrow</v>
          </cell>
          <cell r="H1474">
            <v>1</v>
          </cell>
          <cell r="I1474">
            <v>1640267</v>
          </cell>
          <cell r="J1474">
            <v>82013</v>
          </cell>
          <cell r="K1474">
            <v>82013</v>
          </cell>
          <cell r="L1474">
            <v>147624</v>
          </cell>
          <cell r="M1474">
            <v>147624</v>
          </cell>
          <cell r="N1474">
            <v>147624</v>
          </cell>
          <cell r="O1474">
            <v>147624</v>
          </cell>
          <cell r="P1474">
            <v>147624</v>
          </cell>
          <cell r="Q1474">
            <v>902146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1640267</v>
          </cell>
          <cell r="AK1474">
            <v>82013</v>
          </cell>
          <cell r="AL1474">
            <v>82013</v>
          </cell>
          <cell r="AM1474">
            <v>147624</v>
          </cell>
          <cell r="AN1474">
            <v>147624</v>
          </cell>
          <cell r="AO1474">
            <v>147624</v>
          </cell>
          <cell r="AP1474">
            <v>147624</v>
          </cell>
          <cell r="AQ1474">
            <v>147624</v>
          </cell>
          <cell r="AR1474">
            <v>902146</v>
          </cell>
          <cell r="AS1474" t="str">
            <v>CHARTER</v>
          </cell>
        </row>
        <row r="1475">
          <cell r="A1475">
            <v>648</v>
          </cell>
          <cell r="B1475" t="str">
            <v>37</v>
          </cell>
          <cell r="C1475" t="str">
            <v>68205</v>
          </cell>
          <cell r="G1475" t="str">
            <v>Lemon Grove</v>
          </cell>
          <cell r="H1475">
            <v>1</v>
          </cell>
          <cell r="I1475">
            <v>24834891</v>
          </cell>
          <cell r="J1475">
            <v>1241745</v>
          </cell>
          <cell r="K1475">
            <v>1241745</v>
          </cell>
          <cell r="L1475">
            <v>2235140</v>
          </cell>
          <cell r="M1475">
            <v>2235140</v>
          </cell>
          <cell r="N1475">
            <v>2235140</v>
          </cell>
          <cell r="O1475">
            <v>2235140</v>
          </cell>
          <cell r="P1475">
            <v>2235140</v>
          </cell>
          <cell r="Q1475">
            <v>13659190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24834891</v>
          </cell>
          <cell r="AK1475">
            <v>1241745</v>
          </cell>
          <cell r="AL1475">
            <v>1241745</v>
          </cell>
          <cell r="AM1475">
            <v>2235140</v>
          </cell>
          <cell r="AN1475">
            <v>2235140</v>
          </cell>
          <cell r="AO1475">
            <v>2235140</v>
          </cell>
          <cell r="AP1475">
            <v>2235140</v>
          </cell>
          <cell r="AQ1475">
            <v>2235140</v>
          </cell>
          <cell r="AR1475">
            <v>13659190</v>
          </cell>
          <cell r="AS1475" t="str">
            <v>DISTRICT</v>
          </cell>
        </row>
        <row r="1476">
          <cell r="A1476">
            <v>649</v>
          </cell>
          <cell r="B1476" t="str">
            <v>37</v>
          </cell>
          <cell r="C1476" t="str">
            <v>68213</v>
          </cell>
          <cell r="G1476" t="str">
            <v>Mountain Empire Unified</v>
          </cell>
          <cell r="H1476">
            <v>1</v>
          </cell>
          <cell r="I1476">
            <v>11748084</v>
          </cell>
          <cell r="J1476">
            <v>587404</v>
          </cell>
          <cell r="K1476">
            <v>587404</v>
          </cell>
          <cell r="L1476">
            <v>1057328</v>
          </cell>
          <cell r="M1476">
            <v>1057328</v>
          </cell>
          <cell r="N1476">
            <v>1057328</v>
          </cell>
          <cell r="O1476">
            <v>1057328</v>
          </cell>
          <cell r="P1476">
            <v>1057328</v>
          </cell>
          <cell r="Q1476">
            <v>6461448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11748084</v>
          </cell>
          <cell r="AK1476">
            <v>587404</v>
          </cell>
          <cell r="AL1476">
            <v>587404</v>
          </cell>
          <cell r="AM1476">
            <v>1057328</v>
          </cell>
          <cell r="AN1476">
            <v>1057328</v>
          </cell>
          <cell r="AO1476">
            <v>1057328</v>
          </cell>
          <cell r="AP1476">
            <v>1057328</v>
          </cell>
          <cell r="AQ1476">
            <v>1057328</v>
          </cell>
          <cell r="AR1476">
            <v>6461448</v>
          </cell>
          <cell r="AS1476" t="str">
            <v>DISTRICT</v>
          </cell>
        </row>
        <row r="1477">
          <cell r="A1477">
            <v>12417</v>
          </cell>
          <cell r="B1477" t="str">
            <v>37</v>
          </cell>
          <cell r="C1477" t="str">
            <v>68213</v>
          </cell>
          <cell r="D1477" t="str">
            <v>0123224</v>
          </cell>
          <cell r="E1477" t="str">
            <v>1264</v>
          </cell>
          <cell r="F1477" t="str">
            <v>D</v>
          </cell>
          <cell r="G1477" t="str">
            <v>San Diego Virtual</v>
          </cell>
          <cell r="H1477">
            <v>1</v>
          </cell>
          <cell r="I1477">
            <v>2724622</v>
          </cell>
          <cell r="J1477">
            <v>136231</v>
          </cell>
          <cell r="K1477">
            <v>136231</v>
          </cell>
          <cell r="L1477">
            <v>245216</v>
          </cell>
          <cell r="M1477">
            <v>245216</v>
          </cell>
          <cell r="N1477">
            <v>245216</v>
          </cell>
          <cell r="O1477">
            <v>245216</v>
          </cell>
          <cell r="P1477">
            <v>245216</v>
          </cell>
          <cell r="Q1477">
            <v>1498542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2724622</v>
          </cell>
          <cell r="AK1477">
            <v>136231</v>
          </cell>
          <cell r="AL1477">
            <v>136231</v>
          </cell>
          <cell r="AM1477">
            <v>245216</v>
          </cell>
          <cell r="AN1477">
            <v>245216</v>
          </cell>
          <cell r="AO1477">
            <v>245216</v>
          </cell>
          <cell r="AP1477">
            <v>245216</v>
          </cell>
          <cell r="AQ1477">
            <v>245216</v>
          </cell>
          <cell r="AR1477">
            <v>1498542</v>
          </cell>
          <cell r="AS1477" t="str">
            <v>CHARTER</v>
          </cell>
        </row>
        <row r="1478">
          <cell r="A1478">
            <v>12785</v>
          </cell>
          <cell r="B1478" t="str">
            <v>37</v>
          </cell>
          <cell r="C1478" t="str">
            <v>68213</v>
          </cell>
          <cell r="D1478" t="str">
            <v>0127084</v>
          </cell>
          <cell r="E1478" t="str">
            <v>1454</v>
          </cell>
          <cell r="F1478" t="str">
            <v>D</v>
          </cell>
          <cell r="G1478" t="str">
            <v>Compass Charter Schools of San Diego</v>
          </cell>
          <cell r="H1478">
            <v>1</v>
          </cell>
          <cell r="I1478">
            <v>3490397</v>
          </cell>
          <cell r="J1478">
            <v>174520</v>
          </cell>
          <cell r="K1478">
            <v>174520</v>
          </cell>
          <cell r="L1478">
            <v>314136</v>
          </cell>
          <cell r="M1478">
            <v>314136</v>
          </cell>
          <cell r="N1478">
            <v>314136</v>
          </cell>
          <cell r="O1478">
            <v>314136</v>
          </cell>
          <cell r="P1478">
            <v>314136</v>
          </cell>
          <cell r="Q1478">
            <v>1919720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3490397</v>
          </cell>
          <cell r="AK1478">
            <v>174520</v>
          </cell>
          <cell r="AL1478">
            <v>174520</v>
          </cell>
          <cell r="AM1478">
            <v>314136</v>
          </cell>
          <cell r="AN1478">
            <v>314136</v>
          </cell>
          <cell r="AO1478">
            <v>314136</v>
          </cell>
          <cell r="AP1478">
            <v>314136</v>
          </cell>
          <cell r="AQ1478">
            <v>314136</v>
          </cell>
          <cell r="AR1478">
            <v>1919720</v>
          </cell>
          <cell r="AS1478" t="str">
            <v>CHARTER</v>
          </cell>
        </row>
        <row r="1479">
          <cell r="A1479">
            <v>14084</v>
          </cell>
          <cell r="B1479" t="str">
            <v>37</v>
          </cell>
          <cell r="C1479" t="str">
            <v>68213</v>
          </cell>
          <cell r="D1479" t="str">
            <v>0129668</v>
          </cell>
          <cell r="E1479" t="str">
            <v>1628</v>
          </cell>
          <cell r="F1479" t="str">
            <v>D</v>
          </cell>
          <cell r="G1479" t="str">
            <v>County Collaborative Charter</v>
          </cell>
          <cell r="H1479">
            <v>1</v>
          </cell>
          <cell r="I1479">
            <v>1415193</v>
          </cell>
          <cell r="J1479">
            <v>70760</v>
          </cell>
          <cell r="K1479">
            <v>70760</v>
          </cell>
          <cell r="L1479">
            <v>127367</v>
          </cell>
          <cell r="M1479">
            <v>127367</v>
          </cell>
          <cell r="N1479">
            <v>127367</v>
          </cell>
          <cell r="O1479">
            <v>127367</v>
          </cell>
          <cell r="P1479">
            <v>127367</v>
          </cell>
          <cell r="Q1479">
            <v>778355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0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1415193</v>
          </cell>
          <cell r="AK1479">
            <v>70760</v>
          </cell>
          <cell r="AL1479">
            <v>70760</v>
          </cell>
          <cell r="AM1479">
            <v>127367</v>
          </cell>
          <cell r="AN1479">
            <v>127367</v>
          </cell>
          <cell r="AO1479">
            <v>127367</v>
          </cell>
          <cell r="AP1479">
            <v>127367</v>
          </cell>
          <cell r="AQ1479">
            <v>127367</v>
          </cell>
          <cell r="AR1479">
            <v>778355</v>
          </cell>
          <cell r="AS1479" t="str">
            <v>CHARTER</v>
          </cell>
        </row>
        <row r="1480">
          <cell r="A1480">
            <v>14536</v>
          </cell>
          <cell r="B1480" t="str">
            <v>37</v>
          </cell>
          <cell r="C1480" t="str">
            <v>68213</v>
          </cell>
          <cell r="D1480" t="str">
            <v>0136978</v>
          </cell>
          <cell r="E1480" t="str">
            <v>1924</v>
          </cell>
          <cell r="F1480" t="str">
            <v>D</v>
          </cell>
          <cell r="G1480" t="str">
            <v>Elite Academic Academy - Mountain Empire</v>
          </cell>
          <cell r="H1480">
            <v>1</v>
          </cell>
          <cell r="I1480">
            <v>2238558</v>
          </cell>
          <cell r="J1480">
            <v>111928</v>
          </cell>
          <cell r="K1480">
            <v>111928</v>
          </cell>
          <cell r="L1480">
            <v>201470</v>
          </cell>
          <cell r="M1480">
            <v>201470</v>
          </cell>
          <cell r="N1480">
            <v>201470</v>
          </cell>
          <cell r="O1480">
            <v>201470</v>
          </cell>
          <cell r="P1480">
            <v>201470</v>
          </cell>
          <cell r="Q1480">
            <v>1231206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2238558</v>
          </cell>
          <cell r="AK1480">
            <v>111928</v>
          </cell>
          <cell r="AL1480">
            <v>111928</v>
          </cell>
          <cell r="AM1480">
            <v>201470</v>
          </cell>
          <cell r="AN1480">
            <v>201470</v>
          </cell>
          <cell r="AO1480">
            <v>201470</v>
          </cell>
          <cell r="AP1480">
            <v>201470</v>
          </cell>
          <cell r="AQ1480">
            <v>201470</v>
          </cell>
          <cell r="AR1480">
            <v>1231206</v>
          </cell>
          <cell r="AS1480" t="str">
            <v>CHARTER</v>
          </cell>
        </row>
        <row r="1481">
          <cell r="A1481">
            <v>14605</v>
          </cell>
          <cell r="B1481" t="str">
            <v>37</v>
          </cell>
          <cell r="C1481" t="str">
            <v>68213</v>
          </cell>
          <cell r="D1481" t="str">
            <v>0138636</v>
          </cell>
          <cell r="E1481" t="str">
            <v>2021</v>
          </cell>
          <cell r="F1481" t="str">
            <v>D</v>
          </cell>
          <cell r="G1481" t="str">
            <v>JCS - Pine Valley</v>
          </cell>
          <cell r="H1481">
            <v>1</v>
          </cell>
          <cell r="I1481">
            <v>859697</v>
          </cell>
          <cell r="J1481">
            <v>42985</v>
          </cell>
          <cell r="K1481">
            <v>42985</v>
          </cell>
          <cell r="L1481">
            <v>77373</v>
          </cell>
          <cell r="M1481">
            <v>77373</v>
          </cell>
          <cell r="N1481">
            <v>77373</v>
          </cell>
          <cell r="O1481">
            <v>77373</v>
          </cell>
          <cell r="P1481">
            <v>77373</v>
          </cell>
          <cell r="Q1481">
            <v>472835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859697</v>
          </cell>
          <cell r="AK1481">
            <v>42985</v>
          </cell>
          <cell r="AL1481">
            <v>42985</v>
          </cell>
          <cell r="AM1481">
            <v>77373</v>
          </cell>
          <cell r="AN1481">
            <v>77373</v>
          </cell>
          <cell r="AO1481">
            <v>77373</v>
          </cell>
          <cell r="AP1481">
            <v>77373</v>
          </cell>
          <cell r="AQ1481">
            <v>77373</v>
          </cell>
          <cell r="AR1481">
            <v>472835</v>
          </cell>
          <cell r="AS1481" t="str">
            <v>CHARTER</v>
          </cell>
        </row>
        <row r="1482">
          <cell r="A1482">
            <v>650</v>
          </cell>
          <cell r="B1482" t="str">
            <v>37</v>
          </cell>
          <cell r="C1482" t="str">
            <v>68221</v>
          </cell>
          <cell r="G1482" t="str">
            <v>National Elementary</v>
          </cell>
          <cell r="H1482">
            <v>1</v>
          </cell>
          <cell r="I1482">
            <v>39351205</v>
          </cell>
          <cell r="J1482">
            <v>1967560</v>
          </cell>
          <cell r="K1482">
            <v>1967560</v>
          </cell>
          <cell r="L1482">
            <v>3541608</v>
          </cell>
          <cell r="M1482">
            <v>3541608</v>
          </cell>
          <cell r="N1482">
            <v>3541608</v>
          </cell>
          <cell r="O1482">
            <v>3541608</v>
          </cell>
          <cell r="P1482">
            <v>3541608</v>
          </cell>
          <cell r="Q1482">
            <v>21643160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39351205</v>
          </cell>
          <cell r="AK1482">
            <v>1967560</v>
          </cell>
          <cell r="AL1482">
            <v>1967560</v>
          </cell>
          <cell r="AM1482">
            <v>3541608</v>
          </cell>
          <cell r="AN1482">
            <v>3541608</v>
          </cell>
          <cell r="AO1482">
            <v>3541608</v>
          </cell>
          <cell r="AP1482">
            <v>3541608</v>
          </cell>
          <cell r="AQ1482">
            <v>3541608</v>
          </cell>
          <cell r="AR1482">
            <v>21643160</v>
          </cell>
          <cell r="AS1482" t="str">
            <v>DISTRICT</v>
          </cell>
        </row>
        <row r="1483">
          <cell r="A1483">
            <v>9636</v>
          </cell>
          <cell r="B1483" t="str">
            <v>37</v>
          </cell>
          <cell r="C1483" t="str">
            <v>68221</v>
          </cell>
          <cell r="D1483" t="str">
            <v>0101360</v>
          </cell>
          <cell r="E1483" t="str">
            <v>0553</v>
          </cell>
          <cell r="F1483" t="str">
            <v>D</v>
          </cell>
          <cell r="G1483" t="str">
            <v>Integrity Charter</v>
          </cell>
          <cell r="H1483">
            <v>1</v>
          </cell>
          <cell r="I1483">
            <v>2768492</v>
          </cell>
          <cell r="J1483">
            <v>138425</v>
          </cell>
          <cell r="K1483">
            <v>138425</v>
          </cell>
          <cell r="L1483">
            <v>249164</v>
          </cell>
          <cell r="M1483">
            <v>249164</v>
          </cell>
          <cell r="N1483">
            <v>249164</v>
          </cell>
          <cell r="O1483">
            <v>249164</v>
          </cell>
          <cell r="P1483">
            <v>249164</v>
          </cell>
          <cell r="Q1483">
            <v>1522670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2768492</v>
          </cell>
          <cell r="AK1483">
            <v>138425</v>
          </cell>
          <cell r="AL1483">
            <v>138425</v>
          </cell>
          <cell r="AM1483">
            <v>249164</v>
          </cell>
          <cell r="AN1483">
            <v>249164</v>
          </cell>
          <cell r="AO1483">
            <v>249164</v>
          </cell>
          <cell r="AP1483">
            <v>249164</v>
          </cell>
          <cell r="AQ1483">
            <v>249164</v>
          </cell>
          <cell r="AR1483">
            <v>1522670</v>
          </cell>
          <cell r="AS1483" t="str">
            <v>CHARTER</v>
          </cell>
        </row>
        <row r="1484">
          <cell r="A1484">
            <v>651</v>
          </cell>
          <cell r="B1484" t="str">
            <v>37</v>
          </cell>
          <cell r="C1484" t="str">
            <v>68296</v>
          </cell>
          <cell r="G1484" t="str">
            <v>Poway Unified</v>
          </cell>
          <cell r="H1484">
            <v>1</v>
          </cell>
          <cell r="I1484">
            <v>152694525</v>
          </cell>
          <cell r="J1484">
            <v>7634726</v>
          </cell>
          <cell r="K1484">
            <v>7634726</v>
          </cell>
          <cell r="L1484">
            <v>13742507</v>
          </cell>
          <cell r="M1484">
            <v>13742507</v>
          </cell>
          <cell r="N1484">
            <v>13742507</v>
          </cell>
          <cell r="O1484">
            <v>13742507</v>
          </cell>
          <cell r="P1484">
            <v>13742507</v>
          </cell>
          <cell r="Q1484">
            <v>83981987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152694525</v>
          </cell>
          <cell r="AK1484">
            <v>7634726</v>
          </cell>
          <cell r="AL1484">
            <v>7634726</v>
          </cell>
          <cell r="AM1484">
            <v>13742507</v>
          </cell>
          <cell r="AN1484">
            <v>13742507</v>
          </cell>
          <cell r="AO1484">
            <v>13742507</v>
          </cell>
          <cell r="AP1484">
            <v>13742507</v>
          </cell>
          <cell r="AQ1484">
            <v>13742507</v>
          </cell>
          <cell r="AR1484">
            <v>83981987</v>
          </cell>
          <cell r="AS1484" t="str">
            <v>DISTRICT</v>
          </cell>
        </row>
        <row r="1485">
          <cell r="A1485">
            <v>652</v>
          </cell>
          <cell r="B1485" t="str">
            <v>37</v>
          </cell>
          <cell r="C1485" t="str">
            <v>68304</v>
          </cell>
          <cell r="G1485" t="str">
            <v>Ramona City Unified</v>
          </cell>
          <cell r="H1485">
            <v>1</v>
          </cell>
          <cell r="I1485">
            <v>22322552</v>
          </cell>
          <cell r="J1485">
            <v>1116128</v>
          </cell>
          <cell r="K1485">
            <v>1116128</v>
          </cell>
          <cell r="L1485">
            <v>2009030</v>
          </cell>
          <cell r="M1485">
            <v>2009030</v>
          </cell>
          <cell r="N1485">
            <v>2009030</v>
          </cell>
          <cell r="O1485">
            <v>2009030</v>
          </cell>
          <cell r="P1485">
            <v>2009030</v>
          </cell>
          <cell r="Q1485">
            <v>12277406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22322552</v>
          </cell>
          <cell r="AK1485">
            <v>1116128</v>
          </cell>
          <cell r="AL1485">
            <v>1116128</v>
          </cell>
          <cell r="AM1485">
            <v>2009030</v>
          </cell>
          <cell r="AN1485">
            <v>2009030</v>
          </cell>
          <cell r="AO1485">
            <v>2009030</v>
          </cell>
          <cell r="AP1485">
            <v>2009030</v>
          </cell>
          <cell r="AQ1485">
            <v>2009030</v>
          </cell>
          <cell r="AR1485">
            <v>12277406</v>
          </cell>
          <cell r="AS1485" t="str">
            <v>DISTRICT</v>
          </cell>
        </row>
        <row r="1486">
          <cell r="A1486">
            <v>653</v>
          </cell>
          <cell r="B1486" t="str">
            <v>37</v>
          </cell>
          <cell r="C1486" t="str">
            <v>68312</v>
          </cell>
          <cell r="G1486" t="str">
            <v>Rancho Santa Fe Elementary</v>
          </cell>
          <cell r="H1486">
            <v>2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157463</v>
          </cell>
          <cell r="S1486">
            <v>23619</v>
          </cell>
          <cell r="T1486">
            <v>23619</v>
          </cell>
          <cell r="U1486">
            <v>23619</v>
          </cell>
          <cell r="V1486">
            <v>23619</v>
          </cell>
          <cell r="W1486">
            <v>0</v>
          </cell>
          <cell r="X1486">
            <v>0</v>
          </cell>
          <cell r="Y1486">
            <v>9448</v>
          </cell>
          <cell r="Z1486">
            <v>103924</v>
          </cell>
          <cell r="AA1486">
            <v>0</v>
          </cell>
          <cell r="AB1486">
            <v>0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157463</v>
          </cell>
          <cell r="AK1486">
            <v>23619</v>
          </cell>
          <cell r="AL1486">
            <v>23619</v>
          </cell>
          <cell r="AM1486">
            <v>23619</v>
          </cell>
          <cell r="AN1486">
            <v>23619</v>
          </cell>
          <cell r="AO1486">
            <v>0</v>
          </cell>
          <cell r="AP1486">
            <v>0</v>
          </cell>
          <cell r="AQ1486">
            <v>9448</v>
          </cell>
          <cell r="AR1486">
            <v>103924</v>
          </cell>
          <cell r="AS1486" t="str">
            <v>DISTRICT</v>
          </cell>
        </row>
        <row r="1487">
          <cell r="A1487">
            <v>654</v>
          </cell>
          <cell r="B1487" t="str">
            <v>37</v>
          </cell>
          <cell r="C1487" t="str">
            <v>68338</v>
          </cell>
          <cell r="G1487" t="str">
            <v>San Diego Unified</v>
          </cell>
          <cell r="H1487">
            <v>1</v>
          </cell>
          <cell r="I1487">
            <v>434605670</v>
          </cell>
          <cell r="J1487">
            <v>21730284</v>
          </cell>
          <cell r="K1487">
            <v>21730284</v>
          </cell>
          <cell r="L1487">
            <v>39114510</v>
          </cell>
          <cell r="M1487">
            <v>39114510</v>
          </cell>
          <cell r="N1487">
            <v>39114510</v>
          </cell>
          <cell r="O1487">
            <v>39114510</v>
          </cell>
          <cell r="P1487">
            <v>39114510</v>
          </cell>
          <cell r="Q1487">
            <v>239033118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434605670</v>
          </cell>
          <cell r="AK1487">
            <v>21730284</v>
          </cell>
          <cell r="AL1487">
            <v>21730284</v>
          </cell>
          <cell r="AM1487">
            <v>39114510</v>
          </cell>
          <cell r="AN1487">
            <v>39114510</v>
          </cell>
          <cell r="AO1487">
            <v>39114510</v>
          </cell>
          <cell r="AP1487">
            <v>39114510</v>
          </cell>
          <cell r="AQ1487">
            <v>39114510</v>
          </cell>
          <cell r="AR1487">
            <v>239033118</v>
          </cell>
          <cell r="AS1487" t="str">
            <v>DISTRICT</v>
          </cell>
        </row>
        <row r="1488">
          <cell r="A1488">
            <v>9638</v>
          </cell>
          <cell r="B1488" t="str">
            <v>37</v>
          </cell>
          <cell r="C1488" t="str">
            <v>68338</v>
          </cell>
          <cell r="D1488" t="str">
            <v>0101204</v>
          </cell>
          <cell r="E1488" t="str">
            <v>0546</v>
          </cell>
          <cell r="F1488" t="str">
            <v>D</v>
          </cell>
          <cell r="G1488" t="str">
            <v>High Tech Middle</v>
          </cell>
          <cell r="H1488">
            <v>1</v>
          </cell>
          <cell r="I1488">
            <v>706568</v>
          </cell>
          <cell r="J1488">
            <v>35328</v>
          </cell>
          <cell r="K1488">
            <v>35328</v>
          </cell>
          <cell r="L1488">
            <v>63591</v>
          </cell>
          <cell r="M1488">
            <v>63591</v>
          </cell>
          <cell r="N1488">
            <v>63591</v>
          </cell>
          <cell r="O1488">
            <v>63591</v>
          </cell>
          <cell r="P1488">
            <v>63591</v>
          </cell>
          <cell r="Q1488">
            <v>388611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706568</v>
          </cell>
          <cell r="AK1488">
            <v>35328</v>
          </cell>
          <cell r="AL1488">
            <v>35328</v>
          </cell>
          <cell r="AM1488">
            <v>63591</v>
          </cell>
          <cell r="AN1488">
            <v>63591</v>
          </cell>
          <cell r="AO1488">
            <v>63591</v>
          </cell>
          <cell r="AP1488">
            <v>63591</v>
          </cell>
          <cell r="AQ1488">
            <v>63591</v>
          </cell>
          <cell r="AR1488">
            <v>388611</v>
          </cell>
          <cell r="AS1488" t="str">
            <v>CHARTER</v>
          </cell>
        </row>
        <row r="1489">
          <cell r="A1489">
            <v>9639</v>
          </cell>
          <cell r="B1489" t="str">
            <v>37</v>
          </cell>
          <cell r="C1489" t="str">
            <v>68338</v>
          </cell>
          <cell r="D1489" t="str">
            <v>0101345</v>
          </cell>
          <cell r="E1489" t="str">
            <v>0550</v>
          </cell>
          <cell r="F1489" t="str">
            <v>D</v>
          </cell>
          <cell r="G1489" t="str">
            <v>KIPP Adelante Preparatory Academy</v>
          </cell>
          <cell r="H1489">
            <v>1</v>
          </cell>
          <cell r="I1489">
            <v>1004596</v>
          </cell>
          <cell r="J1489">
            <v>50230</v>
          </cell>
          <cell r="K1489">
            <v>50230</v>
          </cell>
          <cell r="L1489">
            <v>90414</v>
          </cell>
          <cell r="M1489">
            <v>90414</v>
          </cell>
          <cell r="N1489">
            <v>90414</v>
          </cell>
          <cell r="O1489">
            <v>90414</v>
          </cell>
          <cell r="P1489">
            <v>90414</v>
          </cell>
          <cell r="Q1489">
            <v>552530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1004596</v>
          </cell>
          <cell r="AK1489">
            <v>50230</v>
          </cell>
          <cell r="AL1489">
            <v>50230</v>
          </cell>
          <cell r="AM1489">
            <v>90414</v>
          </cell>
          <cell r="AN1489">
            <v>90414</v>
          </cell>
          <cell r="AO1489">
            <v>90414</v>
          </cell>
          <cell r="AP1489">
            <v>90414</v>
          </cell>
          <cell r="AQ1489">
            <v>90414</v>
          </cell>
          <cell r="AR1489">
            <v>552530</v>
          </cell>
          <cell r="AS1489" t="str">
            <v>CHARTER</v>
          </cell>
        </row>
        <row r="1490">
          <cell r="A1490">
            <v>9700</v>
          </cell>
          <cell r="B1490" t="str">
            <v>37</v>
          </cell>
          <cell r="C1490" t="str">
            <v>68338</v>
          </cell>
          <cell r="D1490" t="str">
            <v>0106732</v>
          </cell>
          <cell r="E1490" t="str">
            <v>0623</v>
          </cell>
          <cell r="F1490" t="str">
            <v>D</v>
          </cell>
          <cell r="G1490" t="str">
            <v>High Tech High International</v>
          </cell>
          <cell r="H1490">
            <v>1</v>
          </cell>
          <cell r="I1490">
            <v>1483022</v>
          </cell>
          <cell r="J1490">
            <v>74151</v>
          </cell>
          <cell r="K1490">
            <v>74151</v>
          </cell>
          <cell r="L1490">
            <v>133472</v>
          </cell>
          <cell r="M1490">
            <v>133472</v>
          </cell>
          <cell r="N1490">
            <v>133472</v>
          </cell>
          <cell r="O1490">
            <v>133472</v>
          </cell>
          <cell r="P1490">
            <v>133472</v>
          </cell>
          <cell r="Q1490">
            <v>815662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1483022</v>
          </cell>
          <cell r="AK1490">
            <v>74151</v>
          </cell>
          <cell r="AL1490">
            <v>74151</v>
          </cell>
          <cell r="AM1490">
            <v>133472</v>
          </cell>
          <cell r="AN1490">
            <v>133472</v>
          </cell>
          <cell r="AO1490">
            <v>133472</v>
          </cell>
          <cell r="AP1490">
            <v>133472</v>
          </cell>
          <cell r="AQ1490">
            <v>133472</v>
          </cell>
          <cell r="AR1490">
            <v>815662</v>
          </cell>
          <cell r="AS1490" t="str">
            <v>CHARTER</v>
          </cell>
        </row>
        <row r="1491">
          <cell r="A1491">
            <v>9705</v>
          </cell>
          <cell r="B1491" t="str">
            <v>37</v>
          </cell>
          <cell r="C1491" t="str">
            <v>68338</v>
          </cell>
          <cell r="D1491" t="str">
            <v>0106799</v>
          </cell>
          <cell r="E1491" t="str">
            <v>0659</v>
          </cell>
          <cell r="F1491" t="str">
            <v>D</v>
          </cell>
          <cell r="G1491" t="str">
            <v>Learning Choice Academy</v>
          </cell>
          <cell r="H1491">
            <v>1</v>
          </cell>
          <cell r="I1491">
            <v>1612824</v>
          </cell>
          <cell r="J1491">
            <v>80641</v>
          </cell>
          <cell r="K1491">
            <v>80641</v>
          </cell>
          <cell r="L1491">
            <v>145154</v>
          </cell>
          <cell r="M1491">
            <v>145154</v>
          </cell>
          <cell r="N1491">
            <v>145154</v>
          </cell>
          <cell r="O1491">
            <v>145154</v>
          </cell>
          <cell r="P1491">
            <v>145154</v>
          </cell>
          <cell r="Q1491">
            <v>887052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1612824</v>
          </cell>
          <cell r="AK1491">
            <v>80641</v>
          </cell>
          <cell r="AL1491">
            <v>80641</v>
          </cell>
          <cell r="AM1491">
            <v>145154</v>
          </cell>
          <cell r="AN1491">
            <v>145154</v>
          </cell>
          <cell r="AO1491">
            <v>145154</v>
          </cell>
          <cell r="AP1491">
            <v>145154</v>
          </cell>
          <cell r="AQ1491">
            <v>145154</v>
          </cell>
          <cell r="AR1491">
            <v>887052</v>
          </cell>
          <cell r="AS1491" t="str">
            <v>CHARTER</v>
          </cell>
        </row>
        <row r="1492">
          <cell r="A1492">
            <v>10214</v>
          </cell>
          <cell r="B1492" t="str">
            <v>37</v>
          </cell>
          <cell r="C1492" t="str">
            <v>68338</v>
          </cell>
          <cell r="D1492" t="str">
            <v>0107573</v>
          </cell>
          <cell r="E1492" t="str">
            <v>0660</v>
          </cell>
          <cell r="F1492" t="str">
            <v>D</v>
          </cell>
          <cell r="G1492" t="str">
            <v>High Tech Middle Media Arts</v>
          </cell>
          <cell r="H1492">
            <v>1</v>
          </cell>
          <cell r="I1492">
            <v>714536</v>
          </cell>
          <cell r="J1492">
            <v>35727</v>
          </cell>
          <cell r="K1492">
            <v>35727</v>
          </cell>
          <cell r="L1492">
            <v>64308</v>
          </cell>
          <cell r="M1492">
            <v>64308</v>
          </cell>
          <cell r="N1492">
            <v>64308</v>
          </cell>
          <cell r="O1492">
            <v>64308</v>
          </cell>
          <cell r="P1492">
            <v>64308</v>
          </cell>
          <cell r="Q1492">
            <v>392994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714536</v>
          </cell>
          <cell r="AK1492">
            <v>35727</v>
          </cell>
          <cell r="AL1492">
            <v>35727</v>
          </cell>
          <cell r="AM1492">
            <v>64308</v>
          </cell>
          <cell r="AN1492">
            <v>64308</v>
          </cell>
          <cell r="AO1492">
            <v>64308</v>
          </cell>
          <cell r="AP1492">
            <v>64308</v>
          </cell>
          <cell r="AQ1492">
            <v>64308</v>
          </cell>
          <cell r="AR1492">
            <v>392994</v>
          </cell>
          <cell r="AS1492" t="str">
            <v>CHARTER</v>
          </cell>
        </row>
        <row r="1493">
          <cell r="A1493">
            <v>10280</v>
          </cell>
          <cell r="B1493" t="str">
            <v>37</v>
          </cell>
          <cell r="C1493" t="str">
            <v>68338</v>
          </cell>
          <cell r="D1493" t="str">
            <v>0108548</v>
          </cell>
          <cell r="E1493" t="str">
            <v>0680</v>
          </cell>
          <cell r="F1493" t="str">
            <v>D</v>
          </cell>
          <cell r="G1493" t="str">
            <v>Iftin Charter</v>
          </cell>
          <cell r="H1493">
            <v>1</v>
          </cell>
          <cell r="I1493">
            <v>1179924</v>
          </cell>
          <cell r="J1493">
            <v>58996</v>
          </cell>
          <cell r="K1493">
            <v>58996</v>
          </cell>
          <cell r="L1493">
            <v>106193</v>
          </cell>
          <cell r="M1493">
            <v>106193</v>
          </cell>
          <cell r="N1493">
            <v>106193</v>
          </cell>
          <cell r="O1493">
            <v>106193</v>
          </cell>
          <cell r="P1493">
            <v>106193</v>
          </cell>
          <cell r="Q1493">
            <v>648957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1179924</v>
          </cell>
          <cell r="AK1493">
            <v>58996</v>
          </cell>
          <cell r="AL1493">
            <v>58996</v>
          </cell>
          <cell r="AM1493">
            <v>106193</v>
          </cell>
          <cell r="AN1493">
            <v>106193</v>
          </cell>
          <cell r="AO1493">
            <v>106193</v>
          </cell>
          <cell r="AP1493">
            <v>106193</v>
          </cell>
          <cell r="AQ1493">
            <v>106193</v>
          </cell>
          <cell r="AR1493">
            <v>648957</v>
          </cell>
          <cell r="AS1493" t="str">
            <v>CHARTER</v>
          </cell>
        </row>
        <row r="1494">
          <cell r="A1494">
            <v>10190</v>
          </cell>
          <cell r="B1494" t="str">
            <v>37</v>
          </cell>
          <cell r="C1494" t="str">
            <v>68338</v>
          </cell>
          <cell r="D1494" t="str">
            <v>0108787</v>
          </cell>
          <cell r="E1494" t="str">
            <v>0622</v>
          </cell>
          <cell r="F1494" t="str">
            <v>D</v>
          </cell>
          <cell r="G1494" t="str">
            <v>High Tech High Media Arts</v>
          </cell>
          <cell r="H1494">
            <v>1</v>
          </cell>
          <cell r="I1494">
            <v>1493343</v>
          </cell>
          <cell r="J1494">
            <v>74667</v>
          </cell>
          <cell r="K1494">
            <v>74667</v>
          </cell>
          <cell r="L1494">
            <v>134401</v>
          </cell>
          <cell r="M1494">
            <v>134401</v>
          </cell>
          <cell r="N1494">
            <v>134401</v>
          </cell>
          <cell r="O1494">
            <v>134401</v>
          </cell>
          <cell r="P1494">
            <v>134401</v>
          </cell>
          <cell r="Q1494">
            <v>821339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1493343</v>
          </cell>
          <cell r="AK1494">
            <v>74667</v>
          </cell>
          <cell r="AL1494">
            <v>74667</v>
          </cell>
          <cell r="AM1494">
            <v>134401</v>
          </cell>
          <cell r="AN1494">
            <v>134401</v>
          </cell>
          <cell r="AO1494">
            <v>134401</v>
          </cell>
          <cell r="AP1494">
            <v>134401</v>
          </cell>
          <cell r="AQ1494">
            <v>134401</v>
          </cell>
          <cell r="AR1494">
            <v>821339</v>
          </cell>
          <cell r="AS1494" t="str">
            <v>CHARTER</v>
          </cell>
        </row>
        <row r="1495">
          <cell r="A1495">
            <v>10173</v>
          </cell>
          <cell r="B1495" t="str">
            <v>37</v>
          </cell>
          <cell r="C1495" t="str">
            <v>68338</v>
          </cell>
          <cell r="D1495" t="str">
            <v>0109033</v>
          </cell>
          <cell r="E1495" t="str">
            <v>0704</v>
          </cell>
          <cell r="F1495" t="str">
            <v>D</v>
          </cell>
          <cell r="G1495" t="str">
            <v>King-Chavez Arts Academy</v>
          </cell>
          <cell r="H1495">
            <v>1</v>
          </cell>
          <cell r="I1495">
            <v>619090</v>
          </cell>
          <cell r="J1495">
            <v>30955</v>
          </cell>
          <cell r="K1495">
            <v>30955</v>
          </cell>
          <cell r="L1495">
            <v>55718</v>
          </cell>
          <cell r="M1495">
            <v>55718</v>
          </cell>
          <cell r="N1495">
            <v>55718</v>
          </cell>
          <cell r="O1495">
            <v>55718</v>
          </cell>
          <cell r="P1495">
            <v>55718</v>
          </cell>
          <cell r="Q1495">
            <v>340500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619090</v>
          </cell>
          <cell r="AK1495">
            <v>30955</v>
          </cell>
          <cell r="AL1495">
            <v>30955</v>
          </cell>
          <cell r="AM1495">
            <v>55718</v>
          </cell>
          <cell r="AN1495">
            <v>55718</v>
          </cell>
          <cell r="AO1495">
            <v>55718</v>
          </cell>
          <cell r="AP1495">
            <v>55718</v>
          </cell>
          <cell r="AQ1495">
            <v>55718</v>
          </cell>
          <cell r="AR1495">
            <v>340500</v>
          </cell>
          <cell r="AS1495" t="str">
            <v>CHARTER</v>
          </cell>
        </row>
        <row r="1496">
          <cell r="A1496">
            <v>10174</v>
          </cell>
          <cell r="B1496" t="str">
            <v>37</v>
          </cell>
          <cell r="C1496" t="str">
            <v>68338</v>
          </cell>
          <cell r="D1496" t="str">
            <v>0109041</v>
          </cell>
          <cell r="E1496" t="str">
            <v>0706</v>
          </cell>
          <cell r="F1496" t="str">
            <v>D</v>
          </cell>
          <cell r="G1496" t="str">
            <v>King-Chavez Athletics Academy</v>
          </cell>
          <cell r="H1496">
            <v>1</v>
          </cell>
          <cell r="I1496">
            <v>615296</v>
          </cell>
          <cell r="J1496">
            <v>30765</v>
          </cell>
          <cell r="K1496">
            <v>30765</v>
          </cell>
          <cell r="L1496">
            <v>55377</v>
          </cell>
          <cell r="M1496">
            <v>55377</v>
          </cell>
          <cell r="N1496">
            <v>55377</v>
          </cell>
          <cell r="O1496">
            <v>55377</v>
          </cell>
          <cell r="P1496">
            <v>55377</v>
          </cell>
          <cell r="Q1496">
            <v>338415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615296</v>
          </cell>
          <cell r="AK1496">
            <v>30765</v>
          </cell>
          <cell r="AL1496">
            <v>30765</v>
          </cell>
          <cell r="AM1496">
            <v>55377</v>
          </cell>
          <cell r="AN1496">
            <v>55377</v>
          </cell>
          <cell r="AO1496">
            <v>55377</v>
          </cell>
          <cell r="AP1496">
            <v>55377</v>
          </cell>
          <cell r="AQ1496">
            <v>55377</v>
          </cell>
          <cell r="AR1496">
            <v>338415</v>
          </cell>
          <cell r="AS1496" t="str">
            <v>CHARTER</v>
          </cell>
        </row>
        <row r="1497">
          <cell r="A1497">
            <v>10142</v>
          </cell>
          <cell r="B1497" t="str">
            <v>37</v>
          </cell>
          <cell r="C1497" t="str">
            <v>68338</v>
          </cell>
          <cell r="D1497" t="str">
            <v>0109157</v>
          </cell>
          <cell r="E1497" t="str">
            <v>0698</v>
          </cell>
          <cell r="F1497" t="str">
            <v>D</v>
          </cell>
          <cell r="G1497" t="str">
            <v>Magnolia Science Academy San Diego</v>
          </cell>
          <cell r="H1497">
            <v>1</v>
          </cell>
          <cell r="I1497">
            <v>742732</v>
          </cell>
          <cell r="J1497">
            <v>37137</v>
          </cell>
          <cell r="K1497">
            <v>37137</v>
          </cell>
          <cell r="L1497">
            <v>66846</v>
          </cell>
          <cell r="M1497">
            <v>66846</v>
          </cell>
          <cell r="N1497">
            <v>66846</v>
          </cell>
          <cell r="O1497">
            <v>66846</v>
          </cell>
          <cell r="P1497">
            <v>66846</v>
          </cell>
          <cell r="Q1497">
            <v>408504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742732</v>
          </cell>
          <cell r="AK1497">
            <v>37137</v>
          </cell>
          <cell r="AL1497">
            <v>37137</v>
          </cell>
          <cell r="AM1497">
            <v>66846</v>
          </cell>
          <cell r="AN1497">
            <v>66846</v>
          </cell>
          <cell r="AO1497">
            <v>66846</v>
          </cell>
          <cell r="AP1497">
            <v>66846</v>
          </cell>
          <cell r="AQ1497">
            <v>66846</v>
          </cell>
          <cell r="AR1497">
            <v>408504</v>
          </cell>
          <cell r="AS1497" t="str">
            <v>CHARTER</v>
          </cell>
        </row>
        <row r="1498">
          <cell r="A1498">
            <v>10282</v>
          </cell>
          <cell r="B1498" t="str">
            <v>37</v>
          </cell>
          <cell r="C1498" t="str">
            <v>68338</v>
          </cell>
          <cell r="D1498" t="str">
            <v>0111898</v>
          </cell>
          <cell r="E1498" t="str">
            <v>0773</v>
          </cell>
          <cell r="F1498" t="str">
            <v>D</v>
          </cell>
          <cell r="G1498" t="str">
            <v>Albert Einstein Academy Charter Middle</v>
          </cell>
          <cell r="H1498">
            <v>1</v>
          </cell>
          <cell r="I1498">
            <v>1383955</v>
          </cell>
          <cell r="J1498">
            <v>69198</v>
          </cell>
          <cell r="K1498">
            <v>69198</v>
          </cell>
          <cell r="L1498">
            <v>124556</v>
          </cell>
          <cell r="M1498">
            <v>124556</v>
          </cell>
          <cell r="N1498">
            <v>124556</v>
          </cell>
          <cell r="O1498">
            <v>124556</v>
          </cell>
          <cell r="P1498">
            <v>124556</v>
          </cell>
          <cell r="Q1498">
            <v>761176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1383955</v>
          </cell>
          <cell r="AK1498">
            <v>69198</v>
          </cell>
          <cell r="AL1498">
            <v>69198</v>
          </cell>
          <cell r="AM1498">
            <v>124556</v>
          </cell>
          <cell r="AN1498">
            <v>124556</v>
          </cell>
          <cell r="AO1498">
            <v>124556</v>
          </cell>
          <cell r="AP1498">
            <v>124556</v>
          </cell>
          <cell r="AQ1498">
            <v>124556</v>
          </cell>
          <cell r="AR1498">
            <v>761176</v>
          </cell>
          <cell r="AS1498" t="str">
            <v>CHARTER</v>
          </cell>
        </row>
        <row r="1499">
          <cell r="A1499">
            <v>10283</v>
          </cell>
          <cell r="B1499" t="str">
            <v>37</v>
          </cell>
          <cell r="C1499" t="str">
            <v>68338</v>
          </cell>
          <cell r="D1499" t="str">
            <v>0111906</v>
          </cell>
          <cell r="E1499" t="str">
            <v>0772</v>
          </cell>
          <cell r="F1499" t="str">
            <v>D</v>
          </cell>
          <cell r="G1499" t="str">
            <v>King-Chavez Preparatory Academy</v>
          </cell>
          <cell r="H1499">
            <v>1</v>
          </cell>
          <cell r="I1499">
            <v>1152274</v>
          </cell>
          <cell r="J1499">
            <v>57614</v>
          </cell>
          <cell r="K1499">
            <v>57614</v>
          </cell>
          <cell r="L1499">
            <v>103705</v>
          </cell>
          <cell r="M1499">
            <v>103705</v>
          </cell>
          <cell r="N1499">
            <v>103705</v>
          </cell>
          <cell r="O1499">
            <v>103705</v>
          </cell>
          <cell r="P1499">
            <v>103705</v>
          </cell>
          <cell r="Q1499">
            <v>633753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1152274</v>
          </cell>
          <cell r="AK1499">
            <v>57614</v>
          </cell>
          <cell r="AL1499">
            <v>57614</v>
          </cell>
          <cell r="AM1499">
            <v>103705</v>
          </cell>
          <cell r="AN1499">
            <v>103705</v>
          </cell>
          <cell r="AO1499">
            <v>103705</v>
          </cell>
          <cell r="AP1499">
            <v>103705</v>
          </cell>
          <cell r="AQ1499">
            <v>103705</v>
          </cell>
          <cell r="AR1499">
            <v>633753</v>
          </cell>
          <cell r="AS1499" t="str">
            <v>CHARTER</v>
          </cell>
        </row>
        <row r="1500">
          <cell r="A1500">
            <v>11412</v>
          </cell>
          <cell r="B1500" t="str">
            <v>37</v>
          </cell>
          <cell r="C1500" t="str">
            <v>68338</v>
          </cell>
          <cell r="D1500" t="str">
            <v>0114462</v>
          </cell>
          <cell r="E1500" t="str">
            <v>0876</v>
          </cell>
          <cell r="F1500" t="str">
            <v>D</v>
          </cell>
          <cell r="G1500" t="str">
            <v>Health Sciences High</v>
          </cell>
          <cell r="H1500">
            <v>1</v>
          </cell>
          <cell r="I1500">
            <v>2620404</v>
          </cell>
          <cell r="J1500">
            <v>131020</v>
          </cell>
          <cell r="K1500">
            <v>131020</v>
          </cell>
          <cell r="L1500">
            <v>235836</v>
          </cell>
          <cell r="M1500">
            <v>235836</v>
          </cell>
          <cell r="N1500">
            <v>235836</v>
          </cell>
          <cell r="O1500">
            <v>235836</v>
          </cell>
          <cell r="P1500">
            <v>235836</v>
          </cell>
          <cell r="Q1500">
            <v>1441220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0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2620404</v>
          </cell>
          <cell r="AK1500">
            <v>131020</v>
          </cell>
          <cell r="AL1500">
            <v>131020</v>
          </cell>
          <cell r="AM1500">
            <v>235836</v>
          </cell>
          <cell r="AN1500">
            <v>235836</v>
          </cell>
          <cell r="AO1500">
            <v>235836</v>
          </cell>
          <cell r="AP1500">
            <v>235836</v>
          </cell>
          <cell r="AQ1500">
            <v>235836</v>
          </cell>
          <cell r="AR1500">
            <v>1441220</v>
          </cell>
          <cell r="AS1500" t="str">
            <v>CHARTER</v>
          </cell>
        </row>
        <row r="1501">
          <cell r="A1501">
            <v>12010</v>
          </cell>
          <cell r="B1501" t="str">
            <v>37</v>
          </cell>
          <cell r="C1501" t="str">
            <v>68338</v>
          </cell>
          <cell r="D1501" t="str">
            <v>0118083</v>
          </cell>
          <cell r="E1501" t="str">
            <v>1024</v>
          </cell>
          <cell r="F1501" t="str">
            <v>D</v>
          </cell>
          <cell r="G1501" t="str">
            <v>Innovations Academy</v>
          </cell>
          <cell r="H1501">
            <v>1</v>
          </cell>
          <cell r="I1501">
            <v>870784</v>
          </cell>
          <cell r="J1501">
            <v>43539</v>
          </cell>
          <cell r="K1501">
            <v>43539</v>
          </cell>
          <cell r="L1501">
            <v>78371</v>
          </cell>
          <cell r="M1501">
            <v>78371</v>
          </cell>
          <cell r="N1501">
            <v>78371</v>
          </cell>
          <cell r="O1501">
            <v>78371</v>
          </cell>
          <cell r="P1501">
            <v>78371</v>
          </cell>
          <cell r="Q1501">
            <v>478933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870784</v>
          </cell>
          <cell r="AK1501">
            <v>43539</v>
          </cell>
          <cell r="AL1501">
            <v>43539</v>
          </cell>
          <cell r="AM1501">
            <v>78371</v>
          </cell>
          <cell r="AN1501">
            <v>78371</v>
          </cell>
          <cell r="AO1501">
            <v>78371</v>
          </cell>
          <cell r="AP1501">
            <v>78371</v>
          </cell>
          <cell r="AQ1501">
            <v>78371</v>
          </cell>
          <cell r="AR1501">
            <v>478933</v>
          </cell>
          <cell r="AS1501" t="str">
            <v>CHARTER</v>
          </cell>
        </row>
        <row r="1502">
          <cell r="A1502">
            <v>12205</v>
          </cell>
          <cell r="B1502" t="str">
            <v>37</v>
          </cell>
          <cell r="C1502" t="str">
            <v>68338</v>
          </cell>
          <cell r="D1502" t="str">
            <v>0118851</v>
          </cell>
          <cell r="E1502" t="str">
            <v>1015</v>
          </cell>
          <cell r="F1502" t="str">
            <v>D</v>
          </cell>
          <cell r="G1502" t="str">
            <v>King-Chavez Community High</v>
          </cell>
          <cell r="H1502">
            <v>1</v>
          </cell>
          <cell r="I1502">
            <v>1661230</v>
          </cell>
          <cell r="J1502">
            <v>83062</v>
          </cell>
          <cell r="K1502">
            <v>83062</v>
          </cell>
          <cell r="L1502">
            <v>149511</v>
          </cell>
          <cell r="M1502">
            <v>149511</v>
          </cell>
          <cell r="N1502">
            <v>149511</v>
          </cell>
          <cell r="O1502">
            <v>149511</v>
          </cell>
          <cell r="P1502">
            <v>149511</v>
          </cell>
          <cell r="Q1502">
            <v>913679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1661230</v>
          </cell>
          <cell r="AK1502">
            <v>83062</v>
          </cell>
          <cell r="AL1502">
            <v>83062</v>
          </cell>
          <cell r="AM1502">
            <v>149511</v>
          </cell>
          <cell r="AN1502">
            <v>149511</v>
          </cell>
          <cell r="AO1502">
            <v>149511</v>
          </cell>
          <cell r="AP1502">
            <v>149511</v>
          </cell>
          <cell r="AQ1502">
            <v>149511</v>
          </cell>
          <cell r="AR1502">
            <v>913679</v>
          </cell>
          <cell r="AS1502" t="str">
            <v>CHARTER</v>
          </cell>
        </row>
        <row r="1503">
          <cell r="A1503">
            <v>12206</v>
          </cell>
          <cell r="B1503" t="str">
            <v>37</v>
          </cell>
          <cell r="C1503" t="str">
            <v>68338</v>
          </cell>
          <cell r="D1503" t="str">
            <v>0119610</v>
          </cell>
          <cell r="E1503" t="str">
            <v>1080</v>
          </cell>
          <cell r="F1503" t="str">
            <v>D</v>
          </cell>
          <cell r="G1503" t="str">
            <v>Gompers Preparatory Academy</v>
          </cell>
          <cell r="H1503">
            <v>1</v>
          </cell>
          <cell r="I1503">
            <v>5170521</v>
          </cell>
          <cell r="J1503">
            <v>258526</v>
          </cell>
          <cell r="K1503">
            <v>258526</v>
          </cell>
          <cell r="L1503">
            <v>465347</v>
          </cell>
          <cell r="M1503">
            <v>465347</v>
          </cell>
          <cell r="N1503">
            <v>465347</v>
          </cell>
          <cell r="O1503">
            <v>465347</v>
          </cell>
          <cell r="P1503">
            <v>465347</v>
          </cell>
          <cell r="Q1503">
            <v>2843787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5170521</v>
          </cell>
          <cell r="AK1503">
            <v>258526</v>
          </cell>
          <cell r="AL1503">
            <v>258526</v>
          </cell>
          <cell r="AM1503">
            <v>465347</v>
          </cell>
          <cell r="AN1503">
            <v>465347</v>
          </cell>
          <cell r="AO1503">
            <v>465347</v>
          </cell>
          <cell r="AP1503">
            <v>465347</v>
          </cell>
          <cell r="AQ1503">
            <v>465347</v>
          </cell>
          <cell r="AR1503">
            <v>2843787</v>
          </cell>
          <cell r="AS1503" t="str">
            <v>CHARTER</v>
          </cell>
        </row>
        <row r="1504">
          <cell r="A1504">
            <v>12387</v>
          </cell>
          <cell r="B1504" t="str">
            <v>37</v>
          </cell>
          <cell r="C1504" t="str">
            <v>68338</v>
          </cell>
          <cell r="D1504" t="str">
            <v>0121681</v>
          </cell>
          <cell r="E1504" t="str">
            <v>1190</v>
          </cell>
          <cell r="F1504" t="str">
            <v>D</v>
          </cell>
          <cell r="G1504" t="str">
            <v>SD Global Vision Academy</v>
          </cell>
          <cell r="H1504">
            <v>1</v>
          </cell>
          <cell r="I1504">
            <v>1157283</v>
          </cell>
          <cell r="J1504">
            <v>57864</v>
          </cell>
          <cell r="K1504">
            <v>57864</v>
          </cell>
          <cell r="L1504">
            <v>104155</v>
          </cell>
          <cell r="M1504">
            <v>104155</v>
          </cell>
          <cell r="N1504">
            <v>104155</v>
          </cell>
          <cell r="O1504">
            <v>104155</v>
          </cell>
          <cell r="P1504">
            <v>104155</v>
          </cell>
          <cell r="Q1504">
            <v>636503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1157283</v>
          </cell>
          <cell r="AK1504">
            <v>57864</v>
          </cell>
          <cell r="AL1504">
            <v>57864</v>
          </cell>
          <cell r="AM1504">
            <v>104155</v>
          </cell>
          <cell r="AN1504">
            <v>104155</v>
          </cell>
          <cell r="AO1504">
            <v>104155</v>
          </cell>
          <cell r="AP1504">
            <v>104155</v>
          </cell>
          <cell r="AQ1504">
            <v>104155</v>
          </cell>
          <cell r="AR1504">
            <v>636503</v>
          </cell>
          <cell r="AS1504" t="str">
            <v>CHARTER</v>
          </cell>
        </row>
        <row r="1505">
          <cell r="A1505">
            <v>12388</v>
          </cell>
          <cell r="B1505" t="str">
            <v>37</v>
          </cell>
          <cell r="C1505" t="str">
            <v>68338</v>
          </cell>
          <cell r="D1505" t="str">
            <v>0122788</v>
          </cell>
          <cell r="E1505" t="str">
            <v>1253</v>
          </cell>
          <cell r="F1505" t="str">
            <v>D</v>
          </cell>
          <cell r="G1505" t="str">
            <v>School for Entrepreneurship and Technology</v>
          </cell>
          <cell r="H1505">
            <v>1</v>
          </cell>
          <cell r="I1505">
            <v>669335</v>
          </cell>
          <cell r="J1505">
            <v>33467</v>
          </cell>
          <cell r="K1505">
            <v>33467</v>
          </cell>
          <cell r="L1505">
            <v>60240</v>
          </cell>
          <cell r="M1505">
            <v>60240</v>
          </cell>
          <cell r="N1505">
            <v>60240</v>
          </cell>
          <cell r="O1505">
            <v>60240</v>
          </cell>
          <cell r="P1505">
            <v>60240</v>
          </cell>
          <cell r="Q1505">
            <v>368134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669335</v>
          </cell>
          <cell r="AK1505">
            <v>33467</v>
          </cell>
          <cell r="AL1505">
            <v>33467</v>
          </cell>
          <cell r="AM1505">
            <v>60240</v>
          </cell>
          <cell r="AN1505">
            <v>60240</v>
          </cell>
          <cell r="AO1505">
            <v>60240</v>
          </cell>
          <cell r="AP1505">
            <v>60240</v>
          </cell>
          <cell r="AQ1505">
            <v>60240</v>
          </cell>
          <cell r="AR1505">
            <v>368134</v>
          </cell>
          <cell r="AS1505" t="str">
            <v>CHARTER</v>
          </cell>
        </row>
        <row r="1506">
          <cell r="A1506">
            <v>12571</v>
          </cell>
          <cell r="B1506" t="str">
            <v>37</v>
          </cell>
          <cell r="C1506" t="str">
            <v>68338</v>
          </cell>
          <cell r="D1506" t="str">
            <v>0123778</v>
          </cell>
          <cell r="E1506" t="str">
            <v>1279</v>
          </cell>
          <cell r="F1506" t="str">
            <v>D</v>
          </cell>
          <cell r="G1506" t="str">
            <v>Old Town Academy K-8 Charter</v>
          </cell>
          <cell r="H1506">
            <v>1</v>
          </cell>
          <cell r="I1506">
            <v>469136</v>
          </cell>
          <cell r="J1506">
            <v>23457</v>
          </cell>
          <cell r="K1506">
            <v>23457</v>
          </cell>
          <cell r="L1506">
            <v>42222</v>
          </cell>
          <cell r="M1506">
            <v>42222</v>
          </cell>
          <cell r="N1506">
            <v>42222</v>
          </cell>
          <cell r="O1506">
            <v>42222</v>
          </cell>
          <cell r="P1506">
            <v>42222</v>
          </cell>
          <cell r="Q1506">
            <v>258024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469136</v>
          </cell>
          <cell r="AK1506">
            <v>23457</v>
          </cell>
          <cell r="AL1506">
            <v>23457</v>
          </cell>
          <cell r="AM1506">
            <v>42222</v>
          </cell>
          <cell r="AN1506">
            <v>42222</v>
          </cell>
          <cell r="AO1506">
            <v>42222</v>
          </cell>
          <cell r="AP1506">
            <v>42222</v>
          </cell>
          <cell r="AQ1506">
            <v>42222</v>
          </cell>
          <cell r="AR1506">
            <v>258024</v>
          </cell>
          <cell r="AS1506" t="str">
            <v>CHARTER</v>
          </cell>
        </row>
        <row r="1507">
          <cell r="A1507">
            <v>12573</v>
          </cell>
          <cell r="B1507" t="str">
            <v>37</v>
          </cell>
          <cell r="C1507" t="str">
            <v>68338</v>
          </cell>
          <cell r="D1507" t="str">
            <v>0124347</v>
          </cell>
          <cell r="E1507" t="str">
            <v>1312</v>
          </cell>
          <cell r="F1507" t="str">
            <v>D</v>
          </cell>
          <cell r="G1507" t="str">
            <v>City Heights Preparatory Charter</v>
          </cell>
          <cell r="H1507">
            <v>1</v>
          </cell>
          <cell r="I1507">
            <v>476756</v>
          </cell>
          <cell r="J1507">
            <v>23838</v>
          </cell>
          <cell r="K1507">
            <v>23838</v>
          </cell>
          <cell r="L1507">
            <v>42908</v>
          </cell>
          <cell r="M1507">
            <v>42908</v>
          </cell>
          <cell r="N1507">
            <v>42908</v>
          </cell>
          <cell r="O1507">
            <v>42908</v>
          </cell>
          <cell r="P1507">
            <v>42908</v>
          </cell>
          <cell r="Q1507">
            <v>262216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476756</v>
          </cell>
          <cell r="AK1507">
            <v>23838</v>
          </cell>
          <cell r="AL1507">
            <v>23838</v>
          </cell>
          <cell r="AM1507">
            <v>42908</v>
          </cell>
          <cell r="AN1507">
            <v>42908</v>
          </cell>
          <cell r="AO1507">
            <v>42908</v>
          </cell>
          <cell r="AP1507">
            <v>42908</v>
          </cell>
          <cell r="AQ1507">
            <v>42908</v>
          </cell>
          <cell r="AR1507">
            <v>262216</v>
          </cell>
          <cell r="AS1507" t="str">
            <v>CHARTER</v>
          </cell>
        </row>
        <row r="1508">
          <cell r="A1508">
            <v>12768</v>
          </cell>
          <cell r="B1508" t="str">
            <v>37</v>
          </cell>
          <cell r="C1508" t="str">
            <v>68338</v>
          </cell>
          <cell r="D1508" t="str">
            <v>0126730</v>
          </cell>
          <cell r="E1508" t="str">
            <v>1447</v>
          </cell>
          <cell r="F1508" t="str">
            <v>D</v>
          </cell>
          <cell r="G1508" t="str">
            <v>Kavod Charter</v>
          </cell>
          <cell r="H1508">
            <v>1</v>
          </cell>
          <cell r="I1508">
            <v>580244</v>
          </cell>
          <cell r="J1508">
            <v>29012</v>
          </cell>
          <cell r="K1508">
            <v>29012</v>
          </cell>
          <cell r="L1508">
            <v>52222</v>
          </cell>
          <cell r="M1508">
            <v>52222</v>
          </cell>
          <cell r="N1508">
            <v>52222</v>
          </cell>
          <cell r="O1508">
            <v>52222</v>
          </cell>
          <cell r="P1508">
            <v>52222</v>
          </cell>
          <cell r="Q1508">
            <v>319134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580244</v>
          </cell>
          <cell r="AK1508">
            <v>29012</v>
          </cell>
          <cell r="AL1508">
            <v>29012</v>
          </cell>
          <cell r="AM1508">
            <v>52222</v>
          </cell>
          <cell r="AN1508">
            <v>52222</v>
          </cell>
          <cell r="AO1508">
            <v>52222</v>
          </cell>
          <cell r="AP1508">
            <v>52222</v>
          </cell>
          <cell r="AQ1508">
            <v>52222</v>
          </cell>
          <cell r="AR1508">
            <v>319134</v>
          </cell>
          <cell r="AS1508" t="str">
            <v>CHARTER</v>
          </cell>
        </row>
        <row r="1509">
          <cell r="A1509">
            <v>12893</v>
          </cell>
          <cell r="B1509" t="str">
            <v>37</v>
          </cell>
          <cell r="C1509" t="str">
            <v>68338</v>
          </cell>
          <cell r="D1509" t="str">
            <v>0127647</v>
          </cell>
          <cell r="E1509" t="str">
            <v>1302</v>
          </cell>
          <cell r="F1509" t="str">
            <v>D</v>
          </cell>
          <cell r="G1509" t="str">
            <v>E3 Civic High</v>
          </cell>
          <cell r="H1509">
            <v>1</v>
          </cell>
          <cell r="I1509">
            <v>1704979</v>
          </cell>
          <cell r="J1509">
            <v>85249</v>
          </cell>
          <cell r="K1509">
            <v>85249</v>
          </cell>
          <cell r="L1509">
            <v>153448</v>
          </cell>
          <cell r="M1509">
            <v>153448</v>
          </cell>
          <cell r="N1509">
            <v>153448</v>
          </cell>
          <cell r="O1509">
            <v>153448</v>
          </cell>
          <cell r="P1509">
            <v>153448</v>
          </cell>
          <cell r="Q1509">
            <v>937738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0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1704979</v>
          </cell>
          <cell r="AK1509">
            <v>85249</v>
          </cell>
          <cell r="AL1509">
            <v>85249</v>
          </cell>
          <cell r="AM1509">
            <v>153448</v>
          </cell>
          <cell r="AN1509">
            <v>153448</v>
          </cell>
          <cell r="AO1509">
            <v>153448</v>
          </cell>
          <cell r="AP1509">
            <v>153448</v>
          </cell>
          <cell r="AQ1509">
            <v>153448</v>
          </cell>
          <cell r="AR1509">
            <v>937738</v>
          </cell>
          <cell r="AS1509" t="str">
            <v>CHARTER</v>
          </cell>
        </row>
        <row r="1510">
          <cell r="A1510">
            <v>12924</v>
          </cell>
          <cell r="B1510" t="str">
            <v>37</v>
          </cell>
          <cell r="C1510" t="str">
            <v>68338</v>
          </cell>
          <cell r="D1510" t="str">
            <v>0128066</v>
          </cell>
          <cell r="E1510" t="str">
            <v>1517</v>
          </cell>
          <cell r="F1510" t="str">
            <v>D</v>
          </cell>
          <cell r="G1510" t="str">
            <v>Health Sciences Middle</v>
          </cell>
          <cell r="H1510">
            <v>1</v>
          </cell>
          <cell r="I1510">
            <v>281247</v>
          </cell>
          <cell r="J1510">
            <v>14062</v>
          </cell>
          <cell r="K1510">
            <v>14062</v>
          </cell>
          <cell r="L1510">
            <v>25312</v>
          </cell>
          <cell r="M1510">
            <v>25312</v>
          </cell>
          <cell r="N1510">
            <v>25312</v>
          </cell>
          <cell r="O1510">
            <v>25312</v>
          </cell>
          <cell r="P1510">
            <v>25312</v>
          </cell>
          <cell r="Q1510">
            <v>154684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0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281247</v>
          </cell>
          <cell r="AK1510">
            <v>14062</v>
          </cell>
          <cell r="AL1510">
            <v>14062</v>
          </cell>
          <cell r="AM1510">
            <v>25312</v>
          </cell>
          <cell r="AN1510">
            <v>25312</v>
          </cell>
          <cell r="AO1510">
            <v>25312</v>
          </cell>
          <cell r="AP1510">
            <v>25312</v>
          </cell>
          <cell r="AQ1510">
            <v>25312</v>
          </cell>
          <cell r="AR1510">
            <v>154684</v>
          </cell>
          <cell r="AS1510" t="str">
            <v>CHARTER</v>
          </cell>
        </row>
        <row r="1511">
          <cell r="A1511">
            <v>14085</v>
          </cell>
          <cell r="B1511" t="str">
            <v>37</v>
          </cell>
          <cell r="C1511" t="str">
            <v>68338</v>
          </cell>
          <cell r="D1511" t="str">
            <v>0129387</v>
          </cell>
          <cell r="E1511" t="str">
            <v>1634</v>
          </cell>
          <cell r="F1511" t="str">
            <v>D</v>
          </cell>
          <cell r="G1511" t="str">
            <v>Empower Charter</v>
          </cell>
          <cell r="H1511">
            <v>1</v>
          </cell>
          <cell r="I1511">
            <v>463686</v>
          </cell>
          <cell r="J1511">
            <v>23184</v>
          </cell>
          <cell r="K1511">
            <v>23184</v>
          </cell>
          <cell r="L1511">
            <v>41732</v>
          </cell>
          <cell r="M1511">
            <v>41732</v>
          </cell>
          <cell r="N1511">
            <v>41732</v>
          </cell>
          <cell r="O1511">
            <v>41732</v>
          </cell>
          <cell r="P1511">
            <v>41732</v>
          </cell>
          <cell r="Q1511">
            <v>255028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463686</v>
          </cell>
          <cell r="AK1511">
            <v>23184</v>
          </cell>
          <cell r="AL1511">
            <v>23184</v>
          </cell>
          <cell r="AM1511">
            <v>41732</v>
          </cell>
          <cell r="AN1511">
            <v>41732</v>
          </cell>
          <cell r="AO1511">
            <v>41732</v>
          </cell>
          <cell r="AP1511">
            <v>41732</v>
          </cell>
          <cell r="AQ1511">
            <v>41732</v>
          </cell>
          <cell r="AR1511">
            <v>255028</v>
          </cell>
          <cell r="AS1511" t="str">
            <v>CHARTER</v>
          </cell>
        </row>
        <row r="1512">
          <cell r="A1512">
            <v>14086</v>
          </cell>
          <cell r="B1512" t="str">
            <v>37</v>
          </cell>
          <cell r="C1512" t="str">
            <v>68338</v>
          </cell>
          <cell r="D1512" t="str">
            <v>0129395</v>
          </cell>
          <cell r="E1512" t="str">
            <v>1633</v>
          </cell>
          <cell r="F1512" t="str">
            <v>D</v>
          </cell>
          <cell r="G1512" t="str">
            <v>Elevate Elementary</v>
          </cell>
          <cell r="H1512">
            <v>1</v>
          </cell>
          <cell r="I1512">
            <v>769686</v>
          </cell>
          <cell r="J1512">
            <v>38484</v>
          </cell>
          <cell r="K1512">
            <v>38484</v>
          </cell>
          <cell r="L1512">
            <v>69272</v>
          </cell>
          <cell r="M1512">
            <v>69272</v>
          </cell>
          <cell r="N1512">
            <v>69272</v>
          </cell>
          <cell r="O1512">
            <v>69272</v>
          </cell>
          <cell r="P1512">
            <v>69272</v>
          </cell>
          <cell r="Q1512">
            <v>423328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769686</v>
          </cell>
          <cell r="AK1512">
            <v>38484</v>
          </cell>
          <cell r="AL1512">
            <v>38484</v>
          </cell>
          <cell r="AM1512">
            <v>69272</v>
          </cell>
          <cell r="AN1512">
            <v>69272</v>
          </cell>
          <cell r="AO1512">
            <v>69272</v>
          </cell>
          <cell r="AP1512">
            <v>69272</v>
          </cell>
          <cell r="AQ1512">
            <v>69272</v>
          </cell>
          <cell r="AR1512">
            <v>423328</v>
          </cell>
          <cell r="AS1512" t="str">
            <v>CHARTER</v>
          </cell>
        </row>
        <row r="1513">
          <cell r="A1513">
            <v>14224</v>
          </cell>
          <cell r="B1513" t="str">
            <v>37</v>
          </cell>
          <cell r="C1513" t="str">
            <v>68338</v>
          </cell>
          <cell r="D1513" t="str">
            <v>0131565</v>
          </cell>
          <cell r="E1513" t="str">
            <v>1709</v>
          </cell>
          <cell r="F1513" t="str">
            <v>D</v>
          </cell>
          <cell r="G1513" t="str">
            <v>High Tech Elementary</v>
          </cell>
          <cell r="H1513">
            <v>1</v>
          </cell>
          <cell r="I1513">
            <v>1042978</v>
          </cell>
          <cell r="J1513">
            <v>52149</v>
          </cell>
          <cell r="K1513">
            <v>52149</v>
          </cell>
          <cell r="L1513">
            <v>93868</v>
          </cell>
          <cell r="M1513">
            <v>93868</v>
          </cell>
          <cell r="N1513">
            <v>93868</v>
          </cell>
          <cell r="O1513">
            <v>93868</v>
          </cell>
          <cell r="P1513">
            <v>93868</v>
          </cell>
          <cell r="Q1513">
            <v>573638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1042978</v>
          </cell>
          <cell r="AK1513">
            <v>52149</v>
          </cell>
          <cell r="AL1513">
            <v>52149</v>
          </cell>
          <cell r="AM1513">
            <v>93868</v>
          </cell>
          <cell r="AN1513">
            <v>93868</v>
          </cell>
          <cell r="AO1513">
            <v>93868</v>
          </cell>
          <cell r="AP1513">
            <v>93868</v>
          </cell>
          <cell r="AQ1513">
            <v>93868</v>
          </cell>
          <cell r="AR1513">
            <v>573638</v>
          </cell>
          <cell r="AS1513" t="str">
            <v>CHARTER</v>
          </cell>
        </row>
        <row r="1514">
          <cell r="A1514">
            <v>14225</v>
          </cell>
          <cell r="B1514" t="str">
            <v>37</v>
          </cell>
          <cell r="C1514" t="str">
            <v>68338</v>
          </cell>
          <cell r="D1514" t="str">
            <v>0131979</v>
          </cell>
          <cell r="E1514" t="str">
            <v>1719</v>
          </cell>
          <cell r="F1514" t="str">
            <v>D</v>
          </cell>
          <cell r="G1514" t="str">
            <v>Ingenuity Charter School</v>
          </cell>
          <cell r="H1514">
            <v>1</v>
          </cell>
          <cell r="I1514">
            <v>814786</v>
          </cell>
          <cell r="J1514">
            <v>40739</v>
          </cell>
          <cell r="K1514">
            <v>40739</v>
          </cell>
          <cell r="L1514">
            <v>73331</v>
          </cell>
          <cell r="M1514">
            <v>73331</v>
          </cell>
          <cell r="N1514">
            <v>73331</v>
          </cell>
          <cell r="O1514">
            <v>73331</v>
          </cell>
          <cell r="P1514">
            <v>73331</v>
          </cell>
          <cell r="Q1514">
            <v>448133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814786</v>
          </cell>
          <cell r="AK1514">
            <v>40739</v>
          </cell>
          <cell r="AL1514">
            <v>40739</v>
          </cell>
          <cell r="AM1514">
            <v>73331</v>
          </cell>
          <cell r="AN1514">
            <v>73331</v>
          </cell>
          <cell r="AO1514">
            <v>73331</v>
          </cell>
          <cell r="AP1514">
            <v>73331</v>
          </cell>
          <cell r="AQ1514">
            <v>73331</v>
          </cell>
          <cell r="AR1514">
            <v>448133</v>
          </cell>
          <cell r="AS1514" t="str">
            <v>CHARTER</v>
          </cell>
        </row>
        <row r="1515">
          <cell r="A1515">
            <v>12009</v>
          </cell>
          <cell r="B1515" t="str">
            <v>37</v>
          </cell>
          <cell r="C1515" t="str">
            <v>68338</v>
          </cell>
          <cell r="D1515" t="str">
            <v>0135913</v>
          </cell>
          <cell r="E1515" t="str">
            <v>1008</v>
          </cell>
          <cell r="F1515" t="str">
            <v>D</v>
          </cell>
          <cell r="G1515" t="str">
            <v>Urban Discovery Academy Charter</v>
          </cell>
          <cell r="H1515">
            <v>1</v>
          </cell>
          <cell r="I1515">
            <v>1391180</v>
          </cell>
          <cell r="J1515">
            <v>69559</v>
          </cell>
          <cell r="K1515">
            <v>69559</v>
          </cell>
          <cell r="L1515">
            <v>125206</v>
          </cell>
          <cell r="M1515">
            <v>125206</v>
          </cell>
          <cell r="N1515">
            <v>125206</v>
          </cell>
          <cell r="O1515">
            <v>125206</v>
          </cell>
          <cell r="P1515">
            <v>125206</v>
          </cell>
          <cell r="Q1515">
            <v>765148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1391180</v>
          </cell>
          <cell r="AK1515">
            <v>69559</v>
          </cell>
          <cell r="AL1515">
            <v>69559</v>
          </cell>
          <cell r="AM1515">
            <v>125206</v>
          </cell>
          <cell r="AN1515">
            <v>125206</v>
          </cell>
          <cell r="AO1515">
            <v>125206</v>
          </cell>
          <cell r="AP1515">
            <v>125206</v>
          </cell>
          <cell r="AQ1515">
            <v>125206</v>
          </cell>
          <cell r="AR1515">
            <v>765148</v>
          </cell>
          <cell r="AS1515" t="str">
            <v>CHARTER</v>
          </cell>
        </row>
        <row r="1516">
          <cell r="A1516">
            <v>12572</v>
          </cell>
          <cell r="B1516" t="str">
            <v>37</v>
          </cell>
          <cell r="C1516" t="str">
            <v>68338</v>
          </cell>
          <cell r="D1516" t="str">
            <v>0136663</v>
          </cell>
          <cell r="E1516" t="str">
            <v>1301</v>
          </cell>
          <cell r="F1516" t="str">
            <v>D</v>
          </cell>
          <cell r="G1516" t="str">
            <v>America's Finest Charter</v>
          </cell>
          <cell r="H1516">
            <v>1</v>
          </cell>
          <cell r="I1516">
            <v>1579998</v>
          </cell>
          <cell r="J1516">
            <v>79000</v>
          </cell>
          <cell r="K1516">
            <v>79000</v>
          </cell>
          <cell r="L1516">
            <v>142200</v>
          </cell>
          <cell r="M1516">
            <v>142200</v>
          </cell>
          <cell r="N1516">
            <v>142200</v>
          </cell>
          <cell r="O1516">
            <v>142200</v>
          </cell>
          <cell r="P1516">
            <v>142200</v>
          </cell>
          <cell r="Q1516">
            <v>869000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1579998</v>
          </cell>
          <cell r="AK1516">
            <v>79000</v>
          </cell>
          <cell r="AL1516">
            <v>79000</v>
          </cell>
          <cell r="AM1516">
            <v>142200</v>
          </cell>
          <cell r="AN1516">
            <v>142200</v>
          </cell>
          <cell r="AO1516">
            <v>142200</v>
          </cell>
          <cell r="AP1516">
            <v>142200</v>
          </cell>
          <cell r="AQ1516">
            <v>142200</v>
          </cell>
          <cell r="AR1516">
            <v>869000</v>
          </cell>
          <cell r="AS1516" t="str">
            <v>CHARTER</v>
          </cell>
        </row>
        <row r="1517">
          <cell r="A1517">
            <v>14567</v>
          </cell>
          <cell r="B1517" t="str">
            <v>37</v>
          </cell>
          <cell r="C1517" t="str">
            <v>68338</v>
          </cell>
          <cell r="D1517" t="str">
            <v>0137802</v>
          </cell>
          <cell r="E1517" t="str">
            <v>1981</v>
          </cell>
          <cell r="F1517" t="str">
            <v>D</v>
          </cell>
          <cell r="G1517" t="str">
            <v>National University Academy 1001 STEAM</v>
          </cell>
          <cell r="H1517">
            <v>1</v>
          </cell>
          <cell r="I1517">
            <v>464485</v>
          </cell>
          <cell r="J1517">
            <v>23224</v>
          </cell>
          <cell r="K1517">
            <v>23224</v>
          </cell>
          <cell r="L1517">
            <v>41804</v>
          </cell>
          <cell r="M1517">
            <v>41804</v>
          </cell>
          <cell r="N1517">
            <v>41804</v>
          </cell>
          <cell r="O1517">
            <v>41804</v>
          </cell>
          <cell r="P1517">
            <v>41804</v>
          </cell>
          <cell r="Q1517">
            <v>255468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464485</v>
          </cell>
          <cell r="AK1517">
            <v>23224</v>
          </cell>
          <cell r="AL1517">
            <v>23224</v>
          </cell>
          <cell r="AM1517">
            <v>41804</v>
          </cell>
          <cell r="AN1517">
            <v>41804</v>
          </cell>
          <cell r="AO1517">
            <v>41804</v>
          </cell>
          <cell r="AP1517">
            <v>41804</v>
          </cell>
          <cell r="AQ1517">
            <v>41804</v>
          </cell>
          <cell r="AR1517">
            <v>255468</v>
          </cell>
          <cell r="AS1517" t="str">
            <v>CHARTER</v>
          </cell>
        </row>
        <row r="1518">
          <cell r="A1518">
            <v>1327</v>
          </cell>
          <cell r="B1518" t="str">
            <v>37</v>
          </cell>
          <cell r="C1518" t="str">
            <v>68338</v>
          </cell>
          <cell r="D1518" t="str">
            <v>3730959</v>
          </cell>
          <cell r="E1518" t="str">
            <v>0028</v>
          </cell>
          <cell r="F1518" t="str">
            <v>D</v>
          </cell>
          <cell r="G1518" t="str">
            <v>Charter School of San Diego</v>
          </cell>
          <cell r="H1518">
            <v>1</v>
          </cell>
          <cell r="I1518">
            <v>7823531</v>
          </cell>
          <cell r="J1518">
            <v>391177</v>
          </cell>
          <cell r="K1518">
            <v>391177</v>
          </cell>
          <cell r="L1518">
            <v>704118</v>
          </cell>
          <cell r="M1518">
            <v>704118</v>
          </cell>
          <cell r="N1518">
            <v>704118</v>
          </cell>
          <cell r="O1518">
            <v>704118</v>
          </cell>
          <cell r="P1518">
            <v>704118</v>
          </cell>
          <cell r="Q1518">
            <v>4302944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7823531</v>
          </cell>
          <cell r="AK1518">
            <v>391177</v>
          </cell>
          <cell r="AL1518">
            <v>391177</v>
          </cell>
          <cell r="AM1518">
            <v>704118</v>
          </cell>
          <cell r="AN1518">
            <v>704118</v>
          </cell>
          <cell r="AO1518">
            <v>704118</v>
          </cell>
          <cell r="AP1518">
            <v>704118</v>
          </cell>
          <cell r="AQ1518">
            <v>704118</v>
          </cell>
          <cell r="AR1518">
            <v>4302944</v>
          </cell>
          <cell r="AS1518" t="str">
            <v>CHARTER</v>
          </cell>
        </row>
        <row r="1519">
          <cell r="A1519">
            <v>1328</v>
          </cell>
          <cell r="B1519" t="str">
            <v>37</v>
          </cell>
          <cell r="C1519" t="str">
            <v>68338</v>
          </cell>
          <cell r="D1519" t="str">
            <v>3731189</v>
          </cell>
          <cell r="E1519" t="str">
            <v>0169</v>
          </cell>
          <cell r="F1519" t="str">
            <v>D</v>
          </cell>
          <cell r="G1519" t="str">
            <v>Preuss School UCSD</v>
          </cell>
          <cell r="H1519">
            <v>1</v>
          </cell>
          <cell r="I1519">
            <v>3540436</v>
          </cell>
          <cell r="J1519">
            <v>177022</v>
          </cell>
          <cell r="K1519">
            <v>177022</v>
          </cell>
          <cell r="L1519">
            <v>318639</v>
          </cell>
          <cell r="M1519">
            <v>318639</v>
          </cell>
          <cell r="N1519">
            <v>318639</v>
          </cell>
          <cell r="O1519">
            <v>318639</v>
          </cell>
          <cell r="P1519">
            <v>318639</v>
          </cell>
          <cell r="Q1519">
            <v>1947239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3540436</v>
          </cell>
          <cell r="AK1519">
            <v>177022</v>
          </cell>
          <cell r="AL1519">
            <v>177022</v>
          </cell>
          <cell r="AM1519">
            <v>318639</v>
          </cell>
          <cell r="AN1519">
            <v>318639</v>
          </cell>
          <cell r="AO1519">
            <v>318639</v>
          </cell>
          <cell r="AP1519">
            <v>318639</v>
          </cell>
          <cell r="AQ1519">
            <v>318639</v>
          </cell>
          <cell r="AR1519">
            <v>1947239</v>
          </cell>
          <cell r="AS1519" t="str">
            <v>CHARTER</v>
          </cell>
        </row>
        <row r="1520">
          <cell r="A1520">
            <v>1329</v>
          </cell>
          <cell r="B1520" t="str">
            <v>37</v>
          </cell>
          <cell r="C1520" t="str">
            <v>68338</v>
          </cell>
          <cell r="D1520" t="str">
            <v>3731247</v>
          </cell>
          <cell r="E1520" t="str">
            <v>0269</v>
          </cell>
          <cell r="F1520" t="str">
            <v>D</v>
          </cell>
          <cell r="G1520" t="str">
            <v>High Tech High</v>
          </cell>
          <cell r="H1520">
            <v>1</v>
          </cell>
          <cell r="I1520">
            <v>1970167</v>
          </cell>
          <cell r="J1520">
            <v>98508</v>
          </cell>
          <cell r="K1520">
            <v>98508</v>
          </cell>
          <cell r="L1520">
            <v>177315</v>
          </cell>
          <cell r="M1520">
            <v>177315</v>
          </cell>
          <cell r="N1520">
            <v>177315</v>
          </cell>
          <cell r="O1520">
            <v>177315</v>
          </cell>
          <cell r="P1520">
            <v>177315</v>
          </cell>
          <cell r="Q1520">
            <v>1083591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0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1970167</v>
          </cell>
          <cell r="AK1520">
            <v>98508</v>
          </cell>
          <cell r="AL1520">
            <v>98508</v>
          </cell>
          <cell r="AM1520">
            <v>177315</v>
          </cell>
          <cell r="AN1520">
            <v>177315</v>
          </cell>
          <cell r="AO1520">
            <v>177315</v>
          </cell>
          <cell r="AP1520">
            <v>177315</v>
          </cell>
          <cell r="AQ1520">
            <v>177315</v>
          </cell>
          <cell r="AR1520">
            <v>1083591</v>
          </cell>
          <cell r="AS1520" t="str">
            <v>CHARTER</v>
          </cell>
        </row>
        <row r="1521">
          <cell r="A1521">
            <v>1331</v>
          </cell>
          <cell r="B1521" t="str">
            <v>37</v>
          </cell>
          <cell r="C1521" t="str">
            <v>68338</v>
          </cell>
          <cell r="D1521" t="str">
            <v>3731395</v>
          </cell>
          <cell r="E1521" t="str">
            <v>0406</v>
          </cell>
          <cell r="F1521" t="str">
            <v>D</v>
          </cell>
          <cell r="G1521" t="str">
            <v>Audeo Charter</v>
          </cell>
          <cell r="H1521">
            <v>1</v>
          </cell>
          <cell r="I1521">
            <v>2441151</v>
          </cell>
          <cell r="J1521">
            <v>122058</v>
          </cell>
          <cell r="K1521">
            <v>122058</v>
          </cell>
          <cell r="L1521">
            <v>219704</v>
          </cell>
          <cell r="M1521">
            <v>219704</v>
          </cell>
          <cell r="N1521">
            <v>219704</v>
          </cell>
          <cell r="O1521">
            <v>219704</v>
          </cell>
          <cell r="P1521">
            <v>219704</v>
          </cell>
          <cell r="Q1521">
            <v>1342636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2441151</v>
          </cell>
          <cell r="AK1521">
            <v>122058</v>
          </cell>
          <cell r="AL1521">
            <v>122058</v>
          </cell>
          <cell r="AM1521">
            <v>219704</v>
          </cell>
          <cell r="AN1521">
            <v>219704</v>
          </cell>
          <cell r="AO1521">
            <v>219704</v>
          </cell>
          <cell r="AP1521">
            <v>219704</v>
          </cell>
          <cell r="AQ1521">
            <v>219704</v>
          </cell>
          <cell r="AR1521">
            <v>1342636</v>
          </cell>
          <cell r="AS1521" t="str">
            <v>CHARTER</v>
          </cell>
        </row>
        <row r="1522">
          <cell r="A1522">
            <v>1332</v>
          </cell>
          <cell r="B1522" t="str">
            <v>37</v>
          </cell>
          <cell r="C1522" t="str">
            <v>68338</v>
          </cell>
          <cell r="D1522" t="str">
            <v>6039457</v>
          </cell>
          <cell r="E1522" t="str">
            <v>0033</v>
          </cell>
          <cell r="F1522" t="str">
            <v>D</v>
          </cell>
          <cell r="G1522" t="str">
            <v>Darnall Charter</v>
          </cell>
          <cell r="H1522">
            <v>1</v>
          </cell>
          <cell r="I1522">
            <v>2123008</v>
          </cell>
          <cell r="J1522">
            <v>106150</v>
          </cell>
          <cell r="K1522">
            <v>106150</v>
          </cell>
          <cell r="L1522">
            <v>191071</v>
          </cell>
          <cell r="M1522">
            <v>191071</v>
          </cell>
          <cell r="N1522">
            <v>191071</v>
          </cell>
          <cell r="O1522">
            <v>191071</v>
          </cell>
          <cell r="P1522">
            <v>191071</v>
          </cell>
          <cell r="Q1522">
            <v>1167655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2123008</v>
          </cell>
          <cell r="AK1522">
            <v>106150</v>
          </cell>
          <cell r="AL1522">
            <v>106150</v>
          </cell>
          <cell r="AM1522">
            <v>191071</v>
          </cell>
          <cell r="AN1522">
            <v>191071</v>
          </cell>
          <cell r="AO1522">
            <v>191071</v>
          </cell>
          <cell r="AP1522">
            <v>191071</v>
          </cell>
          <cell r="AQ1522">
            <v>191071</v>
          </cell>
          <cell r="AR1522">
            <v>1167655</v>
          </cell>
          <cell r="AS1522" t="str">
            <v>CHARTER</v>
          </cell>
        </row>
        <row r="1523">
          <cell r="A1523">
            <v>7179</v>
          </cell>
          <cell r="B1523" t="str">
            <v>37</v>
          </cell>
          <cell r="C1523" t="str">
            <v>68338</v>
          </cell>
          <cell r="D1523" t="str">
            <v>6039812</v>
          </cell>
          <cell r="E1523" t="str">
            <v>0695</v>
          </cell>
          <cell r="F1523" t="str">
            <v>D</v>
          </cell>
          <cell r="G1523" t="str">
            <v>Keiller Leadership Academy</v>
          </cell>
          <cell r="H1523">
            <v>1</v>
          </cell>
          <cell r="I1523">
            <v>1977895</v>
          </cell>
          <cell r="J1523">
            <v>98895</v>
          </cell>
          <cell r="K1523">
            <v>98895</v>
          </cell>
          <cell r="L1523">
            <v>178011</v>
          </cell>
          <cell r="M1523">
            <v>178011</v>
          </cell>
          <cell r="N1523">
            <v>178011</v>
          </cell>
          <cell r="O1523">
            <v>178011</v>
          </cell>
          <cell r="P1523">
            <v>178011</v>
          </cell>
          <cell r="Q1523">
            <v>1087845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0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1977895</v>
          </cell>
          <cell r="AK1523">
            <v>98895</v>
          </cell>
          <cell r="AL1523">
            <v>98895</v>
          </cell>
          <cell r="AM1523">
            <v>178011</v>
          </cell>
          <cell r="AN1523">
            <v>178011</v>
          </cell>
          <cell r="AO1523">
            <v>178011</v>
          </cell>
          <cell r="AP1523">
            <v>178011</v>
          </cell>
          <cell r="AQ1523">
            <v>178011</v>
          </cell>
          <cell r="AR1523">
            <v>1087845</v>
          </cell>
          <cell r="AS1523" t="str">
            <v>CHARTER</v>
          </cell>
        </row>
        <row r="1524">
          <cell r="A1524">
            <v>1333</v>
          </cell>
          <cell r="B1524" t="str">
            <v>37</v>
          </cell>
          <cell r="C1524" t="str">
            <v>68338</v>
          </cell>
          <cell r="D1524" t="str">
            <v>6040018</v>
          </cell>
          <cell r="E1524" t="str">
            <v>0046</v>
          </cell>
          <cell r="F1524" t="str">
            <v>D</v>
          </cell>
          <cell r="G1524" t="str">
            <v>Harriet Tubman Village Charter</v>
          </cell>
          <cell r="H1524">
            <v>1</v>
          </cell>
          <cell r="I1524">
            <v>1297709</v>
          </cell>
          <cell r="J1524">
            <v>64885</v>
          </cell>
          <cell r="K1524">
            <v>64885</v>
          </cell>
          <cell r="L1524">
            <v>116794</v>
          </cell>
          <cell r="M1524">
            <v>116794</v>
          </cell>
          <cell r="N1524">
            <v>116794</v>
          </cell>
          <cell r="O1524">
            <v>116794</v>
          </cell>
          <cell r="P1524">
            <v>116794</v>
          </cell>
          <cell r="Q1524">
            <v>713740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1297709</v>
          </cell>
          <cell r="AK1524">
            <v>64885</v>
          </cell>
          <cell r="AL1524">
            <v>64885</v>
          </cell>
          <cell r="AM1524">
            <v>116794</v>
          </cell>
          <cell r="AN1524">
            <v>116794</v>
          </cell>
          <cell r="AO1524">
            <v>116794</v>
          </cell>
          <cell r="AP1524">
            <v>116794</v>
          </cell>
          <cell r="AQ1524">
            <v>116794</v>
          </cell>
          <cell r="AR1524">
            <v>713740</v>
          </cell>
          <cell r="AS1524" t="str">
            <v>CHARTER</v>
          </cell>
        </row>
        <row r="1525">
          <cell r="A1525">
            <v>7209</v>
          </cell>
          <cell r="B1525" t="str">
            <v>37</v>
          </cell>
          <cell r="C1525" t="str">
            <v>68338</v>
          </cell>
          <cell r="D1525" t="str">
            <v>6040190</v>
          </cell>
          <cell r="E1525" t="str">
            <v>0705</v>
          </cell>
          <cell r="F1525" t="str">
            <v>D</v>
          </cell>
          <cell r="G1525" t="str">
            <v>King-Chavez Primary Academy</v>
          </cell>
          <cell r="H1525">
            <v>1</v>
          </cell>
          <cell r="I1525">
            <v>1273247</v>
          </cell>
          <cell r="J1525">
            <v>63662</v>
          </cell>
          <cell r="K1525">
            <v>63662</v>
          </cell>
          <cell r="L1525">
            <v>114592</v>
          </cell>
          <cell r="M1525">
            <v>114592</v>
          </cell>
          <cell r="N1525">
            <v>114592</v>
          </cell>
          <cell r="O1525">
            <v>114592</v>
          </cell>
          <cell r="P1525">
            <v>114592</v>
          </cell>
          <cell r="Q1525">
            <v>700284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1273247</v>
          </cell>
          <cell r="AK1525">
            <v>63662</v>
          </cell>
          <cell r="AL1525">
            <v>63662</v>
          </cell>
          <cell r="AM1525">
            <v>114592</v>
          </cell>
          <cell r="AN1525">
            <v>114592</v>
          </cell>
          <cell r="AO1525">
            <v>114592</v>
          </cell>
          <cell r="AP1525">
            <v>114592</v>
          </cell>
          <cell r="AQ1525">
            <v>114592</v>
          </cell>
          <cell r="AR1525">
            <v>700284</v>
          </cell>
          <cell r="AS1525" t="str">
            <v>CHARTER</v>
          </cell>
        </row>
        <row r="1526">
          <cell r="A1526">
            <v>1335</v>
          </cell>
          <cell r="B1526" t="str">
            <v>37</v>
          </cell>
          <cell r="C1526" t="str">
            <v>68338</v>
          </cell>
          <cell r="D1526" t="str">
            <v>6061964</v>
          </cell>
          <cell r="E1526" t="str">
            <v>0048</v>
          </cell>
          <cell r="F1526" t="str">
            <v>D</v>
          </cell>
          <cell r="G1526" t="str">
            <v>The O'Farrell Charter</v>
          </cell>
          <cell r="H1526">
            <v>1</v>
          </cell>
          <cell r="I1526">
            <v>6381253</v>
          </cell>
          <cell r="J1526">
            <v>319063</v>
          </cell>
          <cell r="K1526">
            <v>319063</v>
          </cell>
          <cell r="L1526">
            <v>574313</v>
          </cell>
          <cell r="M1526">
            <v>574313</v>
          </cell>
          <cell r="N1526">
            <v>574313</v>
          </cell>
          <cell r="O1526">
            <v>574313</v>
          </cell>
          <cell r="P1526">
            <v>574313</v>
          </cell>
          <cell r="Q1526">
            <v>3509691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6381253</v>
          </cell>
          <cell r="AK1526">
            <v>319063</v>
          </cell>
          <cell r="AL1526">
            <v>319063</v>
          </cell>
          <cell r="AM1526">
            <v>574313</v>
          </cell>
          <cell r="AN1526">
            <v>574313</v>
          </cell>
          <cell r="AO1526">
            <v>574313</v>
          </cell>
          <cell r="AP1526">
            <v>574313</v>
          </cell>
          <cell r="AQ1526">
            <v>574313</v>
          </cell>
          <cell r="AR1526">
            <v>3509691</v>
          </cell>
          <cell r="AS1526" t="str">
            <v>CHARTER</v>
          </cell>
        </row>
        <row r="1527">
          <cell r="A1527">
            <v>1336</v>
          </cell>
          <cell r="B1527" t="str">
            <v>37</v>
          </cell>
          <cell r="C1527" t="str">
            <v>68338</v>
          </cell>
          <cell r="D1527" t="str">
            <v>6113211</v>
          </cell>
          <cell r="E1527" t="str">
            <v>0095</v>
          </cell>
          <cell r="F1527" t="str">
            <v>D</v>
          </cell>
          <cell r="G1527" t="str">
            <v>McGill School of Success</v>
          </cell>
          <cell r="H1527">
            <v>1</v>
          </cell>
          <cell r="I1527">
            <v>551021</v>
          </cell>
          <cell r="J1527">
            <v>27551</v>
          </cell>
          <cell r="K1527">
            <v>27551</v>
          </cell>
          <cell r="L1527">
            <v>49592</v>
          </cell>
          <cell r="M1527">
            <v>49592</v>
          </cell>
          <cell r="N1527">
            <v>49592</v>
          </cell>
          <cell r="O1527">
            <v>49592</v>
          </cell>
          <cell r="P1527">
            <v>49592</v>
          </cell>
          <cell r="Q1527">
            <v>303062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551021</v>
          </cell>
          <cell r="AK1527">
            <v>27551</v>
          </cell>
          <cell r="AL1527">
            <v>27551</v>
          </cell>
          <cell r="AM1527">
            <v>49592</v>
          </cell>
          <cell r="AN1527">
            <v>49592</v>
          </cell>
          <cell r="AO1527">
            <v>49592</v>
          </cell>
          <cell r="AP1527">
            <v>49592</v>
          </cell>
          <cell r="AQ1527">
            <v>49592</v>
          </cell>
          <cell r="AR1527">
            <v>303062</v>
          </cell>
          <cell r="AS1527" t="str">
            <v>CHARTER</v>
          </cell>
        </row>
        <row r="1528">
          <cell r="A1528">
            <v>1338</v>
          </cell>
          <cell r="B1528" t="str">
            <v>37</v>
          </cell>
          <cell r="C1528" t="str">
            <v>68338</v>
          </cell>
          <cell r="D1528" t="str">
            <v>6115570</v>
          </cell>
          <cell r="E1528" t="str">
            <v>0081</v>
          </cell>
          <cell r="F1528" t="str">
            <v>D</v>
          </cell>
          <cell r="G1528" t="str">
            <v>Museum</v>
          </cell>
          <cell r="H1528">
            <v>1</v>
          </cell>
          <cell r="I1528">
            <v>472355</v>
          </cell>
          <cell r="J1528">
            <v>23618</v>
          </cell>
          <cell r="K1528">
            <v>23618</v>
          </cell>
          <cell r="L1528">
            <v>42512</v>
          </cell>
          <cell r="M1528">
            <v>42512</v>
          </cell>
          <cell r="N1528">
            <v>42512</v>
          </cell>
          <cell r="O1528">
            <v>42512</v>
          </cell>
          <cell r="P1528">
            <v>42512</v>
          </cell>
          <cell r="Q1528">
            <v>259796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472355</v>
          </cell>
          <cell r="AK1528">
            <v>23618</v>
          </cell>
          <cell r="AL1528">
            <v>23618</v>
          </cell>
          <cell r="AM1528">
            <v>42512</v>
          </cell>
          <cell r="AN1528">
            <v>42512</v>
          </cell>
          <cell r="AO1528">
            <v>42512</v>
          </cell>
          <cell r="AP1528">
            <v>42512</v>
          </cell>
          <cell r="AQ1528">
            <v>42512</v>
          </cell>
          <cell r="AR1528">
            <v>259796</v>
          </cell>
          <cell r="AS1528" t="str">
            <v>CHARTER</v>
          </cell>
        </row>
        <row r="1529">
          <cell r="A1529">
            <v>1340</v>
          </cell>
          <cell r="B1529" t="str">
            <v>37</v>
          </cell>
          <cell r="C1529" t="str">
            <v>68338</v>
          </cell>
          <cell r="D1529" t="str">
            <v>6117279</v>
          </cell>
          <cell r="E1529" t="str">
            <v>0264</v>
          </cell>
          <cell r="F1529" t="str">
            <v>D</v>
          </cell>
          <cell r="G1529" t="str">
            <v>Holly Drive Leadership Academy</v>
          </cell>
          <cell r="H1529">
            <v>1</v>
          </cell>
          <cell r="I1529">
            <v>413189</v>
          </cell>
          <cell r="J1529">
            <v>20659</v>
          </cell>
          <cell r="K1529">
            <v>20659</v>
          </cell>
          <cell r="L1529">
            <v>37187</v>
          </cell>
          <cell r="M1529">
            <v>37187</v>
          </cell>
          <cell r="N1529">
            <v>37187</v>
          </cell>
          <cell r="O1529">
            <v>37187</v>
          </cell>
          <cell r="P1529">
            <v>37187</v>
          </cell>
          <cell r="Q1529">
            <v>227253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413189</v>
          </cell>
          <cell r="AK1529">
            <v>20659</v>
          </cell>
          <cell r="AL1529">
            <v>20659</v>
          </cell>
          <cell r="AM1529">
            <v>37187</v>
          </cell>
          <cell r="AN1529">
            <v>37187</v>
          </cell>
          <cell r="AO1529">
            <v>37187</v>
          </cell>
          <cell r="AP1529">
            <v>37187</v>
          </cell>
          <cell r="AQ1529">
            <v>37187</v>
          </cell>
          <cell r="AR1529">
            <v>227253</v>
          </cell>
          <cell r="AS1529" t="str">
            <v>CHARTER</v>
          </cell>
        </row>
        <row r="1530">
          <cell r="A1530">
            <v>1342</v>
          </cell>
          <cell r="B1530" t="str">
            <v>37</v>
          </cell>
          <cell r="C1530" t="str">
            <v>68338</v>
          </cell>
          <cell r="D1530" t="str">
            <v>6117683</v>
          </cell>
          <cell r="E1530" t="str">
            <v>0278</v>
          </cell>
          <cell r="F1530" t="str">
            <v>D</v>
          </cell>
          <cell r="G1530" t="str">
            <v>High Tech Elementary Explorer</v>
          </cell>
          <cell r="H1530">
            <v>1</v>
          </cell>
          <cell r="I1530">
            <v>861360</v>
          </cell>
          <cell r="J1530">
            <v>43068</v>
          </cell>
          <cell r="K1530">
            <v>43068</v>
          </cell>
          <cell r="L1530">
            <v>77522</v>
          </cell>
          <cell r="M1530">
            <v>77522</v>
          </cell>
          <cell r="N1530">
            <v>77522</v>
          </cell>
          <cell r="O1530">
            <v>77522</v>
          </cell>
          <cell r="P1530">
            <v>77522</v>
          </cell>
          <cell r="Q1530">
            <v>473746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861360</v>
          </cell>
          <cell r="AK1530">
            <v>43068</v>
          </cell>
          <cell r="AL1530">
            <v>43068</v>
          </cell>
          <cell r="AM1530">
            <v>77522</v>
          </cell>
          <cell r="AN1530">
            <v>77522</v>
          </cell>
          <cell r="AO1530">
            <v>77522</v>
          </cell>
          <cell r="AP1530">
            <v>77522</v>
          </cell>
          <cell r="AQ1530">
            <v>77522</v>
          </cell>
          <cell r="AR1530">
            <v>473746</v>
          </cell>
          <cell r="AS1530" t="str">
            <v>CHARTER</v>
          </cell>
        </row>
        <row r="1531">
          <cell r="A1531">
            <v>1343</v>
          </cell>
          <cell r="B1531" t="str">
            <v>37</v>
          </cell>
          <cell r="C1531" t="str">
            <v>68338</v>
          </cell>
          <cell r="D1531" t="str">
            <v>6119168</v>
          </cell>
          <cell r="E1531" t="str">
            <v>0396</v>
          </cell>
          <cell r="F1531" t="str">
            <v>D</v>
          </cell>
          <cell r="G1531" t="str">
            <v>San Diego Cooperative Charter</v>
          </cell>
          <cell r="H1531">
            <v>1</v>
          </cell>
          <cell r="I1531">
            <v>1644226</v>
          </cell>
          <cell r="J1531">
            <v>82211</v>
          </cell>
          <cell r="K1531">
            <v>82211</v>
          </cell>
          <cell r="L1531">
            <v>147980</v>
          </cell>
          <cell r="M1531">
            <v>147980</v>
          </cell>
          <cell r="N1531">
            <v>147980</v>
          </cell>
          <cell r="O1531">
            <v>147980</v>
          </cell>
          <cell r="P1531">
            <v>147980</v>
          </cell>
          <cell r="Q1531">
            <v>904322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1644226</v>
          </cell>
          <cell r="AK1531">
            <v>82211</v>
          </cell>
          <cell r="AL1531">
            <v>82211</v>
          </cell>
          <cell r="AM1531">
            <v>147980</v>
          </cell>
          <cell r="AN1531">
            <v>147980</v>
          </cell>
          <cell r="AO1531">
            <v>147980</v>
          </cell>
          <cell r="AP1531">
            <v>147980</v>
          </cell>
          <cell r="AQ1531">
            <v>147980</v>
          </cell>
          <cell r="AR1531">
            <v>904322</v>
          </cell>
          <cell r="AS1531" t="str">
            <v>CHARTER</v>
          </cell>
        </row>
        <row r="1532">
          <cell r="A1532">
            <v>1344</v>
          </cell>
          <cell r="B1532" t="str">
            <v>37</v>
          </cell>
          <cell r="C1532" t="str">
            <v>68338</v>
          </cell>
          <cell r="D1532" t="str">
            <v>6119598</v>
          </cell>
          <cell r="E1532" t="str">
            <v>0420</v>
          </cell>
          <cell r="F1532" t="str">
            <v>D</v>
          </cell>
          <cell r="G1532" t="str">
            <v>King-Chavez Academy of Excellence</v>
          </cell>
          <cell r="H1532">
            <v>1</v>
          </cell>
          <cell r="I1532">
            <v>1004930</v>
          </cell>
          <cell r="J1532">
            <v>50247</v>
          </cell>
          <cell r="K1532">
            <v>50247</v>
          </cell>
          <cell r="L1532">
            <v>90444</v>
          </cell>
          <cell r="M1532">
            <v>90444</v>
          </cell>
          <cell r="N1532">
            <v>90444</v>
          </cell>
          <cell r="O1532">
            <v>90444</v>
          </cell>
          <cell r="P1532">
            <v>90444</v>
          </cell>
          <cell r="Q1532">
            <v>552714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1004930</v>
          </cell>
          <cell r="AK1532">
            <v>50247</v>
          </cell>
          <cell r="AL1532">
            <v>50247</v>
          </cell>
          <cell r="AM1532">
            <v>90444</v>
          </cell>
          <cell r="AN1532">
            <v>90444</v>
          </cell>
          <cell r="AO1532">
            <v>90444</v>
          </cell>
          <cell r="AP1532">
            <v>90444</v>
          </cell>
          <cell r="AQ1532">
            <v>90444</v>
          </cell>
          <cell r="AR1532">
            <v>552714</v>
          </cell>
          <cell r="AS1532" t="str">
            <v>CHARTER</v>
          </cell>
        </row>
        <row r="1533">
          <cell r="A1533">
            <v>1345</v>
          </cell>
          <cell r="B1533" t="str">
            <v>37</v>
          </cell>
          <cell r="C1533" t="str">
            <v>68338</v>
          </cell>
          <cell r="D1533" t="str">
            <v>6120935</v>
          </cell>
          <cell r="E1533" t="str">
            <v>0488</v>
          </cell>
          <cell r="F1533" t="str">
            <v>D</v>
          </cell>
          <cell r="G1533" t="str">
            <v>Albert Einstein Academy Charter Elementary</v>
          </cell>
          <cell r="H1533">
            <v>1</v>
          </cell>
          <cell r="I1533">
            <v>1991576</v>
          </cell>
          <cell r="J1533">
            <v>99579</v>
          </cell>
          <cell r="K1533">
            <v>99579</v>
          </cell>
          <cell r="L1533">
            <v>179242</v>
          </cell>
          <cell r="M1533">
            <v>179242</v>
          </cell>
          <cell r="N1533">
            <v>179242</v>
          </cell>
          <cell r="O1533">
            <v>179242</v>
          </cell>
          <cell r="P1533">
            <v>179242</v>
          </cell>
          <cell r="Q1533">
            <v>1095368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1991576</v>
          </cell>
          <cell r="AK1533">
            <v>99579</v>
          </cell>
          <cell r="AL1533">
            <v>99579</v>
          </cell>
          <cell r="AM1533">
            <v>179242</v>
          </cell>
          <cell r="AN1533">
            <v>179242</v>
          </cell>
          <cell r="AO1533">
            <v>179242</v>
          </cell>
          <cell r="AP1533">
            <v>179242</v>
          </cell>
          <cell r="AQ1533">
            <v>179242</v>
          </cell>
          <cell r="AR1533">
            <v>1095368</v>
          </cell>
          <cell r="AS1533" t="str">
            <v>CHARTER</v>
          </cell>
        </row>
        <row r="1534">
          <cell r="A1534">
            <v>655</v>
          </cell>
          <cell r="B1534" t="str">
            <v>37</v>
          </cell>
          <cell r="C1534" t="str">
            <v>68346</v>
          </cell>
          <cell r="G1534" t="str">
            <v>San Dieguito Union High</v>
          </cell>
          <cell r="H1534">
            <v>2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6631708</v>
          </cell>
          <cell r="S1534">
            <v>994756</v>
          </cell>
          <cell r="T1534">
            <v>994756</v>
          </cell>
          <cell r="U1534">
            <v>994756</v>
          </cell>
          <cell r="V1534">
            <v>994756</v>
          </cell>
          <cell r="W1534">
            <v>0</v>
          </cell>
          <cell r="X1534">
            <v>0</v>
          </cell>
          <cell r="Y1534">
            <v>397902</v>
          </cell>
          <cell r="Z1534">
            <v>4376926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6631708</v>
          </cell>
          <cell r="AK1534">
            <v>994756</v>
          </cell>
          <cell r="AL1534">
            <v>994756</v>
          </cell>
          <cell r="AM1534">
            <v>994756</v>
          </cell>
          <cell r="AN1534">
            <v>994756</v>
          </cell>
          <cell r="AO1534">
            <v>0</v>
          </cell>
          <cell r="AP1534">
            <v>0</v>
          </cell>
          <cell r="AQ1534">
            <v>397902</v>
          </cell>
          <cell r="AR1534">
            <v>4376926</v>
          </cell>
          <cell r="AS1534" t="str">
            <v>DISTRICT</v>
          </cell>
        </row>
        <row r="1535">
          <cell r="A1535">
            <v>656</v>
          </cell>
          <cell r="B1535" t="str">
            <v>37</v>
          </cell>
          <cell r="C1535" t="str">
            <v>68353</v>
          </cell>
          <cell r="G1535" t="str">
            <v>San Pasqual Union Elementary</v>
          </cell>
          <cell r="H1535">
            <v>1</v>
          </cell>
          <cell r="I1535">
            <v>2410791</v>
          </cell>
          <cell r="J1535">
            <v>120540</v>
          </cell>
          <cell r="K1535">
            <v>120540</v>
          </cell>
          <cell r="L1535">
            <v>216971</v>
          </cell>
          <cell r="M1535">
            <v>216971</v>
          </cell>
          <cell r="N1535">
            <v>216971</v>
          </cell>
          <cell r="O1535">
            <v>216971</v>
          </cell>
          <cell r="P1535">
            <v>216971</v>
          </cell>
          <cell r="Q1535">
            <v>1325935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2410791</v>
          </cell>
          <cell r="AK1535">
            <v>120540</v>
          </cell>
          <cell r="AL1535">
            <v>120540</v>
          </cell>
          <cell r="AM1535">
            <v>216971</v>
          </cell>
          <cell r="AN1535">
            <v>216971</v>
          </cell>
          <cell r="AO1535">
            <v>216971</v>
          </cell>
          <cell r="AP1535">
            <v>216971</v>
          </cell>
          <cell r="AQ1535">
            <v>216971</v>
          </cell>
          <cell r="AR1535">
            <v>1325935</v>
          </cell>
          <cell r="AS1535" t="str">
            <v>DISTRICT</v>
          </cell>
        </row>
        <row r="1536">
          <cell r="A1536">
            <v>657</v>
          </cell>
          <cell r="B1536" t="str">
            <v>37</v>
          </cell>
          <cell r="C1536" t="str">
            <v>68361</v>
          </cell>
          <cell r="G1536" t="str">
            <v>Santee</v>
          </cell>
          <cell r="H1536">
            <v>1</v>
          </cell>
          <cell r="I1536">
            <v>32216887</v>
          </cell>
          <cell r="J1536">
            <v>1610844</v>
          </cell>
          <cell r="K1536">
            <v>1610844</v>
          </cell>
          <cell r="L1536">
            <v>2899520</v>
          </cell>
          <cell r="M1536">
            <v>2899520</v>
          </cell>
          <cell r="N1536">
            <v>2899520</v>
          </cell>
          <cell r="O1536">
            <v>2899520</v>
          </cell>
          <cell r="P1536">
            <v>2899520</v>
          </cell>
          <cell r="Q1536">
            <v>17719288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32216887</v>
          </cell>
          <cell r="AK1536">
            <v>1610844</v>
          </cell>
          <cell r="AL1536">
            <v>1610844</v>
          </cell>
          <cell r="AM1536">
            <v>2899520</v>
          </cell>
          <cell r="AN1536">
            <v>2899520</v>
          </cell>
          <cell r="AO1536">
            <v>2899520</v>
          </cell>
          <cell r="AP1536">
            <v>2899520</v>
          </cell>
          <cell r="AQ1536">
            <v>2899520</v>
          </cell>
          <cell r="AR1536">
            <v>17719288</v>
          </cell>
          <cell r="AS1536" t="str">
            <v>DISTRICT</v>
          </cell>
        </row>
        <row r="1537">
          <cell r="A1537">
            <v>658</v>
          </cell>
          <cell r="B1537" t="str">
            <v>37</v>
          </cell>
          <cell r="C1537" t="str">
            <v>68379</v>
          </cell>
          <cell r="G1537" t="str">
            <v>San Ysidro Elementary</v>
          </cell>
          <cell r="H1537">
            <v>1</v>
          </cell>
          <cell r="I1537">
            <v>26108524</v>
          </cell>
          <cell r="J1537">
            <v>1305426</v>
          </cell>
          <cell r="K1537">
            <v>1305426</v>
          </cell>
          <cell r="L1537">
            <v>2349767</v>
          </cell>
          <cell r="M1537">
            <v>2349767</v>
          </cell>
          <cell r="N1537">
            <v>2349767</v>
          </cell>
          <cell r="O1537">
            <v>2349767</v>
          </cell>
          <cell r="P1537">
            <v>2349767</v>
          </cell>
          <cell r="Q1537">
            <v>14359687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26108524</v>
          </cell>
          <cell r="AK1537">
            <v>1305426</v>
          </cell>
          <cell r="AL1537">
            <v>1305426</v>
          </cell>
          <cell r="AM1537">
            <v>2349767</v>
          </cell>
          <cell r="AN1537">
            <v>2349767</v>
          </cell>
          <cell r="AO1537">
            <v>2349767</v>
          </cell>
          <cell r="AP1537">
            <v>2349767</v>
          </cell>
          <cell r="AQ1537">
            <v>2349767</v>
          </cell>
          <cell r="AR1537">
            <v>14359687</v>
          </cell>
          <cell r="AS1537" t="str">
            <v>DISTRICT</v>
          </cell>
        </row>
        <row r="1538">
          <cell r="A1538">
            <v>659</v>
          </cell>
          <cell r="B1538" t="str">
            <v>37</v>
          </cell>
          <cell r="C1538" t="str">
            <v>68387</v>
          </cell>
          <cell r="G1538" t="str">
            <v>Solana Beach Elementary</v>
          </cell>
          <cell r="H1538">
            <v>2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1663990</v>
          </cell>
          <cell r="S1538">
            <v>249599</v>
          </cell>
          <cell r="T1538">
            <v>249599</v>
          </cell>
          <cell r="U1538">
            <v>249599</v>
          </cell>
          <cell r="V1538">
            <v>249599</v>
          </cell>
          <cell r="W1538">
            <v>0</v>
          </cell>
          <cell r="X1538">
            <v>0</v>
          </cell>
          <cell r="Y1538">
            <v>99839</v>
          </cell>
          <cell r="Z1538">
            <v>1098235</v>
          </cell>
          <cell r="AA1538">
            <v>0</v>
          </cell>
          <cell r="AB1538">
            <v>0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1663990</v>
          </cell>
          <cell r="AK1538">
            <v>249599</v>
          </cell>
          <cell r="AL1538">
            <v>249599</v>
          </cell>
          <cell r="AM1538">
            <v>249599</v>
          </cell>
          <cell r="AN1538">
            <v>249599</v>
          </cell>
          <cell r="AO1538">
            <v>0</v>
          </cell>
          <cell r="AP1538">
            <v>0</v>
          </cell>
          <cell r="AQ1538">
            <v>99839</v>
          </cell>
          <cell r="AR1538">
            <v>1098235</v>
          </cell>
          <cell r="AS1538" t="str">
            <v>DISTRICT</v>
          </cell>
        </row>
        <row r="1539">
          <cell r="A1539">
            <v>660</v>
          </cell>
          <cell r="B1539" t="str">
            <v>37</v>
          </cell>
          <cell r="C1539" t="str">
            <v>68395</v>
          </cell>
          <cell r="G1539" t="str">
            <v>South Bay Union</v>
          </cell>
          <cell r="H1539">
            <v>1</v>
          </cell>
          <cell r="I1539">
            <v>37249265</v>
          </cell>
          <cell r="J1539">
            <v>1862463</v>
          </cell>
          <cell r="K1539">
            <v>1862463</v>
          </cell>
          <cell r="L1539">
            <v>3352434</v>
          </cell>
          <cell r="M1539">
            <v>3352434</v>
          </cell>
          <cell r="N1539">
            <v>3352434</v>
          </cell>
          <cell r="O1539">
            <v>3352434</v>
          </cell>
          <cell r="P1539">
            <v>3352434</v>
          </cell>
          <cell r="Q1539">
            <v>20487096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37249265</v>
          </cell>
          <cell r="AK1539">
            <v>1862463</v>
          </cell>
          <cell r="AL1539">
            <v>1862463</v>
          </cell>
          <cell r="AM1539">
            <v>3352434</v>
          </cell>
          <cell r="AN1539">
            <v>3352434</v>
          </cell>
          <cell r="AO1539">
            <v>3352434</v>
          </cell>
          <cell r="AP1539">
            <v>3352434</v>
          </cell>
          <cell r="AQ1539">
            <v>3352434</v>
          </cell>
          <cell r="AR1539">
            <v>20487096</v>
          </cell>
          <cell r="AS1539" t="str">
            <v>DISTRICT</v>
          </cell>
        </row>
        <row r="1540">
          <cell r="A1540">
            <v>7299</v>
          </cell>
          <cell r="B1540" t="str">
            <v>37</v>
          </cell>
          <cell r="C1540" t="str">
            <v>68395</v>
          </cell>
          <cell r="D1540" t="str">
            <v>6040505</v>
          </cell>
          <cell r="E1540" t="str">
            <v>1418</v>
          </cell>
          <cell r="F1540" t="str">
            <v>L</v>
          </cell>
          <cell r="G1540" t="str">
            <v>Imperial Beach Charter</v>
          </cell>
          <cell r="H1540">
            <v>1</v>
          </cell>
          <cell r="I1540">
            <v>5411835</v>
          </cell>
          <cell r="J1540">
            <v>270592</v>
          </cell>
          <cell r="K1540">
            <v>270592</v>
          </cell>
          <cell r="L1540">
            <v>487065</v>
          </cell>
          <cell r="M1540">
            <v>487065</v>
          </cell>
          <cell r="N1540">
            <v>487065</v>
          </cell>
          <cell r="O1540">
            <v>487065</v>
          </cell>
          <cell r="P1540">
            <v>487065</v>
          </cell>
          <cell r="Q1540">
            <v>2976509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5411835</v>
          </cell>
          <cell r="AK1540">
            <v>270592</v>
          </cell>
          <cell r="AL1540">
            <v>270592</v>
          </cell>
          <cell r="AM1540">
            <v>487065</v>
          </cell>
          <cell r="AN1540">
            <v>487065</v>
          </cell>
          <cell r="AO1540">
            <v>487065</v>
          </cell>
          <cell r="AP1540">
            <v>487065</v>
          </cell>
          <cell r="AQ1540">
            <v>487065</v>
          </cell>
          <cell r="AR1540">
            <v>2976509</v>
          </cell>
          <cell r="AS1540" t="str">
            <v>CHARTER</v>
          </cell>
        </row>
        <row r="1541">
          <cell r="A1541">
            <v>7300</v>
          </cell>
          <cell r="B1541" t="str">
            <v>37</v>
          </cell>
          <cell r="C1541" t="str">
            <v>68395</v>
          </cell>
          <cell r="D1541" t="str">
            <v>6040513</v>
          </cell>
          <cell r="E1541" t="str">
            <v>1252</v>
          </cell>
          <cell r="F1541" t="str">
            <v>L</v>
          </cell>
          <cell r="G1541" t="str">
            <v>Nestor Language Academy Charter</v>
          </cell>
          <cell r="H1541">
            <v>1</v>
          </cell>
          <cell r="I1541">
            <v>7179613</v>
          </cell>
          <cell r="J1541">
            <v>358981</v>
          </cell>
          <cell r="K1541">
            <v>358981</v>
          </cell>
          <cell r="L1541">
            <v>646165</v>
          </cell>
          <cell r="M1541">
            <v>646165</v>
          </cell>
          <cell r="N1541">
            <v>646165</v>
          </cell>
          <cell r="O1541">
            <v>646165</v>
          </cell>
          <cell r="P1541">
            <v>646165</v>
          </cell>
          <cell r="Q1541">
            <v>3948787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7179613</v>
          </cell>
          <cell r="AK1541">
            <v>358981</v>
          </cell>
          <cell r="AL1541">
            <v>358981</v>
          </cell>
          <cell r="AM1541">
            <v>646165</v>
          </cell>
          <cell r="AN1541">
            <v>646165</v>
          </cell>
          <cell r="AO1541">
            <v>646165</v>
          </cell>
          <cell r="AP1541">
            <v>646165</v>
          </cell>
          <cell r="AQ1541">
            <v>646165</v>
          </cell>
          <cell r="AR1541">
            <v>3948787</v>
          </cell>
          <cell r="AS1541" t="str">
            <v>CHARTER</v>
          </cell>
        </row>
        <row r="1542">
          <cell r="A1542">
            <v>661</v>
          </cell>
          <cell r="B1542" t="str">
            <v>37</v>
          </cell>
          <cell r="C1542" t="str">
            <v>68403</v>
          </cell>
          <cell r="G1542" t="str">
            <v>Spencer Valley Elementary</v>
          </cell>
          <cell r="H1542">
            <v>2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1512589</v>
          </cell>
          <cell r="S1542">
            <v>226888</v>
          </cell>
          <cell r="T1542">
            <v>226888</v>
          </cell>
          <cell r="U1542">
            <v>226888</v>
          </cell>
          <cell r="V1542">
            <v>226888</v>
          </cell>
          <cell r="W1542">
            <v>0</v>
          </cell>
          <cell r="X1542">
            <v>0</v>
          </cell>
          <cell r="Y1542">
            <v>90755</v>
          </cell>
          <cell r="Z1542">
            <v>998307</v>
          </cell>
          <cell r="AA1542">
            <v>0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1512589</v>
          </cell>
          <cell r="AK1542">
            <v>226888</v>
          </cell>
          <cell r="AL1542">
            <v>226888</v>
          </cell>
          <cell r="AM1542">
            <v>226888</v>
          </cell>
          <cell r="AN1542">
            <v>226888</v>
          </cell>
          <cell r="AO1542">
            <v>0</v>
          </cell>
          <cell r="AP1542">
            <v>0</v>
          </cell>
          <cell r="AQ1542">
            <v>90755</v>
          </cell>
          <cell r="AR1542">
            <v>998307</v>
          </cell>
          <cell r="AS1542" t="str">
            <v>DISTRICT</v>
          </cell>
        </row>
        <row r="1543">
          <cell r="A1543">
            <v>12705</v>
          </cell>
          <cell r="B1543" t="str">
            <v>37</v>
          </cell>
          <cell r="C1543" t="str">
            <v>68403</v>
          </cell>
          <cell r="D1543" t="str">
            <v>0125401</v>
          </cell>
          <cell r="E1543" t="str">
            <v>1371</v>
          </cell>
          <cell r="F1543" t="str">
            <v>D</v>
          </cell>
          <cell r="G1543" t="str">
            <v>Insight @ San Diego</v>
          </cell>
          <cell r="H1543">
            <v>1</v>
          </cell>
          <cell r="I1543">
            <v>1851362</v>
          </cell>
          <cell r="J1543">
            <v>92568</v>
          </cell>
          <cell r="K1543">
            <v>92568</v>
          </cell>
          <cell r="L1543">
            <v>166623</v>
          </cell>
          <cell r="M1543">
            <v>166623</v>
          </cell>
          <cell r="N1543">
            <v>166623</v>
          </cell>
          <cell r="O1543">
            <v>166623</v>
          </cell>
          <cell r="P1543">
            <v>166623</v>
          </cell>
          <cell r="Q1543">
            <v>1018251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1851362</v>
          </cell>
          <cell r="AK1543">
            <v>92568</v>
          </cell>
          <cell r="AL1543">
            <v>92568</v>
          </cell>
          <cell r="AM1543">
            <v>166623</v>
          </cell>
          <cell r="AN1543">
            <v>166623</v>
          </cell>
          <cell r="AO1543">
            <v>166623</v>
          </cell>
          <cell r="AP1543">
            <v>166623</v>
          </cell>
          <cell r="AQ1543">
            <v>166623</v>
          </cell>
          <cell r="AR1543">
            <v>1018251</v>
          </cell>
          <cell r="AS1543" t="str">
            <v>CHARTER</v>
          </cell>
        </row>
        <row r="1544">
          <cell r="A1544">
            <v>1348</v>
          </cell>
          <cell r="B1544" t="str">
            <v>37</v>
          </cell>
          <cell r="C1544" t="str">
            <v>68403</v>
          </cell>
          <cell r="D1544" t="str">
            <v>6120893</v>
          </cell>
          <cell r="E1544" t="str">
            <v>0493</v>
          </cell>
          <cell r="F1544" t="str">
            <v>D</v>
          </cell>
          <cell r="G1544" t="str">
            <v>California Virtual Academy @ San Diego</v>
          </cell>
          <cell r="H1544">
            <v>1</v>
          </cell>
          <cell r="I1544">
            <v>15239812</v>
          </cell>
          <cell r="J1544">
            <v>761991</v>
          </cell>
          <cell r="K1544">
            <v>761991</v>
          </cell>
          <cell r="L1544">
            <v>1371583</v>
          </cell>
          <cell r="M1544">
            <v>1371583</v>
          </cell>
          <cell r="N1544">
            <v>1371583</v>
          </cell>
          <cell r="O1544">
            <v>1371583</v>
          </cell>
          <cell r="P1544">
            <v>1371583</v>
          </cell>
          <cell r="Q1544">
            <v>8381897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15239812</v>
          </cell>
          <cell r="AK1544">
            <v>761991</v>
          </cell>
          <cell r="AL1544">
            <v>761991</v>
          </cell>
          <cell r="AM1544">
            <v>1371583</v>
          </cell>
          <cell r="AN1544">
            <v>1371583</v>
          </cell>
          <cell r="AO1544">
            <v>1371583</v>
          </cell>
          <cell r="AP1544">
            <v>1371583</v>
          </cell>
          <cell r="AQ1544">
            <v>1371583</v>
          </cell>
          <cell r="AR1544">
            <v>8381897</v>
          </cell>
          <cell r="AS1544" t="str">
            <v>CHARTER</v>
          </cell>
        </row>
        <row r="1545">
          <cell r="A1545">
            <v>662</v>
          </cell>
          <cell r="B1545" t="str">
            <v>37</v>
          </cell>
          <cell r="C1545" t="str">
            <v>68411</v>
          </cell>
          <cell r="G1545" t="str">
            <v>Sweetwater Union High</v>
          </cell>
          <cell r="H1545">
            <v>1</v>
          </cell>
          <cell r="I1545">
            <v>234312048</v>
          </cell>
          <cell r="J1545">
            <v>11715602</v>
          </cell>
          <cell r="K1545">
            <v>11715602</v>
          </cell>
          <cell r="L1545">
            <v>21088084</v>
          </cell>
          <cell r="M1545">
            <v>21088084</v>
          </cell>
          <cell r="N1545">
            <v>21088084</v>
          </cell>
          <cell r="O1545">
            <v>21088084</v>
          </cell>
          <cell r="P1545">
            <v>21088084</v>
          </cell>
          <cell r="Q1545">
            <v>128871624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234312048</v>
          </cell>
          <cell r="AK1545">
            <v>11715602</v>
          </cell>
          <cell r="AL1545">
            <v>11715602</v>
          </cell>
          <cell r="AM1545">
            <v>21088084</v>
          </cell>
          <cell r="AN1545">
            <v>21088084</v>
          </cell>
          <cell r="AO1545">
            <v>21088084</v>
          </cell>
          <cell r="AP1545">
            <v>21088084</v>
          </cell>
          <cell r="AQ1545">
            <v>21088084</v>
          </cell>
          <cell r="AR1545">
            <v>128871624</v>
          </cell>
          <cell r="AS1545" t="str">
            <v>DISTRICT</v>
          </cell>
        </row>
        <row r="1546">
          <cell r="A1546">
            <v>12738</v>
          </cell>
          <cell r="B1546" t="str">
            <v>37</v>
          </cell>
          <cell r="C1546" t="str">
            <v>68411</v>
          </cell>
          <cell r="D1546" t="str">
            <v>0126086</v>
          </cell>
          <cell r="E1546" t="str">
            <v>1407</v>
          </cell>
          <cell r="F1546" t="str">
            <v>D</v>
          </cell>
          <cell r="G1546" t="str">
            <v>Hawking S.T.E.A.M. Charter</v>
          </cell>
          <cell r="H1546">
            <v>1</v>
          </cell>
          <cell r="I1546">
            <v>5702018</v>
          </cell>
          <cell r="J1546">
            <v>285101</v>
          </cell>
          <cell r="K1546">
            <v>285101</v>
          </cell>
          <cell r="L1546">
            <v>513182</v>
          </cell>
          <cell r="M1546">
            <v>513182</v>
          </cell>
          <cell r="N1546">
            <v>513182</v>
          </cell>
          <cell r="O1546">
            <v>513182</v>
          </cell>
          <cell r="P1546">
            <v>513182</v>
          </cell>
          <cell r="Q1546">
            <v>3136112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5702018</v>
          </cell>
          <cell r="AK1546">
            <v>285101</v>
          </cell>
          <cell r="AL1546">
            <v>285101</v>
          </cell>
          <cell r="AM1546">
            <v>513182</v>
          </cell>
          <cell r="AN1546">
            <v>513182</v>
          </cell>
          <cell r="AO1546">
            <v>513182</v>
          </cell>
          <cell r="AP1546">
            <v>513182</v>
          </cell>
          <cell r="AQ1546">
            <v>513182</v>
          </cell>
          <cell r="AR1546">
            <v>3136112</v>
          </cell>
          <cell r="AS1546" t="str">
            <v>CHARTER</v>
          </cell>
        </row>
        <row r="1547">
          <cell r="A1547">
            <v>1349</v>
          </cell>
          <cell r="B1547" t="str">
            <v>37</v>
          </cell>
          <cell r="C1547" t="str">
            <v>68411</v>
          </cell>
          <cell r="D1547" t="str">
            <v>3731304</v>
          </cell>
          <cell r="E1547" t="str">
            <v>0303</v>
          </cell>
          <cell r="F1547" t="str">
            <v>D</v>
          </cell>
          <cell r="G1547" t="str">
            <v>MAAC Community Charter</v>
          </cell>
          <cell r="H1547">
            <v>1</v>
          </cell>
          <cell r="I1547">
            <v>1736083</v>
          </cell>
          <cell r="J1547">
            <v>86804</v>
          </cell>
          <cell r="K1547">
            <v>86804</v>
          </cell>
          <cell r="L1547">
            <v>156247</v>
          </cell>
          <cell r="M1547">
            <v>156247</v>
          </cell>
          <cell r="N1547">
            <v>156247</v>
          </cell>
          <cell r="O1547">
            <v>156247</v>
          </cell>
          <cell r="P1547">
            <v>156247</v>
          </cell>
          <cell r="Q1547">
            <v>954843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1736083</v>
          </cell>
          <cell r="AK1547">
            <v>86804</v>
          </cell>
          <cell r="AL1547">
            <v>86804</v>
          </cell>
          <cell r="AM1547">
            <v>156247</v>
          </cell>
          <cell r="AN1547">
            <v>156247</v>
          </cell>
          <cell r="AO1547">
            <v>156247</v>
          </cell>
          <cell r="AP1547">
            <v>156247</v>
          </cell>
          <cell r="AQ1547">
            <v>156247</v>
          </cell>
          <cell r="AR1547">
            <v>954843</v>
          </cell>
          <cell r="AS1547" t="str">
            <v>CHARTER</v>
          </cell>
        </row>
        <row r="1548">
          <cell r="A1548">
            <v>663</v>
          </cell>
          <cell r="B1548" t="str">
            <v>37</v>
          </cell>
          <cell r="C1548" t="str">
            <v>68437</v>
          </cell>
          <cell r="G1548" t="str">
            <v>Vallecitos Elementary</v>
          </cell>
          <cell r="H1548">
            <v>2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1261644</v>
          </cell>
          <cell r="S1548">
            <v>189247</v>
          </cell>
          <cell r="T1548">
            <v>189247</v>
          </cell>
          <cell r="U1548">
            <v>189247</v>
          </cell>
          <cell r="V1548">
            <v>189247</v>
          </cell>
          <cell r="W1548">
            <v>0</v>
          </cell>
          <cell r="X1548">
            <v>0</v>
          </cell>
          <cell r="Y1548">
            <v>75699</v>
          </cell>
          <cell r="Z1548">
            <v>832687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1261644</v>
          </cell>
          <cell r="AK1548">
            <v>189247</v>
          </cell>
          <cell r="AL1548">
            <v>189247</v>
          </cell>
          <cell r="AM1548">
            <v>189247</v>
          </cell>
          <cell r="AN1548">
            <v>189247</v>
          </cell>
          <cell r="AO1548">
            <v>0</v>
          </cell>
          <cell r="AP1548">
            <v>0</v>
          </cell>
          <cell r="AQ1548">
            <v>75699</v>
          </cell>
          <cell r="AR1548">
            <v>832687</v>
          </cell>
          <cell r="AS1548" t="str">
            <v>DISTRICT</v>
          </cell>
        </row>
        <row r="1549">
          <cell r="A1549">
            <v>664</v>
          </cell>
          <cell r="B1549" t="str">
            <v>37</v>
          </cell>
          <cell r="C1549" t="str">
            <v>68452</v>
          </cell>
          <cell r="G1549" t="str">
            <v>Vista Unified</v>
          </cell>
          <cell r="H1549">
            <v>1</v>
          </cell>
          <cell r="I1549">
            <v>110681108</v>
          </cell>
          <cell r="J1549">
            <v>5534055</v>
          </cell>
          <cell r="K1549">
            <v>5534055</v>
          </cell>
          <cell r="L1549">
            <v>9961300</v>
          </cell>
          <cell r="M1549">
            <v>9961300</v>
          </cell>
          <cell r="N1549">
            <v>9961300</v>
          </cell>
          <cell r="O1549">
            <v>9961300</v>
          </cell>
          <cell r="P1549">
            <v>9961300</v>
          </cell>
          <cell r="Q1549">
            <v>60874610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110681108</v>
          </cell>
          <cell r="AK1549">
            <v>5534055</v>
          </cell>
          <cell r="AL1549">
            <v>5534055</v>
          </cell>
          <cell r="AM1549">
            <v>9961300</v>
          </cell>
          <cell r="AN1549">
            <v>9961300</v>
          </cell>
          <cell r="AO1549">
            <v>9961300</v>
          </cell>
          <cell r="AP1549">
            <v>9961300</v>
          </cell>
          <cell r="AQ1549">
            <v>9961300</v>
          </cell>
          <cell r="AR1549">
            <v>60874610</v>
          </cell>
          <cell r="AS1549" t="str">
            <v>DISTRICT</v>
          </cell>
        </row>
        <row r="1550">
          <cell r="A1550">
            <v>9684</v>
          </cell>
          <cell r="B1550" t="str">
            <v>37</v>
          </cell>
          <cell r="C1550" t="str">
            <v>68452</v>
          </cell>
          <cell r="D1550" t="str">
            <v>0106120</v>
          </cell>
          <cell r="E1550" t="str">
            <v>0627</v>
          </cell>
          <cell r="F1550" t="str">
            <v>D</v>
          </cell>
          <cell r="G1550" t="str">
            <v>SIATech</v>
          </cell>
          <cell r="H1550">
            <v>1</v>
          </cell>
          <cell r="I1550">
            <v>8578319</v>
          </cell>
          <cell r="J1550">
            <v>428916</v>
          </cell>
          <cell r="K1550">
            <v>428916</v>
          </cell>
          <cell r="L1550">
            <v>772049</v>
          </cell>
          <cell r="M1550">
            <v>772049</v>
          </cell>
          <cell r="N1550">
            <v>772049</v>
          </cell>
          <cell r="O1550">
            <v>772049</v>
          </cell>
          <cell r="P1550">
            <v>772049</v>
          </cell>
          <cell r="Q1550">
            <v>4718077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8578319</v>
          </cell>
          <cell r="AK1550">
            <v>428916</v>
          </cell>
          <cell r="AL1550">
            <v>428916</v>
          </cell>
          <cell r="AM1550">
            <v>772049</v>
          </cell>
          <cell r="AN1550">
            <v>772049</v>
          </cell>
          <cell r="AO1550">
            <v>772049</v>
          </cell>
          <cell r="AP1550">
            <v>772049</v>
          </cell>
          <cell r="AQ1550">
            <v>772049</v>
          </cell>
          <cell r="AR1550">
            <v>4718077</v>
          </cell>
          <cell r="AS1550" t="str">
            <v>CHARTER</v>
          </cell>
        </row>
        <row r="1551">
          <cell r="A1551">
            <v>12011</v>
          </cell>
          <cell r="B1551" t="str">
            <v>37</v>
          </cell>
          <cell r="C1551" t="str">
            <v>68452</v>
          </cell>
          <cell r="D1551" t="str">
            <v>0114264</v>
          </cell>
          <cell r="E1551" t="str">
            <v>0884</v>
          </cell>
          <cell r="F1551" t="str">
            <v>D</v>
          </cell>
          <cell r="G1551" t="str">
            <v>North County Trade Tech High</v>
          </cell>
          <cell r="H1551">
            <v>1</v>
          </cell>
          <cell r="I1551">
            <v>792823</v>
          </cell>
          <cell r="J1551">
            <v>39641</v>
          </cell>
          <cell r="K1551">
            <v>39641</v>
          </cell>
          <cell r="L1551">
            <v>71354</v>
          </cell>
          <cell r="M1551">
            <v>71354</v>
          </cell>
          <cell r="N1551">
            <v>71354</v>
          </cell>
          <cell r="O1551">
            <v>71354</v>
          </cell>
          <cell r="P1551">
            <v>71354</v>
          </cell>
          <cell r="Q1551">
            <v>436052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792823</v>
          </cell>
          <cell r="AK1551">
            <v>39641</v>
          </cell>
          <cell r="AL1551">
            <v>39641</v>
          </cell>
          <cell r="AM1551">
            <v>71354</v>
          </cell>
          <cell r="AN1551">
            <v>71354</v>
          </cell>
          <cell r="AO1551">
            <v>71354</v>
          </cell>
          <cell r="AP1551">
            <v>71354</v>
          </cell>
          <cell r="AQ1551">
            <v>71354</v>
          </cell>
          <cell r="AR1551">
            <v>436052</v>
          </cell>
          <cell r="AS1551" t="str">
            <v>CHARTER</v>
          </cell>
        </row>
        <row r="1552">
          <cell r="A1552">
            <v>12617</v>
          </cell>
          <cell r="B1552" t="str">
            <v>37</v>
          </cell>
          <cell r="C1552" t="str">
            <v>68452</v>
          </cell>
          <cell r="D1552" t="str">
            <v>0124917</v>
          </cell>
          <cell r="E1552" t="str">
            <v>1351</v>
          </cell>
          <cell r="F1552" t="str">
            <v>D</v>
          </cell>
          <cell r="G1552" t="str">
            <v>Guajome Learning Center</v>
          </cell>
          <cell r="H1552">
            <v>1</v>
          </cell>
          <cell r="I1552">
            <v>423336</v>
          </cell>
          <cell r="J1552">
            <v>21167</v>
          </cell>
          <cell r="K1552">
            <v>21167</v>
          </cell>
          <cell r="L1552">
            <v>38100</v>
          </cell>
          <cell r="M1552">
            <v>38100</v>
          </cell>
          <cell r="N1552">
            <v>38100</v>
          </cell>
          <cell r="O1552">
            <v>38100</v>
          </cell>
          <cell r="P1552">
            <v>38100</v>
          </cell>
          <cell r="Q1552">
            <v>232834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0</v>
          </cell>
          <cell r="AJ1552">
            <v>423336</v>
          </cell>
          <cell r="AK1552">
            <v>21167</v>
          </cell>
          <cell r="AL1552">
            <v>21167</v>
          </cell>
          <cell r="AM1552">
            <v>38100</v>
          </cell>
          <cell r="AN1552">
            <v>38100</v>
          </cell>
          <cell r="AO1552">
            <v>38100</v>
          </cell>
          <cell r="AP1552">
            <v>38100</v>
          </cell>
          <cell r="AQ1552">
            <v>38100</v>
          </cell>
          <cell r="AR1552">
            <v>232834</v>
          </cell>
          <cell r="AS1552" t="str">
            <v>CHARTER</v>
          </cell>
        </row>
        <row r="1553">
          <cell r="A1553">
            <v>12952</v>
          </cell>
          <cell r="B1553" t="str">
            <v>37</v>
          </cell>
          <cell r="C1553" t="str">
            <v>68452</v>
          </cell>
          <cell r="D1553" t="str">
            <v>0128223</v>
          </cell>
          <cell r="E1553" t="str">
            <v>1515</v>
          </cell>
          <cell r="F1553" t="str">
            <v>D</v>
          </cell>
          <cell r="G1553" t="str">
            <v>Bella Mente Montessori Academy</v>
          </cell>
          <cell r="H1553">
            <v>1</v>
          </cell>
          <cell r="I1553">
            <v>3583196</v>
          </cell>
          <cell r="J1553">
            <v>179160</v>
          </cell>
          <cell r="K1553">
            <v>179160</v>
          </cell>
          <cell r="L1553">
            <v>322488</v>
          </cell>
          <cell r="M1553">
            <v>322488</v>
          </cell>
          <cell r="N1553">
            <v>322488</v>
          </cell>
          <cell r="O1553">
            <v>322488</v>
          </cell>
          <cell r="P1553">
            <v>322488</v>
          </cell>
          <cell r="Q1553">
            <v>1970760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3583196</v>
          </cell>
          <cell r="AK1553">
            <v>179160</v>
          </cell>
          <cell r="AL1553">
            <v>179160</v>
          </cell>
          <cell r="AM1553">
            <v>322488</v>
          </cell>
          <cell r="AN1553">
            <v>322488</v>
          </cell>
          <cell r="AO1553">
            <v>322488</v>
          </cell>
          <cell r="AP1553">
            <v>322488</v>
          </cell>
          <cell r="AQ1553">
            <v>322488</v>
          </cell>
          <cell r="AR1553">
            <v>1970760</v>
          </cell>
          <cell r="AS1553" t="str">
            <v>CHARTER</v>
          </cell>
        </row>
        <row r="1554">
          <cell r="A1554">
            <v>1350</v>
          </cell>
          <cell r="B1554" t="str">
            <v>37</v>
          </cell>
          <cell r="C1554" t="str">
            <v>68452</v>
          </cell>
          <cell r="D1554" t="str">
            <v>3730942</v>
          </cell>
          <cell r="E1554" t="str">
            <v>0050</v>
          </cell>
          <cell r="F1554" t="str">
            <v>D</v>
          </cell>
          <cell r="G1554" t="str">
            <v>Guajome Park Academy Charter</v>
          </cell>
          <cell r="H1554">
            <v>1</v>
          </cell>
          <cell r="I1554">
            <v>6981589</v>
          </cell>
          <cell r="J1554">
            <v>349079</v>
          </cell>
          <cell r="K1554">
            <v>349079</v>
          </cell>
          <cell r="L1554">
            <v>628343</v>
          </cell>
          <cell r="M1554">
            <v>628343</v>
          </cell>
          <cell r="N1554">
            <v>628343</v>
          </cell>
          <cell r="O1554">
            <v>628343</v>
          </cell>
          <cell r="P1554">
            <v>628343</v>
          </cell>
          <cell r="Q1554">
            <v>3839873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6981589</v>
          </cell>
          <cell r="AK1554">
            <v>349079</v>
          </cell>
          <cell r="AL1554">
            <v>349079</v>
          </cell>
          <cell r="AM1554">
            <v>628343</v>
          </cell>
          <cell r="AN1554">
            <v>628343</v>
          </cell>
          <cell r="AO1554">
            <v>628343</v>
          </cell>
          <cell r="AP1554">
            <v>628343</v>
          </cell>
          <cell r="AQ1554">
            <v>628343</v>
          </cell>
          <cell r="AR1554">
            <v>3839873</v>
          </cell>
          <cell r="AS1554" t="str">
            <v>CHARTER</v>
          </cell>
        </row>
        <row r="1555">
          <cell r="A1555">
            <v>665</v>
          </cell>
          <cell r="B1555" t="str">
            <v>37</v>
          </cell>
          <cell r="C1555" t="str">
            <v>73551</v>
          </cell>
          <cell r="G1555" t="str">
            <v>Carlsbad Unified</v>
          </cell>
          <cell r="H1555">
            <v>2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11753542</v>
          </cell>
          <cell r="S1555">
            <v>1763031</v>
          </cell>
          <cell r="T1555">
            <v>1763031</v>
          </cell>
          <cell r="U1555">
            <v>1763031</v>
          </cell>
          <cell r="V1555">
            <v>1763031</v>
          </cell>
          <cell r="W1555">
            <v>0</v>
          </cell>
          <cell r="X1555">
            <v>0</v>
          </cell>
          <cell r="Y1555">
            <v>705213</v>
          </cell>
          <cell r="Z1555">
            <v>7757337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11753542</v>
          </cell>
          <cell r="AK1555">
            <v>1763031</v>
          </cell>
          <cell r="AL1555">
            <v>1763031</v>
          </cell>
          <cell r="AM1555">
            <v>1763031</v>
          </cell>
          <cell r="AN1555">
            <v>1763031</v>
          </cell>
          <cell r="AO1555">
            <v>0</v>
          </cell>
          <cell r="AP1555">
            <v>0</v>
          </cell>
          <cell r="AQ1555">
            <v>705213</v>
          </cell>
          <cell r="AR1555">
            <v>7757337</v>
          </cell>
          <cell r="AS1555" t="str">
            <v>DISTRICT</v>
          </cell>
        </row>
        <row r="1556">
          <cell r="A1556">
            <v>666</v>
          </cell>
          <cell r="B1556" t="str">
            <v>37</v>
          </cell>
          <cell r="C1556" t="str">
            <v>73569</v>
          </cell>
          <cell r="G1556" t="str">
            <v>Oceanside Unified</v>
          </cell>
          <cell r="H1556">
            <v>1</v>
          </cell>
          <cell r="I1556">
            <v>88332628</v>
          </cell>
          <cell r="J1556">
            <v>4416631</v>
          </cell>
          <cell r="K1556">
            <v>4416631</v>
          </cell>
          <cell r="L1556">
            <v>7949937</v>
          </cell>
          <cell r="M1556">
            <v>7949937</v>
          </cell>
          <cell r="N1556">
            <v>7949937</v>
          </cell>
          <cell r="O1556">
            <v>7949937</v>
          </cell>
          <cell r="P1556">
            <v>7949937</v>
          </cell>
          <cell r="Q1556">
            <v>48582947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88332628</v>
          </cell>
          <cell r="AK1556">
            <v>4416631</v>
          </cell>
          <cell r="AL1556">
            <v>4416631</v>
          </cell>
          <cell r="AM1556">
            <v>7949937</v>
          </cell>
          <cell r="AN1556">
            <v>7949937</v>
          </cell>
          <cell r="AO1556">
            <v>7949937</v>
          </cell>
          <cell r="AP1556">
            <v>7949937</v>
          </cell>
          <cell r="AQ1556">
            <v>7949937</v>
          </cell>
          <cell r="AR1556">
            <v>48582947</v>
          </cell>
          <cell r="AS1556" t="str">
            <v>DISTRICT</v>
          </cell>
        </row>
        <row r="1557">
          <cell r="A1557">
            <v>9642</v>
          </cell>
          <cell r="B1557" t="str">
            <v>37</v>
          </cell>
          <cell r="C1557" t="str">
            <v>73569</v>
          </cell>
          <cell r="D1557" t="str">
            <v>0136267</v>
          </cell>
          <cell r="E1557" t="str">
            <v>0516</v>
          </cell>
          <cell r="F1557" t="str">
            <v>D</v>
          </cell>
          <cell r="G1557" t="str">
            <v>Coastal Academy</v>
          </cell>
          <cell r="H1557">
            <v>1</v>
          </cell>
          <cell r="I1557">
            <v>6041021</v>
          </cell>
          <cell r="J1557">
            <v>302051</v>
          </cell>
          <cell r="K1557">
            <v>302051</v>
          </cell>
          <cell r="L1557">
            <v>543692</v>
          </cell>
          <cell r="M1557">
            <v>543692</v>
          </cell>
          <cell r="N1557">
            <v>543692</v>
          </cell>
          <cell r="O1557">
            <v>543692</v>
          </cell>
          <cell r="P1557">
            <v>543692</v>
          </cell>
          <cell r="Q1557">
            <v>3322562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6041021</v>
          </cell>
          <cell r="AK1557">
            <v>302051</v>
          </cell>
          <cell r="AL1557">
            <v>302051</v>
          </cell>
          <cell r="AM1557">
            <v>543692</v>
          </cell>
          <cell r="AN1557">
            <v>543692</v>
          </cell>
          <cell r="AO1557">
            <v>543692</v>
          </cell>
          <cell r="AP1557">
            <v>543692</v>
          </cell>
          <cell r="AQ1557">
            <v>543692</v>
          </cell>
          <cell r="AR1557">
            <v>3322562</v>
          </cell>
          <cell r="AS1557" t="str">
            <v>CHARTER</v>
          </cell>
        </row>
        <row r="1558">
          <cell r="A1558">
            <v>1352</v>
          </cell>
          <cell r="B1558" t="str">
            <v>37</v>
          </cell>
          <cell r="C1558" t="str">
            <v>73569</v>
          </cell>
          <cell r="D1558" t="str">
            <v>3731221</v>
          </cell>
          <cell r="E1558" t="str">
            <v>0247</v>
          </cell>
          <cell r="F1558" t="str">
            <v>D</v>
          </cell>
          <cell r="G1558" t="str">
            <v>Pacific View Charter</v>
          </cell>
          <cell r="H1558">
            <v>1</v>
          </cell>
          <cell r="I1558">
            <v>3848286</v>
          </cell>
          <cell r="J1558">
            <v>192414</v>
          </cell>
          <cell r="K1558">
            <v>192414</v>
          </cell>
          <cell r="L1558">
            <v>346346</v>
          </cell>
          <cell r="M1558">
            <v>346346</v>
          </cell>
          <cell r="N1558">
            <v>346346</v>
          </cell>
          <cell r="O1558">
            <v>346346</v>
          </cell>
          <cell r="P1558">
            <v>346346</v>
          </cell>
          <cell r="Q1558">
            <v>2116558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3848286</v>
          </cell>
          <cell r="AK1558">
            <v>192414</v>
          </cell>
          <cell r="AL1558">
            <v>192414</v>
          </cell>
          <cell r="AM1558">
            <v>346346</v>
          </cell>
          <cell r="AN1558">
            <v>346346</v>
          </cell>
          <cell r="AO1558">
            <v>346346</v>
          </cell>
          <cell r="AP1558">
            <v>346346</v>
          </cell>
          <cell r="AQ1558">
            <v>346346</v>
          </cell>
          <cell r="AR1558">
            <v>2116558</v>
          </cell>
          <cell r="AS1558" t="str">
            <v>CHARTER</v>
          </cell>
        </row>
        <row r="1559">
          <cell r="A1559">
            <v>667</v>
          </cell>
          <cell r="B1559" t="str">
            <v>37</v>
          </cell>
          <cell r="C1559" t="str">
            <v>73791</v>
          </cell>
          <cell r="G1559" t="str">
            <v>San Marcos Unified</v>
          </cell>
          <cell r="H1559">
            <v>2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94917826</v>
          </cell>
          <cell r="S1559">
            <v>14237674</v>
          </cell>
          <cell r="T1559">
            <v>14237674</v>
          </cell>
          <cell r="U1559">
            <v>14237674</v>
          </cell>
          <cell r="V1559">
            <v>14237674</v>
          </cell>
          <cell r="W1559">
            <v>0</v>
          </cell>
          <cell r="X1559">
            <v>0</v>
          </cell>
          <cell r="Y1559">
            <v>5695070</v>
          </cell>
          <cell r="Z1559">
            <v>62645766</v>
          </cell>
          <cell r="AA1559">
            <v>0</v>
          </cell>
          <cell r="AB1559">
            <v>0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94917826</v>
          </cell>
          <cell r="AK1559">
            <v>14237674</v>
          </cell>
          <cell r="AL1559">
            <v>14237674</v>
          </cell>
          <cell r="AM1559">
            <v>14237674</v>
          </cell>
          <cell r="AN1559">
            <v>14237674</v>
          </cell>
          <cell r="AO1559">
            <v>0</v>
          </cell>
          <cell r="AP1559">
            <v>0</v>
          </cell>
          <cell r="AQ1559">
            <v>5695070</v>
          </cell>
          <cell r="AR1559">
            <v>62645766</v>
          </cell>
          <cell r="AS1559" t="str">
            <v>DISTRICT</v>
          </cell>
        </row>
        <row r="1560">
          <cell r="A1560">
            <v>14587</v>
          </cell>
          <cell r="B1560" t="str">
            <v>37</v>
          </cell>
          <cell r="C1560" t="str">
            <v>73791</v>
          </cell>
          <cell r="D1560" t="str">
            <v>0138222</v>
          </cell>
          <cell r="E1560" t="str">
            <v>1983</v>
          </cell>
          <cell r="F1560" t="str">
            <v>D</v>
          </cell>
          <cell r="G1560" t="str">
            <v>Pivot Charter School - San Diego II</v>
          </cell>
          <cell r="H1560">
            <v>1</v>
          </cell>
          <cell r="I1560">
            <v>964206</v>
          </cell>
          <cell r="J1560">
            <v>48210</v>
          </cell>
          <cell r="K1560">
            <v>48210</v>
          </cell>
          <cell r="L1560">
            <v>86779</v>
          </cell>
          <cell r="M1560">
            <v>86779</v>
          </cell>
          <cell r="N1560">
            <v>86779</v>
          </cell>
          <cell r="O1560">
            <v>86779</v>
          </cell>
          <cell r="P1560">
            <v>86779</v>
          </cell>
          <cell r="Q1560">
            <v>530315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  <cell r="AG1560">
            <v>0</v>
          </cell>
          <cell r="AH1560">
            <v>0</v>
          </cell>
          <cell r="AI1560">
            <v>0</v>
          </cell>
          <cell r="AJ1560">
            <v>964206</v>
          </cell>
          <cell r="AK1560">
            <v>48210</v>
          </cell>
          <cell r="AL1560">
            <v>48210</v>
          </cell>
          <cell r="AM1560">
            <v>86779</v>
          </cell>
          <cell r="AN1560">
            <v>86779</v>
          </cell>
          <cell r="AO1560">
            <v>86779</v>
          </cell>
          <cell r="AP1560">
            <v>86779</v>
          </cell>
          <cell r="AQ1560">
            <v>86779</v>
          </cell>
          <cell r="AR1560">
            <v>530315</v>
          </cell>
          <cell r="AS1560" t="str">
            <v>CHARTER</v>
          </cell>
        </row>
        <row r="1561">
          <cell r="A1561">
            <v>668</v>
          </cell>
          <cell r="B1561" t="str">
            <v>37</v>
          </cell>
          <cell r="C1561" t="str">
            <v>75416</v>
          </cell>
          <cell r="G1561" t="str">
            <v>Warner Unified</v>
          </cell>
          <cell r="H1561">
            <v>2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2022397</v>
          </cell>
          <cell r="S1561">
            <v>303360</v>
          </cell>
          <cell r="T1561">
            <v>303360</v>
          </cell>
          <cell r="U1561">
            <v>303360</v>
          </cell>
          <cell r="V1561">
            <v>303360</v>
          </cell>
          <cell r="W1561">
            <v>0</v>
          </cell>
          <cell r="X1561">
            <v>0</v>
          </cell>
          <cell r="Y1561">
            <v>121344</v>
          </cell>
          <cell r="Z1561">
            <v>1334784</v>
          </cell>
          <cell r="AA1561">
            <v>0</v>
          </cell>
          <cell r="AB1561">
            <v>0</v>
          </cell>
          <cell r="AC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2022397</v>
          </cell>
          <cell r="AK1561">
            <v>303360</v>
          </cell>
          <cell r="AL1561">
            <v>303360</v>
          </cell>
          <cell r="AM1561">
            <v>303360</v>
          </cell>
          <cell r="AN1561">
            <v>303360</v>
          </cell>
          <cell r="AO1561">
            <v>0</v>
          </cell>
          <cell r="AP1561">
            <v>0</v>
          </cell>
          <cell r="AQ1561">
            <v>121344</v>
          </cell>
          <cell r="AR1561">
            <v>1334784</v>
          </cell>
          <cell r="AS1561" t="str">
            <v>DISTRICT</v>
          </cell>
        </row>
        <row r="1562">
          <cell r="A1562">
            <v>12389</v>
          </cell>
          <cell r="B1562" t="str">
            <v>37</v>
          </cell>
          <cell r="C1562" t="str">
            <v>75416</v>
          </cell>
          <cell r="D1562" t="str">
            <v>0122796</v>
          </cell>
          <cell r="E1562" t="str">
            <v>1262</v>
          </cell>
          <cell r="F1562" t="str">
            <v>D</v>
          </cell>
          <cell r="G1562" t="str">
            <v>All Tribes Elementary Charter</v>
          </cell>
          <cell r="H1562">
            <v>1</v>
          </cell>
          <cell r="I1562">
            <v>361094</v>
          </cell>
          <cell r="J1562">
            <v>18055</v>
          </cell>
          <cell r="K1562">
            <v>18055</v>
          </cell>
          <cell r="L1562">
            <v>32498</v>
          </cell>
          <cell r="M1562">
            <v>32498</v>
          </cell>
          <cell r="N1562">
            <v>32498</v>
          </cell>
          <cell r="O1562">
            <v>32498</v>
          </cell>
          <cell r="P1562">
            <v>32498</v>
          </cell>
          <cell r="Q1562">
            <v>198600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0</v>
          </cell>
          <cell r="AE1562">
            <v>0</v>
          </cell>
          <cell r="AF1562">
            <v>0</v>
          </cell>
          <cell r="AG1562">
            <v>0</v>
          </cell>
          <cell r="AH1562">
            <v>0</v>
          </cell>
          <cell r="AI1562">
            <v>0</v>
          </cell>
          <cell r="AJ1562">
            <v>361094</v>
          </cell>
          <cell r="AK1562">
            <v>18055</v>
          </cell>
          <cell r="AL1562">
            <v>18055</v>
          </cell>
          <cell r="AM1562">
            <v>32498</v>
          </cell>
          <cell r="AN1562">
            <v>32498</v>
          </cell>
          <cell r="AO1562">
            <v>32498</v>
          </cell>
          <cell r="AP1562">
            <v>32498</v>
          </cell>
          <cell r="AQ1562">
            <v>32498</v>
          </cell>
          <cell r="AR1562">
            <v>198600</v>
          </cell>
          <cell r="AS1562" t="str">
            <v>CHARTER</v>
          </cell>
        </row>
        <row r="1563">
          <cell r="A1563">
            <v>14247</v>
          </cell>
          <cell r="B1563" t="str">
            <v>37</v>
          </cell>
          <cell r="C1563" t="str">
            <v>75416</v>
          </cell>
          <cell r="D1563" t="str">
            <v>0132472</v>
          </cell>
          <cell r="E1563" t="str">
            <v>1758</v>
          </cell>
          <cell r="F1563" t="str">
            <v>D</v>
          </cell>
          <cell r="G1563" t="str">
            <v>California Pacific Charter Schools - San Diego</v>
          </cell>
          <cell r="H1563">
            <v>1</v>
          </cell>
          <cell r="I1563">
            <v>9064701</v>
          </cell>
          <cell r="J1563">
            <v>453235</v>
          </cell>
          <cell r="K1563">
            <v>453235</v>
          </cell>
          <cell r="L1563">
            <v>815823</v>
          </cell>
          <cell r="M1563">
            <v>815823</v>
          </cell>
          <cell r="N1563">
            <v>815823</v>
          </cell>
          <cell r="O1563">
            <v>815823</v>
          </cell>
          <cell r="P1563">
            <v>815823</v>
          </cell>
          <cell r="Q1563">
            <v>4985585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0</v>
          </cell>
          <cell r="AE1563">
            <v>0</v>
          </cell>
          <cell r="AF1563">
            <v>0</v>
          </cell>
          <cell r="AG1563">
            <v>0</v>
          </cell>
          <cell r="AH1563">
            <v>0</v>
          </cell>
          <cell r="AI1563">
            <v>0</v>
          </cell>
          <cell r="AJ1563">
            <v>9064701</v>
          </cell>
          <cell r="AK1563">
            <v>453235</v>
          </cell>
          <cell r="AL1563">
            <v>453235</v>
          </cell>
          <cell r="AM1563">
            <v>815823</v>
          </cell>
          <cell r="AN1563">
            <v>815823</v>
          </cell>
          <cell r="AO1563">
            <v>815823</v>
          </cell>
          <cell r="AP1563">
            <v>815823</v>
          </cell>
          <cell r="AQ1563">
            <v>815823</v>
          </cell>
          <cell r="AR1563">
            <v>4985585</v>
          </cell>
          <cell r="AS1563" t="str">
            <v>CHARTER</v>
          </cell>
        </row>
        <row r="1564">
          <cell r="A1564">
            <v>14622</v>
          </cell>
          <cell r="B1564" t="str">
            <v>37</v>
          </cell>
          <cell r="C1564" t="str">
            <v>75416</v>
          </cell>
          <cell r="D1564" t="str">
            <v>0138651</v>
          </cell>
          <cell r="E1564" t="str">
            <v>2020</v>
          </cell>
          <cell r="F1564" t="str">
            <v>D</v>
          </cell>
          <cell r="G1564" t="str">
            <v>San Diego Mission Academy</v>
          </cell>
          <cell r="H1564">
            <v>1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 t="str">
            <v>CHARTER</v>
          </cell>
        </row>
        <row r="1565">
          <cell r="A1565">
            <v>14639</v>
          </cell>
          <cell r="B1565" t="str">
            <v>37</v>
          </cell>
          <cell r="C1565" t="str">
            <v>75416</v>
          </cell>
          <cell r="D1565" t="str">
            <v>0139378</v>
          </cell>
          <cell r="E1565" t="str">
            <v>2051</v>
          </cell>
          <cell r="F1565" t="str">
            <v>D</v>
          </cell>
          <cell r="G1565" t="str">
            <v>Sage Oak Charter - South</v>
          </cell>
          <cell r="H1565">
            <v>1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 t="str">
            <v>CHARTER</v>
          </cell>
        </row>
        <row r="1566">
          <cell r="A1566">
            <v>14633</v>
          </cell>
          <cell r="B1566" t="str">
            <v>37</v>
          </cell>
          <cell r="C1566" t="str">
            <v>75416</v>
          </cell>
          <cell r="D1566" t="str">
            <v>0139386</v>
          </cell>
          <cell r="E1566" t="str">
            <v>2053</v>
          </cell>
          <cell r="F1566" t="str">
            <v>D</v>
          </cell>
          <cell r="G1566" t="str">
            <v>Excel Academy Charter</v>
          </cell>
          <cell r="H1566">
            <v>1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>
            <v>0</v>
          </cell>
          <cell r="AL1566">
            <v>0</v>
          </cell>
          <cell r="AM1566">
            <v>0</v>
          </cell>
          <cell r="AN1566">
            <v>0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 t="str">
            <v>CHARTER</v>
          </cell>
        </row>
        <row r="1567">
          <cell r="A1567">
            <v>14637</v>
          </cell>
          <cell r="B1567" t="str">
            <v>37</v>
          </cell>
          <cell r="C1567" t="str">
            <v>75416</v>
          </cell>
          <cell r="D1567" t="str">
            <v>0139451</v>
          </cell>
          <cell r="E1567" t="str">
            <v>2052</v>
          </cell>
          <cell r="F1567" t="str">
            <v>D</v>
          </cell>
          <cell r="G1567" t="str">
            <v>Pathways Academy Charter - Adult Education</v>
          </cell>
          <cell r="H1567">
            <v>1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0</v>
          </cell>
          <cell r="AE1567">
            <v>0</v>
          </cell>
          <cell r="AF1567">
            <v>0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K1567">
            <v>0</v>
          </cell>
          <cell r="AL1567">
            <v>0</v>
          </cell>
          <cell r="AM1567">
            <v>0</v>
          </cell>
          <cell r="AN1567">
            <v>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 t="str">
            <v>CHARTER</v>
          </cell>
        </row>
        <row r="1568">
          <cell r="A1568">
            <v>12047</v>
          </cell>
          <cell r="B1568" t="str">
            <v>37</v>
          </cell>
          <cell r="C1568" t="str">
            <v>75416</v>
          </cell>
          <cell r="D1568" t="str">
            <v>6119275</v>
          </cell>
          <cell r="E1568" t="str">
            <v>1057</v>
          </cell>
          <cell r="F1568" t="str">
            <v>D</v>
          </cell>
          <cell r="G1568" t="str">
            <v>All Tribes Charter</v>
          </cell>
          <cell r="H1568">
            <v>1</v>
          </cell>
          <cell r="I1568">
            <v>426955</v>
          </cell>
          <cell r="J1568">
            <v>21348</v>
          </cell>
          <cell r="K1568">
            <v>21348</v>
          </cell>
          <cell r="L1568">
            <v>38426</v>
          </cell>
          <cell r="M1568">
            <v>38426</v>
          </cell>
          <cell r="N1568">
            <v>38426</v>
          </cell>
          <cell r="O1568">
            <v>38426</v>
          </cell>
          <cell r="P1568">
            <v>38426</v>
          </cell>
          <cell r="Q1568">
            <v>234826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426955</v>
          </cell>
          <cell r="AK1568">
            <v>21348</v>
          </cell>
          <cell r="AL1568">
            <v>21348</v>
          </cell>
          <cell r="AM1568">
            <v>38426</v>
          </cell>
          <cell r="AN1568">
            <v>38426</v>
          </cell>
          <cell r="AO1568">
            <v>38426</v>
          </cell>
          <cell r="AP1568">
            <v>38426</v>
          </cell>
          <cell r="AQ1568">
            <v>38426</v>
          </cell>
          <cell r="AR1568">
            <v>234826</v>
          </cell>
          <cell r="AS1568" t="str">
            <v>CHARTER</v>
          </cell>
        </row>
        <row r="1569">
          <cell r="A1569">
            <v>669</v>
          </cell>
          <cell r="B1569" t="str">
            <v>37</v>
          </cell>
          <cell r="C1569" t="str">
            <v>75614</v>
          </cell>
          <cell r="G1569" t="str">
            <v>Valley Center-Pauma Unified</v>
          </cell>
          <cell r="H1569">
            <v>2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16037340</v>
          </cell>
          <cell r="S1569">
            <v>2405601</v>
          </cell>
          <cell r="T1569">
            <v>2405601</v>
          </cell>
          <cell r="U1569">
            <v>2405601</v>
          </cell>
          <cell r="V1569">
            <v>2405601</v>
          </cell>
          <cell r="W1569">
            <v>0</v>
          </cell>
          <cell r="X1569">
            <v>0</v>
          </cell>
          <cell r="Y1569">
            <v>962240</v>
          </cell>
          <cell r="Z1569">
            <v>10584644</v>
          </cell>
          <cell r="AA1569">
            <v>0</v>
          </cell>
          <cell r="AB1569">
            <v>0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16037340</v>
          </cell>
          <cell r="AK1569">
            <v>2405601</v>
          </cell>
          <cell r="AL1569">
            <v>2405601</v>
          </cell>
          <cell r="AM1569">
            <v>2405601</v>
          </cell>
          <cell r="AN1569">
            <v>2405601</v>
          </cell>
          <cell r="AO1569">
            <v>0</v>
          </cell>
          <cell r="AP1569">
            <v>0</v>
          </cell>
          <cell r="AQ1569">
            <v>962240</v>
          </cell>
          <cell r="AR1569">
            <v>10584644</v>
          </cell>
          <cell r="AS1569" t="str">
            <v>DISTRICT</v>
          </cell>
        </row>
        <row r="1570">
          <cell r="A1570">
            <v>11414</v>
          </cell>
          <cell r="B1570" t="str">
            <v>37</v>
          </cell>
          <cell r="C1570" t="str">
            <v>76471</v>
          </cell>
          <cell r="D1570" t="str">
            <v>0114678</v>
          </cell>
          <cell r="E1570" t="str">
            <v>0756</v>
          </cell>
          <cell r="F1570" t="str">
            <v>D</v>
          </cell>
          <cell r="G1570" t="str">
            <v>High Tech High Chula Vista</v>
          </cell>
          <cell r="H1570">
            <v>1</v>
          </cell>
          <cell r="I1570">
            <v>4685678</v>
          </cell>
          <cell r="J1570">
            <v>234284</v>
          </cell>
          <cell r="K1570">
            <v>234284</v>
          </cell>
          <cell r="L1570">
            <v>421711</v>
          </cell>
          <cell r="M1570">
            <v>421711</v>
          </cell>
          <cell r="N1570">
            <v>421711</v>
          </cell>
          <cell r="O1570">
            <v>421711</v>
          </cell>
          <cell r="P1570">
            <v>421711</v>
          </cell>
          <cell r="Q1570">
            <v>2577123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4685678</v>
          </cell>
          <cell r="AK1570">
            <v>234284</v>
          </cell>
          <cell r="AL1570">
            <v>234284</v>
          </cell>
          <cell r="AM1570">
            <v>421711</v>
          </cell>
          <cell r="AN1570">
            <v>421711</v>
          </cell>
          <cell r="AO1570">
            <v>421711</v>
          </cell>
          <cell r="AP1570">
            <v>421711</v>
          </cell>
          <cell r="AQ1570">
            <v>421711</v>
          </cell>
          <cell r="AR1570">
            <v>2577123</v>
          </cell>
          <cell r="AS1570" t="str">
            <v>CHARTER</v>
          </cell>
        </row>
        <row r="1571">
          <cell r="A1571">
            <v>11415</v>
          </cell>
          <cell r="B1571" t="str">
            <v>37</v>
          </cell>
          <cell r="C1571" t="str">
            <v>76471</v>
          </cell>
          <cell r="D1571" t="str">
            <v>0114694</v>
          </cell>
          <cell r="E1571" t="str">
            <v>0756</v>
          </cell>
          <cell r="F1571" t="str">
            <v>D</v>
          </cell>
          <cell r="G1571" t="str">
            <v>High Tech High North County</v>
          </cell>
          <cell r="H1571">
            <v>1</v>
          </cell>
          <cell r="I1571">
            <v>3158337</v>
          </cell>
          <cell r="J1571">
            <v>157917</v>
          </cell>
          <cell r="K1571">
            <v>157917</v>
          </cell>
          <cell r="L1571">
            <v>284250</v>
          </cell>
          <cell r="M1571">
            <v>284250</v>
          </cell>
          <cell r="N1571">
            <v>284250</v>
          </cell>
          <cell r="O1571">
            <v>284250</v>
          </cell>
          <cell r="P1571">
            <v>284250</v>
          </cell>
          <cell r="Q1571">
            <v>1737084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3158337</v>
          </cell>
          <cell r="AK1571">
            <v>157917</v>
          </cell>
          <cell r="AL1571">
            <v>157917</v>
          </cell>
          <cell r="AM1571">
            <v>284250</v>
          </cell>
          <cell r="AN1571">
            <v>284250</v>
          </cell>
          <cell r="AO1571">
            <v>284250</v>
          </cell>
          <cell r="AP1571">
            <v>284250</v>
          </cell>
          <cell r="AQ1571">
            <v>284250</v>
          </cell>
          <cell r="AR1571">
            <v>1737084</v>
          </cell>
          <cell r="AS1571" t="str">
            <v>CHARTER</v>
          </cell>
        </row>
        <row r="1572">
          <cell r="A1572">
            <v>12207</v>
          </cell>
          <cell r="B1572" t="str">
            <v>37</v>
          </cell>
          <cell r="C1572" t="str">
            <v>76471</v>
          </cell>
          <cell r="D1572" t="str">
            <v>0119271</v>
          </cell>
          <cell r="E1572" t="str">
            <v>0756</v>
          </cell>
          <cell r="F1572" t="str">
            <v>D</v>
          </cell>
          <cell r="G1572" t="str">
            <v>High Tech Middle North County</v>
          </cell>
          <cell r="H1572">
            <v>1</v>
          </cell>
          <cell r="I1572">
            <v>2294364</v>
          </cell>
          <cell r="J1572">
            <v>114718</v>
          </cell>
          <cell r="K1572">
            <v>114718</v>
          </cell>
          <cell r="L1572">
            <v>206493</v>
          </cell>
          <cell r="M1572">
            <v>206493</v>
          </cell>
          <cell r="N1572">
            <v>206493</v>
          </cell>
          <cell r="O1572">
            <v>206493</v>
          </cell>
          <cell r="P1572">
            <v>206493</v>
          </cell>
          <cell r="Q1572">
            <v>1261901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0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2294364</v>
          </cell>
          <cell r="AK1572">
            <v>114718</v>
          </cell>
          <cell r="AL1572">
            <v>114718</v>
          </cell>
          <cell r="AM1572">
            <v>206493</v>
          </cell>
          <cell r="AN1572">
            <v>206493</v>
          </cell>
          <cell r="AO1572">
            <v>206493</v>
          </cell>
          <cell r="AP1572">
            <v>206493</v>
          </cell>
          <cell r="AQ1572">
            <v>206493</v>
          </cell>
          <cell r="AR1572">
            <v>1261901</v>
          </cell>
          <cell r="AS1572" t="str">
            <v>CHARTER</v>
          </cell>
        </row>
        <row r="1573">
          <cell r="A1573">
            <v>12574</v>
          </cell>
          <cell r="B1573" t="str">
            <v>37</v>
          </cell>
          <cell r="C1573" t="str">
            <v>76471</v>
          </cell>
          <cell r="D1573" t="str">
            <v>0123042</v>
          </cell>
          <cell r="E1573" t="str">
            <v>0756</v>
          </cell>
          <cell r="F1573" t="str">
            <v>D</v>
          </cell>
          <cell r="G1573" t="str">
            <v>High Tech Middle Chula Vista</v>
          </cell>
          <cell r="H1573">
            <v>1</v>
          </cell>
          <cell r="I1573">
            <v>2321103</v>
          </cell>
          <cell r="J1573">
            <v>116055</v>
          </cell>
          <cell r="K1573">
            <v>116055</v>
          </cell>
          <cell r="L1573">
            <v>208899</v>
          </cell>
          <cell r="M1573">
            <v>208899</v>
          </cell>
          <cell r="N1573">
            <v>208899</v>
          </cell>
          <cell r="O1573">
            <v>208899</v>
          </cell>
          <cell r="P1573">
            <v>208899</v>
          </cell>
          <cell r="Q1573">
            <v>1276605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0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2321103</v>
          </cell>
          <cell r="AK1573">
            <v>116055</v>
          </cell>
          <cell r="AL1573">
            <v>116055</v>
          </cell>
          <cell r="AM1573">
            <v>208899</v>
          </cell>
          <cell r="AN1573">
            <v>208899</v>
          </cell>
          <cell r="AO1573">
            <v>208899</v>
          </cell>
          <cell r="AP1573">
            <v>208899</v>
          </cell>
          <cell r="AQ1573">
            <v>208899</v>
          </cell>
          <cell r="AR1573">
            <v>1276605</v>
          </cell>
          <cell r="AS1573" t="str">
            <v>CHARTER</v>
          </cell>
        </row>
        <row r="1574">
          <cell r="A1574">
            <v>12575</v>
          </cell>
          <cell r="B1574" t="str">
            <v>37</v>
          </cell>
          <cell r="C1574" t="str">
            <v>76471</v>
          </cell>
          <cell r="D1574" t="str">
            <v>0123059</v>
          </cell>
          <cell r="E1574" t="str">
            <v>0756</v>
          </cell>
          <cell r="F1574" t="str">
            <v>D</v>
          </cell>
          <cell r="G1574" t="str">
            <v>High Tech Elementary Chula Vista</v>
          </cell>
          <cell r="H1574">
            <v>1</v>
          </cell>
          <cell r="I1574">
            <v>3008666</v>
          </cell>
          <cell r="J1574">
            <v>150433</v>
          </cell>
          <cell r="K1574">
            <v>150433</v>
          </cell>
          <cell r="L1574">
            <v>270780</v>
          </cell>
          <cell r="M1574">
            <v>270780</v>
          </cell>
          <cell r="N1574">
            <v>270780</v>
          </cell>
          <cell r="O1574">
            <v>270780</v>
          </cell>
          <cell r="P1574">
            <v>270780</v>
          </cell>
          <cell r="Q1574">
            <v>1654766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3008666</v>
          </cell>
          <cell r="AK1574">
            <v>150433</v>
          </cell>
          <cell r="AL1574">
            <v>150433</v>
          </cell>
          <cell r="AM1574">
            <v>270780</v>
          </cell>
          <cell r="AN1574">
            <v>270780</v>
          </cell>
          <cell r="AO1574">
            <v>270780</v>
          </cell>
          <cell r="AP1574">
            <v>270780</v>
          </cell>
          <cell r="AQ1574">
            <v>270780</v>
          </cell>
          <cell r="AR1574">
            <v>1654766</v>
          </cell>
          <cell r="AS1574" t="str">
            <v>CHARTER</v>
          </cell>
        </row>
        <row r="1575">
          <cell r="A1575">
            <v>12891</v>
          </cell>
          <cell r="B1575" t="str">
            <v>37</v>
          </cell>
          <cell r="C1575" t="str">
            <v>76471</v>
          </cell>
          <cell r="D1575" t="str">
            <v>0127605</v>
          </cell>
          <cell r="E1575" t="str">
            <v>0756</v>
          </cell>
          <cell r="F1575" t="str">
            <v>D</v>
          </cell>
          <cell r="G1575" t="str">
            <v>High Tech Elementary North County</v>
          </cell>
          <cell r="H1575">
            <v>1</v>
          </cell>
          <cell r="I1575">
            <v>3434264</v>
          </cell>
          <cell r="J1575">
            <v>171713</v>
          </cell>
          <cell r="K1575">
            <v>171713</v>
          </cell>
          <cell r="L1575">
            <v>309084</v>
          </cell>
          <cell r="M1575">
            <v>309084</v>
          </cell>
          <cell r="N1575">
            <v>309084</v>
          </cell>
          <cell r="O1575">
            <v>309084</v>
          </cell>
          <cell r="P1575">
            <v>309084</v>
          </cell>
          <cell r="Q1575">
            <v>1888846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0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3434264</v>
          </cell>
          <cell r="AK1575">
            <v>171713</v>
          </cell>
          <cell r="AL1575">
            <v>171713</v>
          </cell>
          <cell r="AM1575">
            <v>309084</v>
          </cell>
          <cell r="AN1575">
            <v>309084</v>
          </cell>
          <cell r="AO1575">
            <v>309084</v>
          </cell>
          <cell r="AP1575">
            <v>309084</v>
          </cell>
          <cell r="AQ1575">
            <v>309084</v>
          </cell>
          <cell r="AR1575">
            <v>1888846</v>
          </cell>
          <cell r="AS1575" t="str">
            <v>CHARTER</v>
          </cell>
        </row>
        <row r="1576">
          <cell r="A1576">
            <v>14549</v>
          </cell>
          <cell r="B1576" t="str">
            <v>37</v>
          </cell>
          <cell r="C1576" t="str">
            <v>76471</v>
          </cell>
          <cell r="D1576" t="str">
            <v>0137067</v>
          </cell>
          <cell r="E1576" t="str">
            <v>0756</v>
          </cell>
          <cell r="F1576" t="str">
            <v>D</v>
          </cell>
          <cell r="G1576" t="str">
            <v>High Tech High Mesa</v>
          </cell>
          <cell r="H1576">
            <v>1</v>
          </cell>
          <cell r="I1576">
            <v>996718</v>
          </cell>
          <cell r="J1576">
            <v>49836</v>
          </cell>
          <cell r="K1576">
            <v>49836</v>
          </cell>
          <cell r="L1576">
            <v>89705</v>
          </cell>
          <cell r="M1576">
            <v>89705</v>
          </cell>
          <cell r="N1576">
            <v>89705</v>
          </cell>
          <cell r="O1576">
            <v>89705</v>
          </cell>
          <cell r="P1576">
            <v>89705</v>
          </cell>
          <cell r="Q1576">
            <v>548197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0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996718</v>
          </cell>
          <cell r="AK1576">
            <v>49836</v>
          </cell>
          <cell r="AL1576">
            <v>49836</v>
          </cell>
          <cell r="AM1576">
            <v>89705</v>
          </cell>
          <cell r="AN1576">
            <v>89705</v>
          </cell>
          <cell r="AO1576">
            <v>89705</v>
          </cell>
          <cell r="AP1576">
            <v>89705</v>
          </cell>
          <cell r="AQ1576">
            <v>89705</v>
          </cell>
          <cell r="AR1576">
            <v>548197</v>
          </cell>
          <cell r="AS1576" t="str">
            <v>CHARTER</v>
          </cell>
        </row>
        <row r="1577">
          <cell r="A1577">
            <v>14623</v>
          </cell>
          <cell r="B1577" t="str">
            <v>37</v>
          </cell>
          <cell r="C1577" t="str">
            <v>76471</v>
          </cell>
          <cell r="D1577" t="str">
            <v>0138768</v>
          </cell>
          <cell r="E1577" t="str">
            <v>0756</v>
          </cell>
          <cell r="F1577" t="str">
            <v>D</v>
          </cell>
          <cell r="G1577" t="str">
            <v>High Tech Middle Mesa</v>
          </cell>
          <cell r="H1577">
            <v>1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K1577">
            <v>0</v>
          </cell>
          <cell r="AL1577">
            <v>0</v>
          </cell>
          <cell r="AM1577">
            <v>0</v>
          </cell>
          <cell r="AN1577">
            <v>0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 t="str">
            <v>CHARTER</v>
          </cell>
        </row>
        <row r="1578">
          <cell r="A1578">
            <v>14624</v>
          </cell>
          <cell r="B1578" t="str">
            <v>37</v>
          </cell>
          <cell r="C1578" t="str">
            <v>76471</v>
          </cell>
          <cell r="D1578" t="str">
            <v>0138776</v>
          </cell>
          <cell r="E1578" t="str">
            <v>0756</v>
          </cell>
          <cell r="F1578" t="str">
            <v>D</v>
          </cell>
          <cell r="G1578" t="str">
            <v>High Tech Elementary Mesa</v>
          </cell>
          <cell r="H1578">
            <v>1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K1578">
            <v>0</v>
          </cell>
          <cell r="AL1578">
            <v>0</v>
          </cell>
          <cell r="AM1578">
            <v>0</v>
          </cell>
          <cell r="AN1578">
            <v>0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 t="str">
            <v>CHARTER</v>
          </cell>
        </row>
        <row r="1579">
          <cell r="A1579">
            <v>14054</v>
          </cell>
          <cell r="B1579" t="str">
            <v>37</v>
          </cell>
          <cell r="C1579" t="str">
            <v>76851</v>
          </cell>
          <cell r="G1579" t="str">
            <v>Bonsall Unified</v>
          </cell>
          <cell r="H1579">
            <v>1</v>
          </cell>
          <cell r="I1579">
            <v>8968072</v>
          </cell>
          <cell r="J1579">
            <v>448404</v>
          </cell>
          <cell r="K1579">
            <v>448404</v>
          </cell>
          <cell r="L1579">
            <v>807126</v>
          </cell>
          <cell r="M1579">
            <v>807126</v>
          </cell>
          <cell r="N1579">
            <v>807126</v>
          </cell>
          <cell r="O1579">
            <v>807126</v>
          </cell>
          <cell r="P1579">
            <v>807126</v>
          </cell>
          <cell r="Q1579">
            <v>4932438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8968072</v>
          </cell>
          <cell r="AK1579">
            <v>448404</v>
          </cell>
          <cell r="AL1579">
            <v>448404</v>
          </cell>
          <cell r="AM1579">
            <v>807126</v>
          </cell>
          <cell r="AN1579">
            <v>807126</v>
          </cell>
          <cell r="AO1579">
            <v>807126</v>
          </cell>
          <cell r="AP1579">
            <v>807126</v>
          </cell>
          <cell r="AQ1579">
            <v>807126</v>
          </cell>
          <cell r="AR1579">
            <v>4932438</v>
          </cell>
          <cell r="AS1579" t="str">
            <v>DISTRICT</v>
          </cell>
        </row>
        <row r="1580">
          <cell r="A1580">
            <v>1309</v>
          </cell>
          <cell r="B1580" t="str">
            <v>37</v>
          </cell>
          <cell r="C1580" t="str">
            <v>76851</v>
          </cell>
          <cell r="D1580" t="str">
            <v>6113468</v>
          </cell>
          <cell r="E1580" t="str">
            <v>0104</v>
          </cell>
          <cell r="F1580" t="str">
            <v>L</v>
          </cell>
          <cell r="G1580" t="str">
            <v>Vivian Banks Charter</v>
          </cell>
          <cell r="H1580">
            <v>1</v>
          </cell>
          <cell r="I1580">
            <v>412861</v>
          </cell>
          <cell r="J1580">
            <v>20643</v>
          </cell>
          <cell r="K1580">
            <v>20643</v>
          </cell>
          <cell r="L1580">
            <v>37157</v>
          </cell>
          <cell r="M1580">
            <v>37157</v>
          </cell>
          <cell r="N1580">
            <v>37157</v>
          </cell>
          <cell r="O1580">
            <v>37157</v>
          </cell>
          <cell r="P1580">
            <v>37157</v>
          </cell>
          <cell r="Q1580">
            <v>227071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412861</v>
          </cell>
          <cell r="AK1580">
            <v>20643</v>
          </cell>
          <cell r="AL1580">
            <v>20643</v>
          </cell>
          <cell r="AM1580">
            <v>37157</v>
          </cell>
          <cell r="AN1580">
            <v>37157</v>
          </cell>
          <cell r="AO1580">
            <v>37157</v>
          </cell>
          <cell r="AP1580">
            <v>37157</v>
          </cell>
          <cell r="AQ1580">
            <v>37157</v>
          </cell>
          <cell r="AR1580">
            <v>227071</v>
          </cell>
          <cell r="AS1580" t="str">
            <v>CHARTER</v>
          </cell>
        </row>
        <row r="1581">
          <cell r="A1581">
            <v>14380</v>
          </cell>
          <cell r="B1581" t="str">
            <v>37</v>
          </cell>
          <cell r="C1581" t="str">
            <v>77032</v>
          </cell>
          <cell r="D1581" t="str">
            <v>0134577</v>
          </cell>
          <cell r="E1581" t="str">
            <v>1835</v>
          </cell>
          <cell r="F1581" t="str">
            <v>D</v>
          </cell>
          <cell r="G1581" t="str">
            <v>Audeo Charter II</v>
          </cell>
          <cell r="H1581">
            <v>1</v>
          </cell>
          <cell r="I1581">
            <v>3001313</v>
          </cell>
          <cell r="J1581">
            <v>150066</v>
          </cell>
          <cell r="K1581">
            <v>150066</v>
          </cell>
          <cell r="L1581">
            <v>270118</v>
          </cell>
          <cell r="M1581">
            <v>270118</v>
          </cell>
          <cell r="N1581">
            <v>270118</v>
          </cell>
          <cell r="O1581">
            <v>270118</v>
          </cell>
          <cell r="P1581">
            <v>270118</v>
          </cell>
          <cell r="Q1581">
            <v>1650722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3001313</v>
          </cell>
          <cell r="AK1581">
            <v>150066</v>
          </cell>
          <cell r="AL1581">
            <v>150066</v>
          </cell>
          <cell r="AM1581">
            <v>270118</v>
          </cell>
          <cell r="AN1581">
            <v>270118</v>
          </cell>
          <cell r="AO1581">
            <v>270118</v>
          </cell>
          <cell r="AP1581">
            <v>270118</v>
          </cell>
          <cell r="AQ1581">
            <v>270118</v>
          </cell>
          <cell r="AR1581">
            <v>1650722</v>
          </cell>
          <cell r="AS1581" t="str">
            <v>CHARTER</v>
          </cell>
        </row>
        <row r="1582">
          <cell r="A1582">
            <v>14460</v>
          </cell>
          <cell r="B1582" t="str">
            <v>37</v>
          </cell>
          <cell r="C1582" t="str">
            <v>77099</v>
          </cell>
          <cell r="D1582" t="str">
            <v>0136077</v>
          </cell>
          <cell r="E1582" t="str">
            <v>1889</v>
          </cell>
          <cell r="F1582" t="str">
            <v>D</v>
          </cell>
          <cell r="G1582" t="str">
            <v>Grossmont Secondary School</v>
          </cell>
          <cell r="H1582">
            <v>1</v>
          </cell>
          <cell r="I1582">
            <v>3295020</v>
          </cell>
          <cell r="J1582">
            <v>164751</v>
          </cell>
          <cell r="K1582">
            <v>164751</v>
          </cell>
          <cell r="L1582">
            <v>296552</v>
          </cell>
          <cell r="M1582">
            <v>296552</v>
          </cell>
          <cell r="N1582">
            <v>296552</v>
          </cell>
          <cell r="O1582">
            <v>296552</v>
          </cell>
          <cell r="P1582">
            <v>296552</v>
          </cell>
          <cell r="Q1582">
            <v>1812262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3295020</v>
          </cell>
          <cell r="AK1582">
            <v>164751</v>
          </cell>
          <cell r="AL1582">
            <v>164751</v>
          </cell>
          <cell r="AM1582">
            <v>296552</v>
          </cell>
          <cell r="AN1582">
            <v>296552</v>
          </cell>
          <cell r="AO1582">
            <v>296552</v>
          </cell>
          <cell r="AP1582">
            <v>296552</v>
          </cell>
          <cell r="AQ1582">
            <v>296552</v>
          </cell>
          <cell r="AR1582">
            <v>1812262</v>
          </cell>
          <cell r="AS1582" t="str">
            <v>CHARTER</v>
          </cell>
        </row>
        <row r="1583">
          <cell r="A1583">
            <v>14489</v>
          </cell>
          <cell r="B1583" t="str">
            <v>37</v>
          </cell>
          <cell r="C1583" t="str">
            <v>77107</v>
          </cell>
          <cell r="D1583" t="str">
            <v>0136473</v>
          </cell>
          <cell r="E1583" t="str">
            <v>1903</v>
          </cell>
          <cell r="F1583" t="str">
            <v>D</v>
          </cell>
          <cell r="G1583" t="str">
            <v>Sweetwater Secondary</v>
          </cell>
          <cell r="H1583">
            <v>1</v>
          </cell>
          <cell r="I1583">
            <v>2796608</v>
          </cell>
          <cell r="J1583">
            <v>139830</v>
          </cell>
          <cell r="K1583">
            <v>139830</v>
          </cell>
          <cell r="L1583">
            <v>251695</v>
          </cell>
          <cell r="M1583">
            <v>251695</v>
          </cell>
          <cell r="N1583">
            <v>251695</v>
          </cell>
          <cell r="O1583">
            <v>251695</v>
          </cell>
          <cell r="P1583">
            <v>251695</v>
          </cell>
          <cell r="Q1583">
            <v>1538135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2796608</v>
          </cell>
          <cell r="AK1583">
            <v>139830</v>
          </cell>
          <cell r="AL1583">
            <v>139830</v>
          </cell>
          <cell r="AM1583">
            <v>251695</v>
          </cell>
          <cell r="AN1583">
            <v>251695</v>
          </cell>
          <cell r="AO1583">
            <v>251695</v>
          </cell>
          <cell r="AP1583">
            <v>251695</v>
          </cell>
          <cell r="AQ1583">
            <v>251695</v>
          </cell>
          <cell r="AR1583">
            <v>1538135</v>
          </cell>
          <cell r="AS1583" t="str">
            <v>CHARTER</v>
          </cell>
        </row>
        <row r="1584">
          <cell r="A1584">
            <v>14537</v>
          </cell>
          <cell r="B1584" t="str">
            <v>37</v>
          </cell>
          <cell r="C1584" t="str">
            <v>77156</v>
          </cell>
          <cell r="D1584" t="str">
            <v>0137323</v>
          </cell>
          <cell r="E1584" t="str">
            <v>1968</v>
          </cell>
          <cell r="F1584" t="str">
            <v>D</v>
          </cell>
          <cell r="G1584" t="str">
            <v>Vista Springs Charter</v>
          </cell>
          <cell r="H1584">
            <v>1</v>
          </cell>
          <cell r="I1584">
            <v>1384321</v>
          </cell>
          <cell r="J1584">
            <v>69216</v>
          </cell>
          <cell r="K1584">
            <v>69216</v>
          </cell>
          <cell r="L1584">
            <v>124589</v>
          </cell>
          <cell r="M1584">
            <v>124589</v>
          </cell>
          <cell r="N1584">
            <v>124589</v>
          </cell>
          <cell r="O1584">
            <v>124589</v>
          </cell>
          <cell r="P1584">
            <v>124589</v>
          </cell>
          <cell r="Q1584">
            <v>761377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1384321</v>
          </cell>
          <cell r="AK1584">
            <v>69216</v>
          </cell>
          <cell r="AL1584">
            <v>69216</v>
          </cell>
          <cell r="AM1584">
            <v>124589</v>
          </cell>
          <cell r="AN1584">
            <v>124589</v>
          </cell>
          <cell r="AO1584">
            <v>124589</v>
          </cell>
          <cell r="AP1584">
            <v>124589</v>
          </cell>
          <cell r="AQ1584">
            <v>124589</v>
          </cell>
          <cell r="AR1584">
            <v>761377</v>
          </cell>
          <cell r="AS1584" t="str">
            <v>CHARTER</v>
          </cell>
        </row>
        <row r="1585">
          <cell r="A1585">
            <v>14538</v>
          </cell>
          <cell r="B1585" t="str">
            <v>37</v>
          </cell>
          <cell r="C1585" t="str">
            <v>77164</v>
          </cell>
          <cell r="D1585" t="str">
            <v>0137356</v>
          </cell>
          <cell r="E1585" t="str">
            <v>1967</v>
          </cell>
          <cell r="F1585" t="str">
            <v>D</v>
          </cell>
          <cell r="G1585" t="str">
            <v>College Preparatory Middle School La Mesa Spring Valley</v>
          </cell>
          <cell r="H1585">
            <v>1</v>
          </cell>
          <cell r="I1585">
            <v>1993978</v>
          </cell>
          <cell r="J1585">
            <v>99699</v>
          </cell>
          <cell r="K1585">
            <v>99699</v>
          </cell>
          <cell r="L1585">
            <v>179458</v>
          </cell>
          <cell r="M1585">
            <v>179458</v>
          </cell>
          <cell r="N1585">
            <v>179458</v>
          </cell>
          <cell r="O1585">
            <v>179458</v>
          </cell>
          <cell r="P1585">
            <v>179458</v>
          </cell>
          <cell r="Q1585">
            <v>1096688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1993978</v>
          </cell>
          <cell r="AK1585">
            <v>99699</v>
          </cell>
          <cell r="AL1585">
            <v>99699</v>
          </cell>
          <cell r="AM1585">
            <v>179458</v>
          </cell>
          <cell r="AN1585">
            <v>179458</v>
          </cell>
          <cell r="AO1585">
            <v>179458</v>
          </cell>
          <cell r="AP1585">
            <v>179458</v>
          </cell>
          <cell r="AQ1585">
            <v>179458</v>
          </cell>
          <cell r="AR1585">
            <v>1096688</v>
          </cell>
          <cell r="AS1585" t="str">
            <v>CHARTER</v>
          </cell>
        </row>
        <row r="1586">
          <cell r="A1586">
            <v>14581</v>
          </cell>
          <cell r="B1586" t="str">
            <v>37</v>
          </cell>
          <cell r="C1586" t="str">
            <v>77172</v>
          </cell>
          <cell r="D1586" t="str">
            <v>0138099</v>
          </cell>
          <cell r="E1586" t="str">
            <v>1966</v>
          </cell>
          <cell r="F1586" t="str">
            <v>D</v>
          </cell>
          <cell r="G1586" t="str">
            <v>Baypoint Preparatory Academy - San Diego</v>
          </cell>
          <cell r="H1586">
            <v>1</v>
          </cell>
          <cell r="I1586">
            <v>644335</v>
          </cell>
          <cell r="J1586">
            <v>32217</v>
          </cell>
          <cell r="K1586">
            <v>32217</v>
          </cell>
          <cell r="L1586">
            <v>57990</v>
          </cell>
          <cell r="M1586">
            <v>57990</v>
          </cell>
          <cell r="N1586">
            <v>57990</v>
          </cell>
          <cell r="O1586">
            <v>57990</v>
          </cell>
          <cell r="P1586">
            <v>57990</v>
          </cell>
          <cell r="Q1586">
            <v>354384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644335</v>
          </cell>
          <cell r="AK1586">
            <v>32217</v>
          </cell>
          <cell r="AL1586">
            <v>32217</v>
          </cell>
          <cell r="AM1586">
            <v>57990</v>
          </cell>
          <cell r="AN1586">
            <v>57990</v>
          </cell>
          <cell r="AO1586">
            <v>57990</v>
          </cell>
          <cell r="AP1586">
            <v>57990</v>
          </cell>
          <cell r="AQ1586">
            <v>57990</v>
          </cell>
          <cell r="AR1586">
            <v>354384</v>
          </cell>
          <cell r="AS1586" t="str">
            <v>CHARTER</v>
          </cell>
        </row>
        <row r="1587">
          <cell r="A1587">
            <v>39</v>
          </cell>
          <cell r="B1587" t="str">
            <v>38</v>
          </cell>
          <cell r="C1587" t="str">
            <v>10389</v>
          </cell>
          <cell r="G1587" t="str">
            <v>San Francisco Co. Office of Education</v>
          </cell>
          <cell r="H1587">
            <v>1</v>
          </cell>
          <cell r="I1587">
            <v>9987842</v>
          </cell>
          <cell r="J1587">
            <v>499392</v>
          </cell>
          <cell r="K1587">
            <v>499392</v>
          </cell>
          <cell r="L1587">
            <v>898906</v>
          </cell>
          <cell r="M1587">
            <v>898906</v>
          </cell>
          <cell r="N1587">
            <v>898906</v>
          </cell>
          <cell r="O1587">
            <v>898906</v>
          </cell>
          <cell r="P1587">
            <v>898906</v>
          </cell>
          <cell r="Q1587">
            <v>5493314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9987842</v>
          </cell>
          <cell r="AK1587">
            <v>499392</v>
          </cell>
          <cell r="AL1587">
            <v>499392</v>
          </cell>
          <cell r="AM1587">
            <v>898906</v>
          </cell>
          <cell r="AN1587">
            <v>898906</v>
          </cell>
          <cell r="AO1587">
            <v>898906</v>
          </cell>
          <cell r="AP1587">
            <v>898906</v>
          </cell>
          <cell r="AQ1587">
            <v>898906</v>
          </cell>
          <cell r="AR1587">
            <v>5493314</v>
          </cell>
          <cell r="AS1587" t="str">
            <v>COUNTY</v>
          </cell>
        </row>
        <row r="1588">
          <cell r="A1588">
            <v>670</v>
          </cell>
          <cell r="B1588" t="str">
            <v>38</v>
          </cell>
          <cell r="C1588" t="str">
            <v>68478</v>
          </cell>
          <cell r="G1588" t="str">
            <v>San Francisco Unified</v>
          </cell>
          <cell r="H1588">
            <v>1</v>
          </cell>
          <cell r="I1588">
            <v>275733320</v>
          </cell>
          <cell r="J1588">
            <v>13786666</v>
          </cell>
          <cell r="K1588">
            <v>13786666</v>
          </cell>
          <cell r="L1588">
            <v>24815999</v>
          </cell>
          <cell r="M1588">
            <v>24815999</v>
          </cell>
          <cell r="N1588">
            <v>24815999</v>
          </cell>
          <cell r="O1588">
            <v>24815999</v>
          </cell>
          <cell r="P1588">
            <v>24815999</v>
          </cell>
          <cell r="Q1588">
            <v>151653327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275733320</v>
          </cell>
          <cell r="AK1588">
            <v>13786666</v>
          </cell>
          <cell r="AL1588">
            <v>13786666</v>
          </cell>
          <cell r="AM1588">
            <v>24815999</v>
          </cell>
          <cell r="AN1588">
            <v>24815999</v>
          </cell>
          <cell r="AO1588">
            <v>24815999</v>
          </cell>
          <cell r="AP1588">
            <v>24815999</v>
          </cell>
          <cell r="AQ1588">
            <v>24815999</v>
          </cell>
          <cell r="AR1588">
            <v>151653327</v>
          </cell>
          <cell r="AS1588" t="str">
            <v>DISTRICT</v>
          </cell>
        </row>
        <row r="1589">
          <cell r="A1589">
            <v>9645</v>
          </cell>
          <cell r="B1589" t="str">
            <v>38</v>
          </cell>
          <cell r="C1589" t="str">
            <v>68478</v>
          </cell>
          <cell r="D1589" t="str">
            <v>0101337</v>
          </cell>
          <cell r="E1589" t="str">
            <v>0549</v>
          </cell>
          <cell r="F1589" t="str">
            <v>D</v>
          </cell>
          <cell r="G1589" t="str">
            <v>KIPP Bayview Academy</v>
          </cell>
          <cell r="H1589">
            <v>1</v>
          </cell>
          <cell r="I1589">
            <v>1392663</v>
          </cell>
          <cell r="J1589">
            <v>69633</v>
          </cell>
          <cell r="K1589">
            <v>69633</v>
          </cell>
          <cell r="L1589">
            <v>125340</v>
          </cell>
          <cell r="M1589">
            <v>125340</v>
          </cell>
          <cell r="N1589">
            <v>125340</v>
          </cell>
          <cell r="O1589">
            <v>125340</v>
          </cell>
          <cell r="P1589">
            <v>125340</v>
          </cell>
          <cell r="Q1589">
            <v>765966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1392663</v>
          </cell>
          <cell r="AK1589">
            <v>69633</v>
          </cell>
          <cell r="AL1589">
            <v>69633</v>
          </cell>
          <cell r="AM1589">
            <v>125340</v>
          </cell>
          <cell r="AN1589">
            <v>125340</v>
          </cell>
          <cell r="AO1589">
            <v>125340</v>
          </cell>
          <cell r="AP1589">
            <v>125340</v>
          </cell>
          <cell r="AQ1589">
            <v>125340</v>
          </cell>
          <cell r="AR1589">
            <v>765966</v>
          </cell>
          <cell r="AS1589" t="str">
            <v>CHARTER</v>
          </cell>
        </row>
        <row r="1590">
          <cell r="A1590">
            <v>9646</v>
          </cell>
          <cell r="B1590" t="str">
            <v>38</v>
          </cell>
          <cell r="C1590" t="str">
            <v>68478</v>
          </cell>
          <cell r="D1590" t="str">
            <v>0101352</v>
          </cell>
          <cell r="E1590" t="str">
            <v>0551</v>
          </cell>
          <cell r="F1590" t="str">
            <v>D</v>
          </cell>
          <cell r="G1590" t="str">
            <v>KIPP San Francisco Bay Academy</v>
          </cell>
          <cell r="H1590">
            <v>1</v>
          </cell>
          <cell r="I1590">
            <v>1706861</v>
          </cell>
          <cell r="J1590">
            <v>85343</v>
          </cell>
          <cell r="K1590">
            <v>85343</v>
          </cell>
          <cell r="L1590">
            <v>153617</v>
          </cell>
          <cell r="M1590">
            <v>153617</v>
          </cell>
          <cell r="N1590">
            <v>153617</v>
          </cell>
          <cell r="O1590">
            <v>153617</v>
          </cell>
          <cell r="P1590">
            <v>153617</v>
          </cell>
          <cell r="Q1590">
            <v>938771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0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1706861</v>
          </cell>
          <cell r="AK1590">
            <v>85343</v>
          </cell>
          <cell r="AL1590">
            <v>85343</v>
          </cell>
          <cell r="AM1590">
            <v>153617</v>
          </cell>
          <cell r="AN1590">
            <v>153617</v>
          </cell>
          <cell r="AO1590">
            <v>153617</v>
          </cell>
          <cell r="AP1590">
            <v>153617</v>
          </cell>
          <cell r="AQ1590">
            <v>153617</v>
          </cell>
          <cell r="AR1590">
            <v>938771</v>
          </cell>
          <cell r="AS1590" t="str">
            <v>CHARTER</v>
          </cell>
        </row>
        <row r="1591">
          <cell r="A1591">
            <v>9647</v>
          </cell>
          <cell r="B1591" t="str">
            <v>38</v>
          </cell>
          <cell r="C1591" t="str">
            <v>68478</v>
          </cell>
          <cell r="D1591" t="str">
            <v>0101774</v>
          </cell>
          <cell r="E1591" t="str">
            <v>0567</v>
          </cell>
          <cell r="F1591" t="str">
            <v>D</v>
          </cell>
          <cell r="G1591" t="str">
            <v>Five Keys Charter (SF Sheriff's)</v>
          </cell>
          <cell r="H1591">
            <v>1</v>
          </cell>
          <cell r="I1591">
            <v>1251628</v>
          </cell>
          <cell r="J1591">
            <v>62581</v>
          </cell>
          <cell r="K1591">
            <v>62581</v>
          </cell>
          <cell r="L1591">
            <v>112647</v>
          </cell>
          <cell r="M1591">
            <v>112647</v>
          </cell>
          <cell r="N1591">
            <v>112647</v>
          </cell>
          <cell r="O1591">
            <v>112647</v>
          </cell>
          <cell r="P1591">
            <v>112647</v>
          </cell>
          <cell r="Q1591">
            <v>688397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0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1251628</v>
          </cell>
          <cell r="AK1591">
            <v>62581</v>
          </cell>
          <cell r="AL1591">
            <v>62581</v>
          </cell>
          <cell r="AM1591">
            <v>112647</v>
          </cell>
          <cell r="AN1591">
            <v>112647</v>
          </cell>
          <cell r="AO1591">
            <v>112647</v>
          </cell>
          <cell r="AP1591">
            <v>112647</v>
          </cell>
          <cell r="AQ1591">
            <v>112647</v>
          </cell>
          <cell r="AR1591">
            <v>688397</v>
          </cell>
          <cell r="AS1591" t="str">
            <v>CHARTER</v>
          </cell>
        </row>
        <row r="1592">
          <cell r="A1592">
            <v>9722</v>
          </cell>
          <cell r="B1592" t="str">
            <v>38</v>
          </cell>
          <cell r="C1592" t="str">
            <v>68478</v>
          </cell>
          <cell r="D1592" t="str">
            <v>0107300</v>
          </cell>
          <cell r="E1592" t="str">
            <v>0599</v>
          </cell>
          <cell r="F1592" t="str">
            <v>D</v>
          </cell>
          <cell r="G1592" t="str">
            <v>City Arts and Tech High</v>
          </cell>
          <cell r="H1592">
            <v>1</v>
          </cell>
          <cell r="I1592">
            <v>1289192</v>
          </cell>
          <cell r="J1592">
            <v>64460</v>
          </cell>
          <cell r="K1592">
            <v>64460</v>
          </cell>
          <cell r="L1592">
            <v>116027</v>
          </cell>
          <cell r="M1592">
            <v>116027</v>
          </cell>
          <cell r="N1592">
            <v>116027</v>
          </cell>
          <cell r="O1592">
            <v>116027</v>
          </cell>
          <cell r="P1592">
            <v>116027</v>
          </cell>
          <cell r="Q1592">
            <v>709055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1289192</v>
          </cell>
          <cell r="AK1592">
            <v>64460</v>
          </cell>
          <cell r="AL1592">
            <v>64460</v>
          </cell>
          <cell r="AM1592">
            <v>116027</v>
          </cell>
          <cell r="AN1592">
            <v>116027</v>
          </cell>
          <cell r="AO1592">
            <v>116027</v>
          </cell>
          <cell r="AP1592">
            <v>116027</v>
          </cell>
          <cell r="AQ1592">
            <v>116027</v>
          </cell>
          <cell r="AR1592">
            <v>709055</v>
          </cell>
          <cell r="AS1592" t="str">
            <v>CHARTER</v>
          </cell>
        </row>
        <row r="1593">
          <cell r="A1593">
            <v>12012</v>
          </cell>
          <cell r="B1593" t="str">
            <v>38</v>
          </cell>
          <cell r="C1593" t="str">
            <v>68478</v>
          </cell>
          <cell r="D1593" t="str">
            <v>0118133</v>
          </cell>
          <cell r="E1593" t="str">
            <v>1029</v>
          </cell>
          <cell r="F1593" t="str">
            <v>D</v>
          </cell>
          <cell r="G1593" t="str">
            <v>Five Keys Adult School (SF Sheriff's)</v>
          </cell>
          <cell r="H1593">
            <v>1</v>
          </cell>
          <cell r="I1593">
            <v>343045</v>
          </cell>
          <cell r="J1593">
            <v>17152</v>
          </cell>
          <cell r="K1593">
            <v>17152</v>
          </cell>
          <cell r="L1593">
            <v>30874</v>
          </cell>
          <cell r="M1593">
            <v>30874</v>
          </cell>
          <cell r="N1593">
            <v>30874</v>
          </cell>
          <cell r="O1593">
            <v>30874</v>
          </cell>
          <cell r="P1593">
            <v>30874</v>
          </cell>
          <cell r="Q1593">
            <v>188674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0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343045</v>
          </cell>
          <cell r="AK1593">
            <v>17152</v>
          </cell>
          <cell r="AL1593">
            <v>17152</v>
          </cell>
          <cell r="AM1593">
            <v>30874</v>
          </cell>
          <cell r="AN1593">
            <v>30874</v>
          </cell>
          <cell r="AO1593">
            <v>30874</v>
          </cell>
          <cell r="AP1593">
            <v>30874</v>
          </cell>
          <cell r="AQ1593">
            <v>30874</v>
          </cell>
          <cell r="AR1593">
            <v>188674</v>
          </cell>
          <cell r="AS1593" t="str">
            <v>CHARTER</v>
          </cell>
        </row>
        <row r="1594">
          <cell r="A1594">
            <v>12013</v>
          </cell>
          <cell r="B1594" t="str">
            <v>38</v>
          </cell>
          <cell r="C1594" t="str">
            <v>68478</v>
          </cell>
          <cell r="D1594" t="str">
            <v>0118141</v>
          </cell>
          <cell r="E1594" t="str">
            <v>1028</v>
          </cell>
          <cell r="F1594" t="str">
            <v>D</v>
          </cell>
          <cell r="G1594" t="str">
            <v>Five Keys Independence HS (SF Sheriff's)</v>
          </cell>
          <cell r="H1594">
            <v>1</v>
          </cell>
          <cell r="I1594">
            <v>10231388</v>
          </cell>
          <cell r="J1594">
            <v>511569</v>
          </cell>
          <cell r="K1594">
            <v>511569</v>
          </cell>
          <cell r="L1594">
            <v>920825</v>
          </cell>
          <cell r="M1594">
            <v>920825</v>
          </cell>
          <cell r="N1594">
            <v>920825</v>
          </cell>
          <cell r="O1594">
            <v>920825</v>
          </cell>
          <cell r="P1594">
            <v>920825</v>
          </cell>
          <cell r="Q1594">
            <v>5627263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0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10231388</v>
          </cell>
          <cell r="AK1594">
            <v>511569</v>
          </cell>
          <cell r="AL1594">
            <v>511569</v>
          </cell>
          <cell r="AM1594">
            <v>920825</v>
          </cell>
          <cell r="AN1594">
            <v>920825</v>
          </cell>
          <cell r="AO1594">
            <v>920825</v>
          </cell>
          <cell r="AP1594">
            <v>920825</v>
          </cell>
          <cell r="AQ1594">
            <v>920825</v>
          </cell>
          <cell r="AR1594">
            <v>5627263</v>
          </cell>
          <cell r="AS1594" t="str">
            <v>CHARTER</v>
          </cell>
        </row>
        <row r="1595">
          <cell r="A1595">
            <v>12576</v>
          </cell>
          <cell r="B1595" t="str">
            <v>38</v>
          </cell>
          <cell r="C1595" t="str">
            <v>68478</v>
          </cell>
          <cell r="D1595" t="str">
            <v>0123265</v>
          </cell>
          <cell r="E1595" t="str">
            <v>1267</v>
          </cell>
          <cell r="F1595" t="str">
            <v>D</v>
          </cell>
          <cell r="G1595" t="str">
            <v>Gateway Middle</v>
          </cell>
          <cell r="H1595">
            <v>1</v>
          </cell>
          <cell r="I1595">
            <v>1043240</v>
          </cell>
          <cell r="J1595">
            <v>52162</v>
          </cell>
          <cell r="K1595">
            <v>52162</v>
          </cell>
          <cell r="L1595">
            <v>93892</v>
          </cell>
          <cell r="M1595">
            <v>93892</v>
          </cell>
          <cell r="N1595">
            <v>93892</v>
          </cell>
          <cell r="O1595">
            <v>93892</v>
          </cell>
          <cell r="P1595">
            <v>93892</v>
          </cell>
          <cell r="Q1595">
            <v>573784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1043240</v>
          </cell>
          <cell r="AK1595">
            <v>52162</v>
          </cell>
          <cell r="AL1595">
            <v>52162</v>
          </cell>
          <cell r="AM1595">
            <v>93892</v>
          </cell>
          <cell r="AN1595">
            <v>93892</v>
          </cell>
          <cell r="AO1595">
            <v>93892</v>
          </cell>
          <cell r="AP1595">
            <v>93892</v>
          </cell>
          <cell r="AQ1595">
            <v>93892</v>
          </cell>
          <cell r="AR1595">
            <v>573784</v>
          </cell>
          <cell r="AS1595" t="str">
            <v>CHARTER</v>
          </cell>
        </row>
        <row r="1596">
          <cell r="A1596">
            <v>12577</v>
          </cell>
          <cell r="B1596" t="str">
            <v>38</v>
          </cell>
          <cell r="C1596" t="str">
            <v>68478</v>
          </cell>
          <cell r="D1596" t="str">
            <v>0123505</v>
          </cell>
          <cell r="E1596" t="str">
            <v>1270</v>
          </cell>
          <cell r="F1596" t="str">
            <v>D</v>
          </cell>
          <cell r="G1596" t="str">
            <v>Mission Preparatory</v>
          </cell>
          <cell r="H1596">
            <v>1</v>
          </cell>
          <cell r="I1596">
            <v>1735860</v>
          </cell>
          <cell r="J1596">
            <v>86793</v>
          </cell>
          <cell r="K1596">
            <v>86793</v>
          </cell>
          <cell r="L1596">
            <v>156227</v>
          </cell>
          <cell r="M1596">
            <v>156227</v>
          </cell>
          <cell r="N1596">
            <v>156227</v>
          </cell>
          <cell r="O1596">
            <v>156227</v>
          </cell>
          <cell r="P1596">
            <v>156227</v>
          </cell>
          <cell r="Q1596">
            <v>954721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0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1735860</v>
          </cell>
          <cell r="AK1596">
            <v>86793</v>
          </cell>
          <cell r="AL1596">
            <v>86793</v>
          </cell>
          <cell r="AM1596">
            <v>156227</v>
          </cell>
          <cell r="AN1596">
            <v>156227</v>
          </cell>
          <cell r="AO1596">
            <v>156227</v>
          </cell>
          <cell r="AP1596">
            <v>156227</v>
          </cell>
          <cell r="AQ1596">
            <v>156227</v>
          </cell>
          <cell r="AR1596">
            <v>954721</v>
          </cell>
          <cell r="AS1596" t="str">
            <v>CHARTER</v>
          </cell>
        </row>
        <row r="1597">
          <cell r="A1597">
            <v>12913</v>
          </cell>
          <cell r="B1597" t="str">
            <v>38</v>
          </cell>
          <cell r="C1597" t="str">
            <v>68478</v>
          </cell>
          <cell r="D1597" t="str">
            <v>0127530</v>
          </cell>
          <cell r="E1597" t="str">
            <v>1502</v>
          </cell>
          <cell r="F1597" t="str">
            <v>D</v>
          </cell>
          <cell r="G1597" t="str">
            <v>KIPP San Francisco College Preparatory</v>
          </cell>
          <cell r="H1597">
            <v>1</v>
          </cell>
          <cell r="I1597">
            <v>2633864</v>
          </cell>
          <cell r="J1597">
            <v>131693</v>
          </cell>
          <cell r="K1597">
            <v>131693</v>
          </cell>
          <cell r="L1597">
            <v>237048</v>
          </cell>
          <cell r="M1597">
            <v>237048</v>
          </cell>
          <cell r="N1597">
            <v>237048</v>
          </cell>
          <cell r="O1597">
            <v>237048</v>
          </cell>
          <cell r="P1597">
            <v>237048</v>
          </cell>
          <cell r="Q1597">
            <v>1448626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0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2633864</v>
          </cell>
          <cell r="AK1597">
            <v>131693</v>
          </cell>
          <cell r="AL1597">
            <v>131693</v>
          </cell>
          <cell r="AM1597">
            <v>237048</v>
          </cell>
          <cell r="AN1597">
            <v>237048</v>
          </cell>
          <cell r="AO1597">
            <v>237048</v>
          </cell>
          <cell r="AP1597">
            <v>237048</v>
          </cell>
          <cell r="AQ1597">
            <v>237048</v>
          </cell>
          <cell r="AR1597">
            <v>1448626</v>
          </cell>
          <cell r="AS1597" t="str">
            <v>CHARTER</v>
          </cell>
        </row>
        <row r="1598">
          <cell r="A1598">
            <v>1354</v>
          </cell>
          <cell r="B1598" t="str">
            <v>38</v>
          </cell>
          <cell r="C1598" t="str">
            <v>68478</v>
          </cell>
          <cell r="D1598" t="str">
            <v>3830411</v>
          </cell>
          <cell r="E1598" t="str">
            <v>0122</v>
          </cell>
          <cell r="F1598" t="str">
            <v>D</v>
          </cell>
          <cell r="G1598" t="str">
            <v>Leadership High</v>
          </cell>
          <cell r="H1598">
            <v>1</v>
          </cell>
          <cell r="I1598">
            <v>1479999</v>
          </cell>
          <cell r="J1598">
            <v>74000</v>
          </cell>
          <cell r="K1598">
            <v>74000</v>
          </cell>
          <cell r="L1598">
            <v>133200</v>
          </cell>
          <cell r="M1598">
            <v>133200</v>
          </cell>
          <cell r="N1598">
            <v>133200</v>
          </cell>
          <cell r="O1598">
            <v>133200</v>
          </cell>
          <cell r="P1598">
            <v>133200</v>
          </cell>
          <cell r="Q1598">
            <v>814000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0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1479999</v>
          </cell>
          <cell r="AK1598">
            <v>74000</v>
          </cell>
          <cell r="AL1598">
            <v>74000</v>
          </cell>
          <cell r="AM1598">
            <v>133200</v>
          </cell>
          <cell r="AN1598">
            <v>133200</v>
          </cell>
          <cell r="AO1598">
            <v>133200</v>
          </cell>
          <cell r="AP1598">
            <v>133200</v>
          </cell>
          <cell r="AQ1598">
            <v>133200</v>
          </cell>
          <cell r="AR1598">
            <v>814000</v>
          </cell>
          <cell r="AS1598" t="str">
            <v>CHARTER</v>
          </cell>
        </row>
        <row r="1599">
          <cell r="A1599">
            <v>1355</v>
          </cell>
          <cell r="B1599" t="str">
            <v>38</v>
          </cell>
          <cell r="C1599" t="str">
            <v>68478</v>
          </cell>
          <cell r="D1599" t="str">
            <v>3830429</v>
          </cell>
          <cell r="E1599" t="str">
            <v>0140</v>
          </cell>
          <cell r="F1599" t="str">
            <v>L</v>
          </cell>
          <cell r="G1599" t="str">
            <v>Life Learning Academy Charter</v>
          </cell>
          <cell r="H1599">
            <v>1</v>
          </cell>
          <cell r="I1599">
            <v>150045</v>
          </cell>
          <cell r="J1599">
            <v>7502</v>
          </cell>
          <cell r="K1599">
            <v>7502</v>
          </cell>
          <cell r="L1599">
            <v>13504</v>
          </cell>
          <cell r="M1599">
            <v>13504</v>
          </cell>
          <cell r="N1599">
            <v>13504</v>
          </cell>
          <cell r="O1599">
            <v>13504</v>
          </cell>
          <cell r="P1599">
            <v>13504</v>
          </cell>
          <cell r="Q1599">
            <v>82524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150045</v>
          </cell>
          <cell r="AK1599">
            <v>7502</v>
          </cell>
          <cell r="AL1599">
            <v>7502</v>
          </cell>
          <cell r="AM1599">
            <v>13504</v>
          </cell>
          <cell r="AN1599">
            <v>13504</v>
          </cell>
          <cell r="AO1599">
            <v>13504</v>
          </cell>
          <cell r="AP1599">
            <v>13504</v>
          </cell>
          <cell r="AQ1599">
            <v>13504</v>
          </cell>
          <cell r="AR1599">
            <v>82524</v>
          </cell>
          <cell r="AS1599" t="str">
            <v>CHARTER</v>
          </cell>
        </row>
        <row r="1600">
          <cell r="A1600">
            <v>1356</v>
          </cell>
          <cell r="B1600" t="str">
            <v>38</v>
          </cell>
          <cell r="C1600" t="str">
            <v>68478</v>
          </cell>
          <cell r="D1600" t="str">
            <v>3830437</v>
          </cell>
          <cell r="E1600" t="str">
            <v>0141</v>
          </cell>
          <cell r="F1600" t="str">
            <v>D</v>
          </cell>
          <cell r="G1600" t="str">
            <v>Gateway High</v>
          </cell>
          <cell r="H1600">
            <v>1</v>
          </cell>
          <cell r="I1600">
            <v>1946338</v>
          </cell>
          <cell r="J1600">
            <v>97317</v>
          </cell>
          <cell r="K1600">
            <v>97317</v>
          </cell>
          <cell r="L1600">
            <v>175170</v>
          </cell>
          <cell r="M1600">
            <v>175170</v>
          </cell>
          <cell r="N1600">
            <v>175170</v>
          </cell>
          <cell r="O1600">
            <v>175170</v>
          </cell>
          <cell r="P1600">
            <v>175170</v>
          </cell>
          <cell r="Q1600">
            <v>1070484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1946338</v>
          </cell>
          <cell r="AK1600">
            <v>97317</v>
          </cell>
          <cell r="AL1600">
            <v>97317</v>
          </cell>
          <cell r="AM1600">
            <v>175170</v>
          </cell>
          <cell r="AN1600">
            <v>175170</v>
          </cell>
          <cell r="AO1600">
            <v>175170</v>
          </cell>
          <cell r="AP1600">
            <v>175170</v>
          </cell>
          <cell r="AQ1600">
            <v>175170</v>
          </cell>
          <cell r="AR1600">
            <v>1070484</v>
          </cell>
          <cell r="AS1600" t="str">
            <v>CHARTER</v>
          </cell>
        </row>
        <row r="1601">
          <cell r="A1601">
            <v>12626</v>
          </cell>
          <cell r="B1601" t="str">
            <v>38</v>
          </cell>
          <cell r="C1601" t="str">
            <v>68478</v>
          </cell>
          <cell r="D1601" t="str">
            <v>6040935</v>
          </cell>
          <cell r="E1601" t="str">
            <v>0158</v>
          </cell>
          <cell r="F1601" t="str">
            <v>D</v>
          </cell>
          <cell r="G1601" t="str">
            <v>Thomas Edison Charter Academy</v>
          </cell>
          <cell r="H1601">
            <v>1</v>
          </cell>
          <cell r="I1601">
            <v>3119301</v>
          </cell>
          <cell r="J1601">
            <v>155965</v>
          </cell>
          <cell r="K1601">
            <v>155965</v>
          </cell>
          <cell r="L1601">
            <v>280737</v>
          </cell>
          <cell r="M1601">
            <v>280737</v>
          </cell>
          <cell r="N1601">
            <v>280737</v>
          </cell>
          <cell r="O1601">
            <v>280737</v>
          </cell>
          <cell r="P1601">
            <v>280737</v>
          </cell>
          <cell r="Q1601">
            <v>1715615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3119301</v>
          </cell>
          <cell r="AK1601">
            <v>155965</v>
          </cell>
          <cell r="AL1601">
            <v>155965</v>
          </cell>
          <cell r="AM1601">
            <v>280737</v>
          </cell>
          <cell r="AN1601">
            <v>280737</v>
          </cell>
          <cell r="AO1601">
            <v>280737</v>
          </cell>
          <cell r="AP1601">
            <v>280737</v>
          </cell>
          <cell r="AQ1601">
            <v>280737</v>
          </cell>
          <cell r="AR1601">
            <v>1715615</v>
          </cell>
          <cell r="AS1601" t="str">
            <v>CHARTER</v>
          </cell>
        </row>
        <row r="1602">
          <cell r="A1602">
            <v>1358</v>
          </cell>
          <cell r="B1602" t="str">
            <v>38</v>
          </cell>
          <cell r="C1602" t="str">
            <v>68478</v>
          </cell>
          <cell r="D1602" t="str">
            <v>6112601</v>
          </cell>
          <cell r="E1602" t="str">
            <v>0040</v>
          </cell>
          <cell r="F1602" t="str">
            <v>D</v>
          </cell>
          <cell r="G1602" t="str">
            <v>Creative Arts Charter</v>
          </cell>
          <cell r="H1602">
            <v>1</v>
          </cell>
          <cell r="I1602">
            <v>1410120</v>
          </cell>
          <cell r="J1602">
            <v>70506</v>
          </cell>
          <cell r="K1602">
            <v>70506</v>
          </cell>
          <cell r="L1602">
            <v>126911</v>
          </cell>
          <cell r="M1602">
            <v>126911</v>
          </cell>
          <cell r="N1602">
            <v>126911</v>
          </cell>
          <cell r="O1602">
            <v>126911</v>
          </cell>
          <cell r="P1602">
            <v>126911</v>
          </cell>
          <cell r="Q1602">
            <v>775567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0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1410120</v>
          </cell>
          <cell r="AK1602">
            <v>70506</v>
          </cell>
          <cell r="AL1602">
            <v>70506</v>
          </cell>
          <cell r="AM1602">
            <v>126911</v>
          </cell>
          <cell r="AN1602">
            <v>126911</v>
          </cell>
          <cell r="AO1602">
            <v>126911</v>
          </cell>
          <cell r="AP1602">
            <v>126911</v>
          </cell>
          <cell r="AQ1602">
            <v>126911</v>
          </cell>
          <cell r="AR1602">
            <v>775567</v>
          </cell>
          <cell r="AS1602" t="str">
            <v>CHARTER</v>
          </cell>
        </row>
        <row r="1603">
          <cell r="A1603">
            <v>14226</v>
          </cell>
          <cell r="B1603" t="str">
            <v>38</v>
          </cell>
          <cell r="C1603" t="str">
            <v>76919</v>
          </cell>
          <cell r="D1603" t="str">
            <v>0132159</v>
          </cell>
          <cell r="E1603" t="str">
            <v>1733</v>
          </cell>
          <cell r="F1603" t="str">
            <v>D</v>
          </cell>
          <cell r="G1603" t="str">
            <v>OnePurpose School</v>
          </cell>
          <cell r="H1603">
            <v>1</v>
          </cell>
          <cell r="I1603">
            <v>1203758</v>
          </cell>
          <cell r="J1603">
            <v>60188</v>
          </cell>
          <cell r="K1603">
            <v>60188</v>
          </cell>
          <cell r="L1603">
            <v>108338</v>
          </cell>
          <cell r="M1603">
            <v>108338</v>
          </cell>
          <cell r="N1603">
            <v>108338</v>
          </cell>
          <cell r="O1603">
            <v>108338</v>
          </cell>
          <cell r="P1603">
            <v>108338</v>
          </cell>
          <cell r="Q1603">
            <v>662066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1203758</v>
          </cell>
          <cell r="AK1603">
            <v>60188</v>
          </cell>
          <cell r="AL1603">
            <v>60188</v>
          </cell>
          <cell r="AM1603">
            <v>108338</v>
          </cell>
          <cell r="AN1603">
            <v>108338</v>
          </cell>
          <cell r="AO1603">
            <v>108338</v>
          </cell>
          <cell r="AP1603">
            <v>108338</v>
          </cell>
          <cell r="AQ1603">
            <v>108338</v>
          </cell>
          <cell r="AR1603">
            <v>662066</v>
          </cell>
          <cell r="AS1603" t="str">
            <v>CHARTER</v>
          </cell>
        </row>
        <row r="1604">
          <cell r="A1604">
            <v>14227</v>
          </cell>
          <cell r="B1604" t="str">
            <v>38</v>
          </cell>
          <cell r="C1604" t="str">
            <v>76927</v>
          </cell>
          <cell r="D1604" t="str">
            <v>0132183</v>
          </cell>
          <cell r="E1604" t="str">
            <v>1742</v>
          </cell>
          <cell r="F1604" t="str">
            <v>D</v>
          </cell>
          <cell r="G1604" t="str">
            <v>The New School of San Francisco</v>
          </cell>
          <cell r="H1604">
            <v>1</v>
          </cell>
          <cell r="I1604">
            <v>1933238</v>
          </cell>
          <cell r="J1604">
            <v>96662</v>
          </cell>
          <cell r="K1604">
            <v>96662</v>
          </cell>
          <cell r="L1604">
            <v>173991</v>
          </cell>
          <cell r="M1604">
            <v>173991</v>
          </cell>
          <cell r="N1604">
            <v>173991</v>
          </cell>
          <cell r="O1604">
            <v>173991</v>
          </cell>
          <cell r="P1604">
            <v>173991</v>
          </cell>
          <cell r="Q1604">
            <v>1063279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0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1933238</v>
          </cell>
          <cell r="AK1604">
            <v>96662</v>
          </cell>
          <cell r="AL1604">
            <v>96662</v>
          </cell>
          <cell r="AM1604">
            <v>173991</v>
          </cell>
          <cell r="AN1604">
            <v>173991</v>
          </cell>
          <cell r="AO1604">
            <v>173991</v>
          </cell>
          <cell r="AP1604">
            <v>173991</v>
          </cell>
          <cell r="AQ1604">
            <v>173991</v>
          </cell>
          <cell r="AR1604">
            <v>1063279</v>
          </cell>
          <cell r="AS1604" t="str">
            <v>CHARTER</v>
          </cell>
        </row>
        <row r="1605">
          <cell r="A1605">
            <v>14539</v>
          </cell>
          <cell r="B1605" t="str">
            <v>38</v>
          </cell>
          <cell r="C1605" t="str">
            <v>77131</v>
          </cell>
          <cell r="D1605" t="str">
            <v>0137307</v>
          </cell>
          <cell r="E1605" t="str">
            <v>1954</v>
          </cell>
          <cell r="F1605" t="str">
            <v>D</v>
          </cell>
          <cell r="G1605" t="str">
            <v>KIPP Bayview Elementary School</v>
          </cell>
          <cell r="H1605">
            <v>1</v>
          </cell>
          <cell r="I1605">
            <v>660132</v>
          </cell>
          <cell r="J1605">
            <v>33007</v>
          </cell>
          <cell r="K1605">
            <v>33007</v>
          </cell>
          <cell r="L1605">
            <v>59412</v>
          </cell>
          <cell r="M1605">
            <v>59412</v>
          </cell>
          <cell r="N1605">
            <v>59412</v>
          </cell>
          <cell r="O1605">
            <v>59412</v>
          </cell>
          <cell r="P1605">
            <v>59412</v>
          </cell>
          <cell r="Q1605">
            <v>363074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660132</v>
          </cell>
          <cell r="AK1605">
            <v>33007</v>
          </cell>
          <cell r="AL1605">
            <v>33007</v>
          </cell>
          <cell r="AM1605">
            <v>59412</v>
          </cell>
          <cell r="AN1605">
            <v>59412</v>
          </cell>
          <cell r="AO1605">
            <v>59412</v>
          </cell>
          <cell r="AP1605">
            <v>59412</v>
          </cell>
          <cell r="AQ1605">
            <v>59412</v>
          </cell>
          <cell r="AR1605">
            <v>363074</v>
          </cell>
          <cell r="AS1605" t="str">
            <v>CHARTER</v>
          </cell>
        </row>
        <row r="1606">
          <cell r="A1606">
            <v>14625</v>
          </cell>
          <cell r="B1606" t="str">
            <v>38</v>
          </cell>
          <cell r="C1606" t="str">
            <v>77230</v>
          </cell>
          <cell r="D1606" t="str">
            <v>0138842</v>
          </cell>
          <cell r="E1606" t="str">
            <v>2028</v>
          </cell>
          <cell r="F1606" t="str">
            <v>D</v>
          </cell>
          <cell r="G1606" t="str">
            <v>Mary L. Booker Leadership Academy</v>
          </cell>
          <cell r="H1606">
            <v>1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 t="str">
            <v>CHARTER</v>
          </cell>
        </row>
        <row r="1607">
          <cell r="A1607">
            <v>40</v>
          </cell>
          <cell r="B1607" t="str">
            <v>39</v>
          </cell>
          <cell r="C1607" t="str">
            <v>10397</v>
          </cell>
          <cell r="G1607" t="str">
            <v>San Joaquin Co. Office of Education</v>
          </cell>
          <cell r="H1607">
            <v>1</v>
          </cell>
          <cell r="I1607">
            <v>65514062</v>
          </cell>
          <cell r="J1607">
            <v>3275703</v>
          </cell>
          <cell r="K1607">
            <v>3275703</v>
          </cell>
          <cell r="L1607">
            <v>5896266</v>
          </cell>
          <cell r="M1607">
            <v>5896266</v>
          </cell>
          <cell r="N1607">
            <v>5896266</v>
          </cell>
          <cell r="O1607">
            <v>5896266</v>
          </cell>
          <cell r="P1607">
            <v>5896266</v>
          </cell>
          <cell r="Q1607">
            <v>36032736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65514062</v>
          </cell>
          <cell r="AK1607">
            <v>3275703</v>
          </cell>
          <cell r="AL1607">
            <v>3275703</v>
          </cell>
          <cell r="AM1607">
            <v>5896266</v>
          </cell>
          <cell r="AN1607">
            <v>5896266</v>
          </cell>
          <cell r="AO1607">
            <v>5896266</v>
          </cell>
          <cell r="AP1607">
            <v>5896266</v>
          </cell>
          <cell r="AQ1607">
            <v>5896266</v>
          </cell>
          <cell r="AR1607">
            <v>36032736</v>
          </cell>
          <cell r="AS1607" t="str">
            <v>COUNTY</v>
          </cell>
        </row>
        <row r="1608">
          <cell r="A1608">
            <v>12391</v>
          </cell>
          <cell r="B1608" t="str">
            <v>39</v>
          </cell>
          <cell r="C1608" t="str">
            <v>10397</v>
          </cell>
          <cell r="D1608" t="str">
            <v>0120717</v>
          </cell>
          <cell r="E1608" t="str">
            <v>1146</v>
          </cell>
          <cell r="F1608" t="str">
            <v>D</v>
          </cell>
          <cell r="G1608" t="str">
            <v>one.Charter</v>
          </cell>
          <cell r="H1608">
            <v>1</v>
          </cell>
          <cell r="I1608">
            <v>3693275</v>
          </cell>
          <cell r="J1608">
            <v>184664</v>
          </cell>
          <cell r="K1608">
            <v>184664</v>
          </cell>
          <cell r="L1608">
            <v>332395</v>
          </cell>
          <cell r="M1608">
            <v>332395</v>
          </cell>
          <cell r="N1608">
            <v>332395</v>
          </cell>
          <cell r="O1608">
            <v>332395</v>
          </cell>
          <cell r="P1608">
            <v>332395</v>
          </cell>
          <cell r="Q1608">
            <v>2031303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3693275</v>
          </cell>
          <cell r="AK1608">
            <v>184664</v>
          </cell>
          <cell r="AL1608">
            <v>184664</v>
          </cell>
          <cell r="AM1608">
            <v>332395</v>
          </cell>
          <cell r="AN1608">
            <v>332395</v>
          </cell>
          <cell r="AO1608">
            <v>332395</v>
          </cell>
          <cell r="AP1608">
            <v>332395</v>
          </cell>
          <cell r="AQ1608">
            <v>332395</v>
          </cell>
          <cell r="AR1608">
            <v>2031303</v>
          </cell>
          <cell r="AS1608" t="str">
            <v>CHARTER</v>
          </cell>
        </row>
        <row r="1609">
          <cell r="A1609">
            <v>12392</v>
          </cell>
          <cell r="B1609" t="str">
            <v>39</v>
          </cell>
          <cell r="C1609" t="str">
            <v>10397</v>
          </cell>
          <cell r="D1609" t="str">
            <v>0121723</v>
          </cell>
          <cell r="E1609" t="str">
            <v>1198</v>
          </cell>
          <cell r="F1609" t="str">
            <v>D</v>
          </cell>
          <cell r="G1609" t="str">
            <v>San Joaquin Building Futures Academy</v>
          </cell>
          <cell r="H1609">
            <v>1</v>
          </cell>
          <cell r="I1609">
            <v>759208</v>
          </cell>
          <cell r="J1609">
            <v>37960</v>
          </cell>
          <cell r="K1609">
            <v>37960</v>
          </cell>
          <cell r="L1609">
            <v>68329</v>
          </cell>
          <cell r="M1609">
            <v>68329</v>
          </cell>
          <cell r="N1609">
            <v>68329</v>
          </cell>
          <cell r="O1609">
            <v>68329</v>
          </cell>
          <cell r="P1609">
            <v>68329</v>
          </cell>
          <cell r="Q1609">
            <v>417565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759208</v>
          </cell>
          <cell r="AK1609">
            <v>37960</v>
          </cell>
          <cell r="AL1609">
            <v>37960</v>
          </cell>
          <cell r="AM1609">
            <v>68329</v>
          </cell>
          <cell r="AN1609">
            <v>68329</v>
          </cell>
          <cell r="AO1609">
            <v>68329</v>
          </cell>
          <cell r="AP1609">
            <v>68329</v>
          </cell>
          <cell r="AQ1609">
            <v>68329</v>
          </cell>
          <cell r="AR1609">
            <v>417565</v>
          </cell>
          <cell r="AS1609" t="str">
            <v>CHARTER</v>
          </cell>
        </row>
        <row r="1610">
          <cell r="A1610">
            <v>14355</v>
          </cell>
          <cell r="B1610" t="str">
            <v>39</v>
          </cell>
          <cell r="C1610" t="str">
            <v>10397</v>
          </cell>
          <cell r="D1610" t="str">
            <v>0127134</v>
          </cell>
          <cell r="E1610" t="str">
            <v>1775</v>
          </cell>
          <cell r="F1610" t="str">
            <v>D</v>
          </cell>
          <cell r="G1610" t="str">
            <v>River Islands Technology Academy #2</v>
          </cell>
          <cell r="H1610">
            <v>1</v>
          </cell>
          <cell r="I1610">
            <v>5908875</v>
          </cell>
          <cell r="J1610">
            <v>295444</v>
          </cell>
          <cell r="K1610">
            <v>295444</v>
          </cell>
          <cell r="L1610">
            <v>531799</v>
          </cell>
          <cell r="M1610">
            <v>531799</v>
          </cell>
          <cell r="N1610">
            <v>531799</v>
          </cell>
          <cell r="O1610">
            <v>531799</v>
          </cell>
          <cell r="P1610">
            <v>531799</v>
          </cell>
          <cell r="Q1610">
            <v>3249883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5908875</v>
          </cell>
          <cell r="AK1610">
            <v>295444</v>
          </cell>
          <cell r="AL1610">
            <v>295444</v>
          </cell>
          <cell r="AM1610">
            <v>531799</v>
          </cell>
          <cell r="AN1610">
            <v>531799</v>
          </cell>
          <cell r="AO1610">
            <v>531799</v>
          </cell>
          <cell r="AP1610">
            <v>531799</v>
          </cell>
          <cell r="AQ1610">
            <v>531799</v>
          </cell>
          <cell r="AR1610">
            <v>3249883</v>
          </cell>
          <cell r="AS1610" t="str">
            <v>CHARTER</v>
          </cell>
        </row>
        <row r="1611">
          <cell r="A1611">
            <v>1066</v>
          </cell>
          <cell r="B1611" t="str">
            <v>39</v>
          </cell>
          <cell r="C1611" t="str">
            <v>10397</v>
          </cell>
          <cell r="D1611" t="str">
            <v>3930476</v>
          </cell>
          <cell r="E1611" t="str">
            <v>0423</v>
          </cell>
          <cell r="F1611" t="str">
            <v>D</v>
          </cell>
          <cell r="G1611" t="str">
            <v>Venture Academy</v>
          </cell>
          <cell r="H1611">
            <v>1</v>
          </cell>
          <cell r="I1611">
            <v>12345694</v>
          </cell>
          <cell r="J1611">
            <v>617285</v>
          </cell>
          <cell r="K1611">
            <v>617285</v>
          </cell>
          <cell r="L1611">
            <v>1111112</v>
          </cell>
          <cell r="M1611">
            <v>1111112</v>
          </cell>
          <cell r="N1611">
            <v>1111112</v>
          </cell>
          <cell r="O1611">
            <v>1111112</v>
          </cell>
          <cell r="P1611">
            <v>1111112</v>
          </cell>
          <cell r="Q1611">
            <v>6790130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12345694</v>
          </cell>
          <cell r="AK1611">
            <v>617285</v>
          </cell>
          <cell r="AL1611">
            <v>617285</v>
          </cell>
          <cell r="AM1611">
            <v>1111112</v>
          </cell>
          <cell r="AN1611">
            <v>1111112</v>
          </cell>
          <cell r="AO1611">
            <v>1111112</v>
          </cell>
          <cell r="AP1611">
            <v>1111112</v>
          </cell>
          <cell r="AQ1611">
            <v>1111112</v>
          </cell>
          <cell r="AR1611">
            <v>6790130</v>
          </cell>
          <cell r="AS1611" t="str">
            <v>CHARTER</v>
          </cell>
        </row>
        <row r="1612">
          <cell r="A1612">
            <v>671</v>
          </cell>
          <cell r="B1612" t="str">
            <v>39</v>
          </cell>
          <cell r="C1612" t="str">
            <v>68486</v>
          </cell>
          <cell r="G1612" t="str">
            <v>Banta Elementary</v>
          </cell>
          <cell r="H1612">
            <v>1</v>
          </cell>
          <cell r="I1612">
            <v>2780628</v>
          </cell>
          <cell r="J1612">
            <v>139031</v>
          </cell>
          <cell r="K1612">
            <v>139031</v>
          </cell>
          <cell r="L1612">
            <v>250257</v>
          </cell>
          <cell r="M1612">
            <v>250257</v>
          </cell>
          <cell r="N1612">
            <v>250257</v>
          </cell>
          <cell r="O1612">
            <v>250257</v>
          </cell>
          <cell r="P1612">
            <v>250257</v>
          </cell>
          <cell r="Q1612">
            <v>1529347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2780628</v>
          </cell>
          <cell r="AK1612">
            <v>139031</v>
          </cell>
          <cell r="AL1612">
            <v>139031</v>
          </cell>
          <cell r="AM1612">
            <v>250257</v>
          </cell>
          <cell r="AN1612">
            <v>250257</v>
          </cell>
          <cell r="AO1612">
            <v>250257</v>
          </cell>
          <cell r="AP1612">
            <v>250257</v>
          </cell>
          <cell r="AQ1612">
            <v>250257</v>
          </cell>
          <cell r="AR1612">
            <v>1529347</v>
          </cell>
          <cell r="AS1612" t="str">
            <v>DISTRICT</v>
          </cell>
        </row>
        <row r="1613">
          <cell r="A1613">
            <v>14228</v>
          </cell>
          <cell r="B1613" t="str">
            <v>39</v>
          </cell>
          <cell r="C1613" t="str">
            <v>68486</v>
          </cell>
          <cell r="D1613" t="str">
            <v>0131789</v>
          </cell>
          <cell r="E1613" t="str">
            <v>1725</v>
          </cell>
          <cell r="F1613" t="str">
            <v>D</v>
          </cell>
          <cell r="G1613" t="str">
            <v>NextGeneration STEAM Academy</v>
          </cell>
          <cell r="H1613">
            <v>1</v>
          </cell>
          <cell r="I1613">
            <v>4113645</v>
          </cell>
          <cell r="J1613">
            <v>205682</v>
          </cell>
          <cell r="K1613">
            <v>205682</v>
          </cell>
          <cell r="L1613">
            <v>370228</v>
          </cell>
          <cell r="M1613">
            <v>370228</v>
          </cell>
          <cell r="N1613">
            <v>370228</v>
          </cell>
          <cell r="O1613">
            <v>370228</v>
          </cell>
          <cell r="P1613">
            <v>370228</v>
          </cell>
          <cell r="Q1613">
            <v>2262504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4113645</v>
          </cell>
          <cell r="AK1613">
            <v>205682</v>
          </cell>
          <cell r="AL1613">
            <v>205682</v>
          </cell>
          <cell r="AM1613">
            <v>370228</v>
          </cell>
          <cell r="AN1613">
            <v>370228</v>
          </cell>
          <cell r="AO1613">
            <v>370228</v>
          </cell>
          <cell r="AP1613">
            <v>370228</v>
          </cell>
          <cell r="AQ1613">
            <v>370228</v>
          </cell>
          <cell r="AR1613">
            <v>2262504</v>
          </cell>
          <cell r="AS1613" t="str">
            <v>CHARTER</v>
          </cell>
        </row>
        <row r="1614">
          <cell r="A1614">
            <v>672</v>
          </cell>
          <cell r="B1614" t="str">
            <v>39</v>
          </cell>
          <cell r="C1614" t="str">
            <v>68502</v>
          </cell>
          <cell r="G1614" t="str">
            <v>Escalon Unified</v>
          </cell>
          <cell r="H1614">
            <v>1</v>
          </cell>
          <cell r="I1614">
            <v>14826134</v>
          </cell>
          <cell r="J1614">
            <v>741307</v>
          </cell>
          <cell r="K1614">
            <v>741307</v>
          </cell>
          <cell r="L1614">
            <v>1334352</v>
          </cell>
          <cell r="M1614">
            <v>1334352</v>
          </cell>
          <cell r="N1614">
            <v>1334352</v>
          </cell>
          <cell r="O1614">
            <v>1334352</v>
          </cell>
          <cell r="P1614">
            <v>1334352</v>
          </cell>
          <cell r="Q1614">
            <v>8154374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14826134</v>
          </cell>
          <cell r="AK1614">
            <v>741307</v>
          </cell>
          <cell r="AL1614">
            <v>741307</v>
          </cell>
          <cell r="AM1614">
            <v>1334352</v>
          </cell>
          <cell r="AN1614">
            <v>1334352</v>
          </cell>
          <cell r="AO1614">
            <v>1334352</v>
          </cell>
          <cell r="AP1614">
            <v>1334352</v>
          </cell>
          <cell r="AQ1614">
            <v>1334352</v>
          </cell>
          <cell r="AR1614">
            <v>8154374</v>
          </cell>
          <cell r="AS1614" t="str">
            <v>DISTRICT</v>
          </cell>
        </row>
        <row r="1615">
          <cell r="A1615">
            <v>12740</v>
          </cell>
          <cell r="B1615" t="str">
            <v>39</v>
          </cell>
          <cell r="C1615" t="str">
            <v>68502</v>
          </cell>
          <cell r="D1615" t="str">
            <v>0126011</v>
          </cell>
          <cell r="E1615" t="str">
            <v>1416</v>
          </cell>
          <cell r="F1615" t="str">
            <v>D</v>
          </cell>
          <cell r="G1615" t="str">
            <v>Escalon Charter Academy</v>
          </cell>
          <cell r="H1615">
            <v>1</v>
          </cell>
          <cell r="I1615">
            <v>1586042</v>
          </cell>
          <cell r="J1615">
            <v>79302</v>
          </cell>
          <cell r="K1615">
            <v>79302</v>
          </cell>
          <cell r="L1615">
            <v>142744</v>
          </cell>
          <cell r="M1615">
            <v>142744</v>
          </cell>
          <cell r="N1615">
            <v>142744</v>
          </cell>
          <cell r="O1615">
            <v>142744</v>
          </cell>
          <cell r="P1615">
            <v>142744</v>
          </cell>
          <cell r="Q1615">
            <v>872324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1586042</v>
          </cell>
          <cell r="AK1615">
            <v>79302</v>
          </cell>
          <cell r="AL1615">
            <v>79302</v>
          </cell>
          <cell r="AM1615">
            <v>142744</v>
          </cell>
          <cell r="AN1615">
            <v>142744</v>
          </cell>
          <cell r="AO1615">
            <v>142744</v>
          </cell>
          <cell r="AP1615">
            <v>142744</v>
          </cell>
          <cell r="AQ1615">
            <v>142744</v>
          </cell>
          <cell r="AR1615">
            <v>872324</v>
          </cell>
          <cell r="AS1615" t="str">
            <v>CHARTER</v>
          </cell>
        </row>
        <row r="1616">
          <cell r="A1616">
            <v>674</v>
          </cell>
          <cell r="B1616" t="str">
            <v>39</v>
          </cell>
          <cell r="C1616" t="str">
            <v>68544</v>
          </cell>
          <cell r="G1616" t="str">
            <v>Jefferson Elementary</v>
          </cell>
          <cell r="H1616">
            <v>1</v>
          </cell>
          <cell r="I1616">
            <v>11882715</v>
          </cell>
          <cell r="J1616">
            <v>594136</v>
          </cell>
          <cell r="K1616">
            <v>594136</v>
          </cell>
          <cell r="L1616">
            <v>1069444</v>
          </cell>
          <cell r="M1616">
            <v>1069444</v>
          </cell>
          <cell r="N1616">
            <v>1069444</v>
          </cell>
          <cell r="O1616">
            <v>1069444</v>
          </cell>
          <cell r="P1616">
            <v>1069444</v>
          </cell>
          <cell r="Q1616">
            <v>6535492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11882715</v>
          </cell>
          <cell r="AK1616">
            <v>594136</v>
          </cell>
          <cell r="AL1616">
            <v>594136</v>
          </cell>
          <cell r="AM1616">
            <v>1069444</v>
          </cell>
          <cell r="AN1616">
            <v>1069444</v>
          </cell>
          <cell r="AO1616">
            <v>1069444</v>
          </cell>
          <cell r="AP1616">
            <v>1069444</v>
          </cell>
          <cell r="AQ1616">
            <v>1069444</v>
          </cell>
          <cell r="AR1616">
            <v>6535492</v>
          </cell>
          <cell r="AS1616" t="str">
            <v>DISTRICT</v>
          </cell>
        </row>
        <row r="1617">
          <cell r="A1617">
            <v>676</v>
          </cell>
          <cell r="B1617" t="str">
            <v>39</v>
          </cell>
          <cell r="C1617" t="str">
            <v>68569</v>
          </cell>
          <cell r="G1617" t="str">
            <v>Lincoln Unified</v>
          </cell>
          <cell r="H1617">
            <v>1</v>
          </cell>
          <cell r="I1617">
            <v>59673779</v>
          </cell>
          <cell r="J1617">
            <v>2983689</v>
          </cell>
          <cell r="K1617">
            <v>2983689</v>
          </cell>
          <cell r="L1617">
            <v>5370640</v>
          </cell>
          <cell r="M1617">
            <v>5370640</v>
          </cell>
          <cell r="N1617">
            <v>5370640</v>
          </cell>
          <cell r="O1617">
            <v>5370640</v>
          </cell>
          <cell r="P1617">
            <v>5370640</v>
          </cell>
          <cell r="Q1617">
            <v>32820578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59673779</v>
          </cell>
          <cell r="AK1617">
            <v>2983689</v>
          </cell>
          <cell r="AL1617">
            <v>2983689</v>
          </cell>
          <cell r="AM1617">
            <v>5370640</v>
          </cell>
          <cell r="AN1617">
            <v>5370640</v>
          </cell>
          <cell r="AO1617">
            <v>5370640</v>
          </cell>
          <cell r="AP1617">
            <v>5370640</v>
          </cell>
          <cell r="AQ1617">
            <v>5370640</v>
          </cell>
          <cell r="AR1617">
            <v>32820578</v>
          </cell>
          <cell r="AS1617" t="str">
            <v>DISTRICT</v>
          </cell>
        </row>
        <row r="1618">
          <cell r="A1618">
            <v>14250</v>
          </cell>
          <cell r="B1618" t="str">
            <v>39</v>
          </cell>
          <cell r="C1618" t="str">
            <v>68569</v>
          </cell>
          <cell r="D1618" t="str">
            <v>0132415</v>
          </cell>
          <cell r="E1618" t="str">
            <v>1732</v>
          </cell>
          <cell r="F1618" t="str">
            <v>L</v>
          </cell>
          <cell r="G1618" t="str">
            <v>John McCandless Charter</v>
          </cell>
          <cell r="H1618">
            <v>1</v>
          </cell>
          <cell r="I1618">
            <v>2846230</v>
          </cell>
          <cell r="J1618">
            <v>142312</v>
          </cell>
          <cell r="K1618">
            <v>142312</v>
          </cell>
          <cell r="L1618">
            <v>256161</v>
          </cell>
          <cell r="M1618">
            <v>256161</v>
          </cell>
          <cell r="N1618">
            <v>256161</v>
          </cell>
          <cell r="O1618">
            <v>256161</v>
          </cell>
          <cell r="P1618">
            <v>256161</v>
          </cell>
          <cell r="Q1618">
            <v>1565429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2846230</v>
          </cell>
          <cell r="AK1618">
            <v>142312</v>
          </cell>
          <cell r="AL1618">
            <v>142312</v>
          </cell>
          <cell r="AM1618">
            <v>256161</v>
          </cell>
          <cell r="AN1618">
            <v>256161</v>
          </cell>
          <cell r="AO1618">
            <v>256161</v>
          </cell>
          <cell r="AP1618">
            <v>256161</v>
          </cell>
          <cell r="AQ1618">
            <v>256161</v>
          </cell>
          <cell r="AR1618">
            <v>1565429</v>
          </cell>
          <cell r="AS1618" t="str">
            <v>CHARTER</v>
          </cell>
        </row>
        <row r="1619">
          <cell r="A1619">
            <v>677</v>
          </cell>
          <cell r="B1619" t="str">
            <v>39</v>
          </cell>
          <cell r="C1619" t="str">
            <v>68577</v>
          </cell>
          <cell r="G1619" t="str">
            <v>Linden Unified</v>
          </cell>
          <cell r="H1619">
            <v>1</v>
          </cell>
          <cell r="I1619">
            <v>13247545</v>
          </cell>
          <cell r="J1619">
            <v>662377</v>
          </cell>
          <cell r="K1619">
            <v>662377</v>
          </cell>
          <cell r="L1619">
            <v>1192279</v>
          </cell>
          <cell r="M1619">
            <v>1192279</v>
          </cell>
          <cell r="N1619">
            <v>1192279</v>
          </cell>
          <cell r="O1619">
            <v>1192279</v>
          </cell>
          <cell r="P1619">
            <v>1192279</v>
          </cell>
          <cell r="Q1619">
            <v>7286149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13247545</v>
          </cell>
          <cell r="AK1619">
            <v>662377</v>
          </cell>
          <cell r="AL1619">
            <v>662377</v>
          </cell>
          <cell r="AM1619">
            <v>1192279</v>
          </cell>
          <cell r="AN1619">
            <v>1192279</v>
          </cell>
          <cell r="AO1619">
            <v>1192279</v>
          </cell>
          <cell r="AP1619">
            <v>1192279</v>
          </cell>
          <cell r="AQ1619">
            <v>1192279</v>
          </cell>
          <cell r="AR1619">
            <v>7286149</v>
          </cell>
          <cell r="AS1619" t="str">
            <v>DISTRICT</v>
          </cell>
        </row>
        <row r="1620">
          <cell r="A1620">
            <v>678</v>
          </cell>
          <cell r="B1620" t="str">
            <v>39</v>
          </cell>
          <cell r="C1620" t="str">
            <v>68585</v>
          </cell>
          <cell r="G1620" t="str">
            <v>Lodi Unified</v>
          </cell>
          <cell r="H1620">
            <v>1</v>
          </cell>
          <cell r="I1620">
            <v>211003272</v>
          </cell>
          <cell r="J1620">
            <v>10550164</v>
          </cell>
          <cell r="K1620">
            <v>10550164</v>
          </cell>
          <cell r="L1620">
            <v>18990294</v>
          </cell>
          <cell r="M1620">
            <v>18990294</v>
          </cell>
          <cell r="N1620">
            <v>18990294</v>
          </cell>
          <cell r="O1620">
            <v>18990294</v>
          </cell>
          <cell r="P1620">
            <v>18990294</v>
          </cell>
          <cell r="Q1620">
            <v>116051798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211003272</v>
          </cell>
          <cell r="AK1620">
            <v>10550164</v>
          </cell>
          <cell r="AL1620">
            <v>10550164</v>
          </cell>
          <cell r="AM1620">
            <v>18990294</v>
          </cell>
          <cell r="AN1620">
            <v>18990294</v>
          </cell>
          <cell r="AO1620">
            <v>18990294</v>
          </cell>
          <cell r="AP1620">
            <v>18990294</v>
          </cell>
          <cell r="AQ1620">
            <v>18990294</v>
          </cell>
          <cell r="AR1620">
            <v>116051798</v>
          </cell>
          <cell r="AS1620" t="str">
            <v>DISTRICT</v>
          </cell>
        </row>
        <row r="1621">
          <cell r="A1621">
            <v>9648</v>
          </cell>
          <cell r="B1621" t="str">
            <v>39</v>
          </cell>
          <cell r="C1621" t="str">
            <v>68585</v>
          </cell>
          <cell r="D1621" t="str">
            <v>0101956</v>
          </cell>
          <cell r="E1621" t="str">
            <v>0565</v>
          </cell>
          <cell r="F1621" t="str">
            <v>D</v>
          </cell>
          <cell r="G1621" t="str">
            <v>Aspire Benjamin Holt College Preparatory Academy</v>
          </cell>
          <cell r="H1621">
            <v>1</v>
          </cell>
          <cell r="I1621">
            <v>3043827</v>
          </cell>
          <cell r="J1621">
            <v>152191</v>
          </cell>
          <cell r="K1621">
            <v>152191</v>
          </cell>
          <cell r="L1621">
            <v>273944</v>
          </cell>
          <cell r="M1621">
            <v>273944</v>
          </cell>
          <cell r="N1621">
            <v>273944</v>
          </cell>
          <cell r="O1621">
            <v>273944</v>
          </cell>
          <cell r="P1621">
            <v>273944</v>
          </cell>
          <cell r="Q1621">
            <v>1674102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3043827</v>
          </cell>
          <cell r="AK1621">
            <v>152191</v>
          </cell>
          <cell r="AL1621">
            <v>152191</v>
          </cell>
          <cell r="AM1621">
            <v>273944</v>
          </cell>
          <cell r="AN1621">
            <v>273944</v>
          </cell>
          <cell r="AO1621">
            <v>273944</v>
          </cell>
          <cell r="AP1621">
            <v>273944</v>
          </cell>
          <cell r="AQ1621">
            <v>273944</v>
          </cell>
          <cell r="AR1621">
            <v>1674102</v>
          </cell>
          <cell r="AS1621" t="str">
            <v>CHARTER</v>
          </cell>
        </row>
        <row r="1622">
          <cell r="A1622">
            <v>12393</v>
          </cell>
          <cell r="B1622" t="str">
            <v>39</v>
          </cell>
          <cell r="C1622" t="str">
            <v>68585</v>
          </cell>
          <cell r="D1622" t="str">
            <v>0122580</v>
          </cell>
          <cell r="E1622" t="str">
            <v>1229</v>
          </cell>
          <cell r="F1622" t="str">
            <v>D</v>
          </cell>
          <cell r="G1622" t="str">
            <v>Rio Valley Charter</v>
          </cell>
          <cell r="H1622">
            <v>1</v>
          </cell>
          <cell r="I1622">
            <v>5312388</v>
          </cell>
          <cell r="J1622">
            <v>265619</v>
          </cell>
          <cell r="K1622">
            <v>265619</v>
          </cell>
          <cell r="L1622">
            <v>478115</v>
          </cell>
          <cell r="M1622">
            <v>478115</v>
          </cell>
          <cell r="N1622">
            <v>478115</v>
          </cell>
          <cell r="O1622">
            <v>478115</v>
          </cell>
          <cell r="P1622">
            <v>478115</v>
          </cell>
          <cell r="Q1622">
            <v>2921813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5312388</v>
          </cell>
          <cell r="AK1622">
            <v>265619</v>
          </cell>
          <cell r="AL1622">
            <v>265619</v>
          </cell>
          <cell r="AM1622">
            <v>478115</v>
          </cell>
          <cell r="AN1622">
            <v>478115</v>
          </cell>
          <cell r="AO1622">
            <v>478115</v>
          </cell>
          <cell r="AP1622">
            <v>478115</v>
          </cell>
          <cell r="AQ1622">
            <v>478115</v>
          </cell>
          <cell r="AR1622">
            <v>2921813</v>
          </cell>
          <cell r="AS1622" t="str">
            <v>CHARTER</v>
          </cell>
        </row>
        <row r="1623">
          <cell r="A1623">
            <v>14346</v>
          </cell>
          <cell r="B1623" t="str">
            <v>39</v>
          </cell>
          <cell r="C1623" t="str">
            <v>68585</v>
          </cell>
          <cell r="D1623" t="str">
            <v>0133678</v>
          </cell>
          <cell r="E1623" t="str">
            <v>1782</v>
          </cell>
          <cell r="F1623" t="str">
            <v>D</v>
          </cell>
          <cell r="G1623" t="str">
            <v>Aspire Benjamin Holt Middle</v>
          </cell>
          <cell r="H1623">
            <v>1</v>
          </cell>
          <cell r="I1623">
            <v>3731334</v>
          </cell>
          <cell r="J1623">
            <v>186567</v>
          </cell>
          <cell r="K1623">
            <v>186567</v>
          </cell>
          <cell r="L1623">
            <v>335820</v>
          </cell>
          <cell r="M1623">
            <v>335820</v>
          </cell>
          <cell r="N1623">
            <v>335820</v>
          </cell>
          <cell r="O1623">
            <v>335820</v>
          </cell>
          <cell r="P1623">
            <v>335820</v>
          </cell>
          <cell r="Q1623">
            <v>2052234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0</v>
          </cell>
          <cell r="AE1623">
            <v>0</v>
          </cell>
          <cell r="AF1623">
            <v>0</v>
          </cell>
          <cell r="AG1623">
            <v>0</v>
          </cell>
          <cell r="AH1623">
            <v>0</v>
          </cell>
          <cell r="AI1623">
            <v>0</v>
          </cell>
          <cell r="AJ1623">
            <v>3731334</v>
          </cell>
          <cell r="AK1623">
            <v>186567</v>
          </cell>
          <cell r="AL1623">
            <v>186567</v>
          </cell>
          <cell r="AM1623">
            <v>335820</v>
          </cell>
          <cell r="AN1623">
            <v>335820</v>
          </cell>
          <cell r="AO1623">
            <v>335820</v>
          </cell>
          <cell r="AP1623">
            <v>335820</v>
          </cell>
          <cell r="AQ1623">
            <v>335820</v>
          </cell>
          <cell r="AR1623">
            <v>2052234</v>
          </cell>
          <cell r="AS1623" t="str">
            <v>CHARTER</v>
          </cell>
        </row>
        <row r="1624">
          <cell r="A1624">
            <v>1361</v>
          </cell>
          <cell r="B1624" t="str">
            <v>39</v>
          </cell>
          <cell r="C1624" t="str">
            <v>68585</v>
          </cell>
          <cell r="D1624" t="str">
            <v>6116594</v>
          </cell>
          <cell r="E1624" t="str">
            <v>0178</v>
          </cell>
          <cell r="F1624" t="str">
            <v>D</v>
          </cell>
          <cell r="G1624" t="str">
            <v>Aspire Vincent Shalvey Academy</v>
          </cell>
          <cell r="H1624">
            <v>1</v>
          </cell>
          <cell r="I1624">
            <v>2118715</v>
          </cell>
          <cell r="J1624">
            <v>105936</v>
          </cell>
          <cell r="K1624">
            <v>105936</v>
          </cell>
          <cell r="L1624">
            <v>190684</v>
          </cell>
          <cell r="M1624">
            <v>190684</v>
          </cell>
          <cell r="N1624">
            <v>190684</v>
          </cell>
          <cell r="O1624">
            <v>190684</v>
          </cell>
          <cell r="P1624">
            <v>190684</v>
          </cell>
          <cell r="Q1624">
            <v>1165292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2118715</v>
          </cell>
          <cell r="AK1624">
            <v>105936</v>
          </cell>
          <cell r="AL1624">
            <v>105936</v>
          </cell>
          <cell r="AM1624">
            <v>190684</v>
          </cell>
          <cell r="AN1624">
            <v>190684</v>
          </cell>
          <cell r="AO1624">
            <v>190684</v>
          </cell>
          <cell r="AP1624">
            <v>190684</v>
          </cell>
          <cell r="AQ1624">
            <v>190684</v>
          </cell>
          <cell r="AR1624">
            <v>1165292</v>
          </cell>
          <cell r="AS1624" t="str">
            <v>CHARTER</v>
          </cell>
        </row>
        <row r="1625">
          <cell r="A1625">
            <v>1362</v>
          </cell>
          <cell r="B1625" t="str">
            <v>39</v>
          </cell>
          <cell r="C1625" t="str">
            <v>68585</v>
          </cell>
          <cell r="D1625" t="str">
            <v>6117675</v>
          </cell>
          <cell r="E1625" t="str">
            <v>0288</v>
          </cell>
          <cell r="F1625" t="str">
            <v>L</v>
          </cell>
          <cell r="G1625" t="str">
            <v>Joe Serna Jr. Charter</v>
          </cell>
          <cell r="H1625">
            <v>1</v>
          </cell>
          <cell r="I1625">
            <v>2310432</v>
          </cell>
          <cell r="J1625">
            <v>115522</v>
          </cell>
          <cell r="K1625">
            <v>115522</v>
          </cell>
          <cell r="L1625">
            <v>207939</v>
          </cell>
          <cell r="M1625">
            <v>207939</v>
          </cell>
          <cell r="N1625">
            <v>207939</v>
          </cell>
          <cell r="O1625">
            <v>207939</v>
          </cell>
          <cell r="P1625">
            <v>207939</v>
          </cell>
          <cell r="Q1625">
            <v>1270739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0</v>
          </cell>
          <cell r="AE1625">
            <v>0</v>
          </cell>
          <cell r="AF1625">
            <v>0</v>
          </cell>
          <cell r="AG1625">
            <v>0</v>
          </cell>
          <cell r="AH1625">
            <v>0</v>
          </cell>
          <cell r="AI1625">
            <v>0</v>
          </cell>
          <cell r="AJ1625">
            <v>2310432</v>
          </cell>
          <cell r="AK1625">
            <v>115522</v>
          </cell>
          <cell r="AL1625">
            <v>115522</v>
          </cell>
          <cell r="AM1625">
            <v>207939</v>
          </cell>
          <cell r="AN1625">
            <v>207939</v>
          </cell>
          <cell r="AO1625">
            <v>207939</v>
          </cell>
          <cell r="AP1625">
            <v>207939</v>
          </cell>
          <cell r="AQ1625">
            <v>207939</v>
          </cell>
          <cell r="AR1625">
            <v>1270739</v>
          </cell>
          <cell r="AS1625" t="str">
            <v>CHARTER</v>
          </cell>
        </row>
        <row r="1626">
          <cell r="A1626">
            <v>1363</v>
          </cell>
          <cell r="B1626" t="str">
            <v>39</v>
          </cell>
          <cell r="C1626" t="str">
            <v>68585</v>
          </cell>
          <cell r="D1626" t="str">
            <v>6118921</v>
          </cell>
          <cell r="E1626" t="str">
            <v>0364</v>
          </cell>
          <cell r="F1626" t="str">
            <v>D</v>
          </cell>
          <cell r="G1626" t="str">
            <v>Aspire River Oaks Charter</v>
          </cell>
          <cell r="H1626">
            <v>1</v>
          </cell>
          <cell r="I1626">
            <v>2833997</v>
          </cell>
          <cell r="J1626">
            <v>141700</v>
          </cell>
          <cell r="K1626">
            <v>141700</v>
          </cell>
          <cell r="L1626">
            <v>255060</v>
          </cell>
          <cell r="M1626">
            <v>255060</v>
          </cell>
          <cell r="N1626">
            <v>255060</v>
          </cell>
          <cell r="O1626">
            <v>255060</v>
          </cell>
          <cell r="P1626">
            <v>255060</v>
          </cell>
          <cell r="Q1626">
            <v>1558700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2833997</v>
          </cell>
          <cell r="AK1626">
            <v>141700</v>
          </cell>
          <cell r="AL1626">
            <v>141700</v>
          </cell>
          <cell r="AM1626">
            <v>255060</v>
          </cell>
          <cell r="AN1626">
            <v>255060</v>
          </cell>
          <cell r="AO1626">
            <v>255060</v>
          </cell>
          <cell r="AP1626">
            <v>255060</v>
          </cell>
          <cell r="AQ1626">
            <v>255060</v>
          </cell>
          <cell r="AR1626">
            <v>1558700</v>
          </cell>
          <cell r="AS1626" t="str">
            <v>CHARTER</v>
          </cell>
        </row>
        <row r="1627">
          <cell r="A1627">
            <v>679</v>
          </cell>
          <cell r="B1627" t="str">
            <v>39</v>
          </cell>
          <cell r="C1627" t="str">
            <v>68593</v>
          </cell>
          <cell r="G1627" t="str">
            <v>Manteca Unified</v>
          </cell>
          <cell r="H1627">
            <v>1</v>
          </cell>
          <cell r="I1627">
            <v>146026845</v>
          </cell>
          <cell r="J1627">
            <v>7301342</v>
          </cell>
          <cell r="K1627">
            <v>7301342</v>
          </cell>
          <cell r="L1627">
            <v>13142416</v>
          </cell>
          <cell r="M1627">
            <v>13142416</v>
          </cell>
          <cell r="N1627">
            <v>13142416</v>
          </cell>
          <cell r="O1627">
            <v>13142416</v>
          </cell>
          <cell r="P1627">
            <v>13142416</v>
          </cell>
          <cell r="Q1627">
            <v>80314764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146026845</v>
          </cell>
          <cell r="AK1627">
            <v>7301342</v>
          </cell>
          <cell r="AL1627">
            <v>7301342</v>
          </cell>
          <cell r="AM1627">
            <v>13142416</v>
          </cell>
          <cell r="AN1627">
            <v>13142416</v>
          </cell>
          <cell r="AO1627">
            <v>13142416</v>
          </cell>
          <cell r="AP1627">
            <v>13142416</v>
          </cell>
          <cell r="AQ1627">
            <v>13142416</v>
          </cell>
          <cell r="AR1627">
            <v>80314764</v>
          </cell>
          <cell r="AS1627" t="str">
            <v>DISTRICT</v>
          </cell>
        </row>
        <row r="1628">
          <cell r="A1628">
            <v>12741</v>
          </cell>
          <cell r="B1628" t="str">
            <v>39</v>
          </cell>
          <cell r="C1628" t="str">
            <v>68593</v>
          </cell>
          <cell r="D1628" t="str">
            <v>0126094</v>
          </cell>
          <cell r="E1628" t="str">
            <v>1408</v>
          </cell>
          <cell r="F1628" t="str">
            <v>L</v>
          </cell>
          <cell r="G1628" t="str">
            <v>be.tech</v>
          </cell>
          <cell r="H1628">
            <v>1</v>
          </cell>
          <cell r="I1628">
            <v>765900</v>
          </cell>
          <cell r="J1628">
            <v>38295</v>
          </cell>
          <cell r="K1628">
            <v>38295</v>
          </cell>
          <cell r="L1628">
            <v>68931</v>
          </cell>
          <cell r="M1628">
            <v>68931</v>
          </cell>
          <cell r="N1628">
            <v>68931</v>
          </cell>
          <cell r="O1628">
            <v>68931</v>
          </cell>
          <cell r="P1628">
            <v>68931</v>
          </cell>
          <cell r="Q1628">
            <v>421245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765900</v>
          </cell>
          <cell r="AK1628">
            <v>38295</v>
          </cell>
          <cell r="AL1628">
            <v>38295</v>
          </cell>
          <cell r="AM1628">
            <v>68931</v>
          </cell>
          <cell r="AN1628">
            <v>68931</v>
          </cell>
          <cell r="AO1628">
            <v>68931</v>
          </cell>
          <cell r="AP1628">
            <v>68931</v>
          </cell>
          <cell r="AQ1628">
            <v>68931</v>
          </cell>
          <cell r="AR1628">
            <v>421245</v>
          </cell>
          <cell r="AS1628" t="str">
            <v>CHARTER</v>
          </cell>
        </row>
        <row r="1629">
          <cell r="A1629">
            <v>680</v>
          </cell>
          <cell r="B1629" t="str">
            <v>39</v>
          </cell>
          <cell r="C1629" t="str">
            <v>68619</v>
          </cell>
          <cell r="G1629" t="str">
            <v>New Hope Elementary</v>
          </cell>
          <cell r="H1629">
            <v>1</v>
          </cell>
          <cell r="I1629">
            <v>1597935</v>
          </cell>
          <cell r="J1629">
            <v>79897</v>
          </cell>
          <cell r="K1629">
            <v>79897</v>
          </cell>
          <cell r="L1629">
            <v>143814</v>
          </cell>
          <cell r="M1629">
            <v>143814</v>
          </cell>
          <cell r="N1629">
            <v>143814</v>
          </cell>
          <cell r="O1629">
            <v>143814</v>
          </cell>
          <cell r="P1629">
            <v>143814</v>
          </cell>
          <cell r="Q1629">
            <v>878864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1597935</v>
          </cell>
          <cell r="AK1629">
            <v>79897</v>
          </cell>
          <cell r="AL1629">
            <v>79897</v>
          </cell>
          <cell r="AM1629">
            <v>143814</v>
          </cell>
          <cell r="AN1629">
            <v>143814</v>
          </cell>
          <cell r="AO1629">
            <v>143814</v>
          </cell>
          <cell r="AP1629">
            <v>143814</v>
          </cell>
          <cell r="AQ1629">
            <v>143814</v>
          </cell>
          <cell r="AR1629">
            <v>878864</v>
          </cell>
          <cell r="AS1629" t="str">
            <v>DISTRICT</v>
          </cell>
        </row>
        <row r="1630">
          <cell r="A1630">
            <v>681</v>
          </cell>
          <cell r="B1630" t="str">
            <v>39</v>
          </cell>
          <cell r="C1630" t="str">
            <v>68627</v>
          </cell>
          <cell r="G1630" t="str">
            <v>New Jerusalem Elementary</v>
          </cell>
          <cell r="H1630">
            <v>1</v>
          </cell>
          <cell r="I1630">
            <v>898255</v>
          </cell>
          <cell r="J1630">
            <v>44913</v>
          </cell>
          <cell r="K1630">
            <v>44913</v>
          </cell>
          <cell r="L1630">
            <v>80843</v>
          </cell>
          <cell r="M1630">
            <v>80843</v>
          </cell>
          <cell r="N1630">
            <v>80843</v>
          </cell>
          <cell r="O1630">
            <v>80843</v>
          </cell>
          <cell r="P1630">
            <v>80843</v>
          </cell>
          <cell r="Q1630">
            <v>494041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898255</v>
          </cell>
          <cell r="AK1630">
            <v>44913</v>
          </cell>
          <cell r="AL1630">
            <v>44913</v>
          </cell>
          <cell r="AM1630">
            <v>80843</v>
          </cell>
          <cell r="AN1630">
            <v>80843</v>
          </cell>
          <cell r="AO1630">
            <v>80843</v>
          </cell>
          <cell r="AP1630">
            <v>80843</v>
          </cell>
          <cell r="AQ1630">
            <v>80843</v>
          </cell>
          <cell r="AR1630">
            <v>494041</v>
          </cell>
          <cell r="AS1630" t="str">
            <v>DISTRICT</v>
          </cell>
        </row>
        <row r="1631">
          <cell r="A1631">
            <v>12048</v>
          </cell>
          <cell r="B1631" t="str">
            <v>39</v>
          </cell>
          <cell r="C1631" t="str">
            <v>68627</v>
          </cell>
          <cell r="D1631" t="str">
            <v>0117796</v>
          </cell>
          <cell r="E1631" t="str">
            <v>1003</v>
          </cell>
          <cell r="F1631" t="str">
            <v>L</v>
          </cell>
          <cell r="G1631" t="str">
            <v>New Jerusalem</v>
          </cell>
          <cell r="H1631">
            <v>1</v>
          </cell>
          <cell r="I1631">
            <v>1860291</v>
          </cell>
          <cell r="J1631">
            <v>93015</v>
          </cell>
          <cell r="K1631">
            <v>93015</v>
          </cell>
          <cell r="L1631">
            <v>167426</v>
          </cell>
          <cell r="M1631">
            <v>167426</v>
          </cell>
          <cell r="N1631">
            <v>167426</v>
          </cell>
          <cell r="O1631">
            <v>167426</v>
          </cell>
          <cell r="P1631">
            <v>167426</v>
          </cell>
          <cell r="Q1631">
            <v>1023160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1860291</v>
          </cell>
          <cell r="AK1631">
            <v>93015</v>
          </cell>
          <cell r="AL1631">
            <v>93015</v>
          </cell>
          <cell r="AM1631">
            <v>167426</v>
          </cell>
          <cell r="AN1631">
            <v>167426</v>
          </cell>
          <cell r="AO1631">
            <v>167426</v>
          </cell>
          <cell r="AP1631">
            <v>167426</v>
          </cell>
          <cell r="AQ1631">
            <v>167426</v>
          </cell>
          <cell r="AR1631">
            <v>1023160</v>
          </cell>
          <cell r="AS1631" t="str">
            <v>CHARTER</v>
          </cell>
        </row>
        <row r="1632">
          <cell r="A1632">
            <v>12770</v>
          </cell>
          <cell r="B1632" t="str">
            <v>39</v>
          </cell>
          <cell r="C1632" t="str">
            <v>68627</v>
          </cell>
          <cell r="D1632" t="str">
            <v>0126755</v>
          </cell>
          <cell r="E1632" t="str">
            <v>1448</v>
          </cell>
          <cell r="F1632" t="str">
            <v>D</v>
          </cell>
          <cell r="G1632" t="str">
            <v>Humphreys College Academy of Business, Law and Education</v>
          </cell>
          <cell r="H1632">
            <v>1</v>
          </cell>
          <cell r="I1632">
            <v>6418391</v>
          </cell>
          <cell r="J1632">
            <v>320920</v>
          </cell>
          <cell r="K1632">
            <v>320920</v>
          </cell>
          <cell r="L1632">
            <v>577655</v>
          </cell>
          <cell r="M1632">
            <v>577655</v>
          </cell>
          <cell r="N1632">
            <v>577655</v>
          </cell>
          <cell r="O1632">
            <v>577655</v>
          </cell>
          <cell r="P1632">
            <v>577655</v>
          </cell>
          <cell r="Q1632">
            <v>3530115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6418391</v>
          </cell>
          <cell r="AK1632">
            <v>320920</v>
          </cell>
          <cell r="AL1632">
            <v>320920</v>
          </cell>
          <cell r="AM1632">
            <v>577655</v>
          </cell>
          <cell r="AN1632">
            <v>577655</v>
          </cell>
          <cell r="AO1632">
            <v>577655</v>
          </cell>
          <cell r="AP1632">
            <v>577655</v>
          </cell>
          <cell r="AQ1632">
            <v>577655</v>
          </cell>
          <cell r="AR1632">
            <v>3530115</v>
          </cell>
          <cell r="AS1632" t="str">
            <v>CHARTER</v>
          </cell>
        </row>
        <row r="1633">
          <cell r="A1633">
            <v>12786</v>
          </cell>
          <cell r="B1633" t="str">
            <v>39</v>
          </cell>
          <cell r="C1633" t="str">
            <v>68627</v>
          </cell>
          <cell r="D1633" t="str">
            <v>0127191</v>
          </cell>
          <cell r="E1633" t="str">
            <v>1489</v>
          </cell>
          <cell r="F1633" t="str">
            <v>D</v>
          </cell>
          <cell r="G1633" t="str">
            <v>California Virtual Academy @ San Joaquin</v>
          </cell>
          <cell r="H1633">
            <v>1</v>
          </cell>
          <cell r="I1633">
            <v>10233642</v>
          </cell>
          <cell r="J1633">
            <v>511682</v>
          </cell>
          <cell r="K1633">
            <v>511682</v>
          </cell>
          <cell r="L1633">
            <v>921028</v>
          </cell>
          <cell r="M1633">
            <v>921028</v>
          </cell>
          <cell r="N1633">
            <v>921028</v>
          </cell>
          <cell r="O1633">
            <v>921028</v>
          </cell>
          <cell r="P1633">
            <v>921028</v>
          </cell>
          <cell r="Q1633">
            <v>5628504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  <cell r="AG1633">
            <v>0</v>
          </cell>
          <cell r="AH1633">
            <v>0</v>
          </cell>
          <cell r="AI1633">
            <v>0</v>
          </cell>
          <cell r="AJ1633">
            <v>10233642</v>
          </cell>
          <cell r="AK1633">
            <v>511682</v>
          </cell>
          <cell r="AL1633">
            <v>511682</v>
          </cell>
          <cell r="AM1633">
            <v>921028</v>
          </cell>
          <cell r="AN1633">
            <v>921028</v>
          </cell>
          <cell r="AO1633">
            <v>921028</v>
          </cell>
          <cell r="AP1633">
            <v>921028</v>
          </cell>
          <cell r="AQ1633">
            <v>921028</v>
          </cell>
          <cell r="AR1633">
            <v>5628504</v>
          </cell>
          <cell r="AS1633" t="str">
            <v>CHARTER</v>
          </cell>
        </row>
        <row r="1634">
          <cell r="A1634">
            <v>14087</v>
          </cell>
          <cell r="B1634" t="str">
            <v>39</v>
          </cell>
          <cell r="C1634" t="str">
            <v>68627</v>
          </cell>
          <cell r="D1634" t="str">
            <v>0129890</v>
          </cell>
          <cell r="E1634" t="str">
            <v>1646</v>
          </cell>
          <cell r="F1634" t="str">
            <v>L</v>
          </cell>
          <cell r="G1634" t="str">
            <v>Delta Home Charter</v>
          </cell>
          <cell r="H1634">
            <v>1</v>
          </cell>
          <cell r="I1634">
            <v>1858462</v>
          </cell>
          <cell r="J1634">
            <v>92923</v>
          </cell>
          <cell r="K1634">
            <v>92923</v>
          </cell>
          <cell r="L1634">
            <v>167262</v>
          </cell>
          <cell r="M1634">
            <v>167262</v>
          </cell>
          <cell r="N1634">
            <v>167262</v>
          </cell>
          <cell r="O1634">
            <v>167262</v>
          </cell>
          <cell r="P1634">
            <v>167262</v>
          </cell>
          <cell r="Q1634">
            <v>1022156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0</v>
          </cell>
          <cell r="AE1634">
            <v>0</v>
          </cell>
          <cell r="AF1634">
            <v>0</v>
          </cell>
          <cell r="AG1634">
            <v>0</v>
          </cell>
          <cell r="AH1634">
            <v>0</v>
          </cell>
          <cell r="AI1634">
            <v>0</v>
          </cell>
          <cell r="AJ1634">
            <v>1858462</v>
          </cell>
          <cell r="AK1634">
            <v>92923</v>
          </cell>
          <cell r="AL1634">
            <v>92923</v>
          </cell>
          <cell r="AM1634">
            <v>167262</v>
          </cell>
          <cell r="AN1634">
            <v>167262</v>
          </cell>
          <cell r="AO1634">
            <v>167262</v>
          </cell>
          <cell r="AP1634">
            <v>167262</v>
          </cell>
          <cell r="AQ1634">
            <v>167262</v>
          </cell>
          <cell r="AR1634">
            <v>1022156</v>
          </cell>
          <cell r="AS1634" t="str">
            <v>CHARTER</v>
          </cell>
        </row>
        <row r="1635">
          <cell r="A1635">
            <v>14089</v>
          </cell>
          <cell r="B1635" t="str">
            <v>39</v>
          </cell>
          <cell r="C1635" t="str">
            <v>68627</v>
          </cell>
          <cell r="D1635" t="str">
            <v>0129916</v>
          </cell>
          <cell r="E1635" t="str">
            <v>1644</v>
          </cell>
          <cell r="F1635" t="str">
            <v>D</v>
          </cell>
          <cell r="G1635" t="str">
            <v>Valley View Charter Prep</v>
          </cell>
          <cell r="H1635">
            <v>1</v>
          </cell>
          <cell r="I1635">
            <v>4715791</v>
          </cell>
          <cell r="J1635">
            <v>235790</v>
          </cell>
          <cell r="K1635">
            <v>235790</v>
          </cell>
          <cell r="L1635">
            <v>424421</v>
          </cell>
          <cell r="M1635">
            <v>424421</v>
          </cell>
          <cell r="N1635">
            <v>424421</v>
          </cell>
          <cell r="O1635">
            <v>424421</v>
          </cell>
          <cell r="P1635">
            <v>424421</v>
          </cell>
          <cell r="Q1635">
            <v>2593685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4715791</v>
          </cell>
          <cell r="AK1635">
            <v>235790</v>
          </cell>
          <cell r="AL1635">
            <v>235790</v>
          </cell>
          <cell r="AM1635">
            <v>424421</v>
          </cell>
          <cell r="AN1635">
            <v>424421</v>
          </cell>
          <cell r="AO1635">
            <v>424421</v>
          </cell>
          <cell r="AP1635">
            <v>424421</v>
          </cell>
          <cell r="AQ1635">
            <v>424421</v>
          </cell>
          <cell r="AR1635">
            <v>2593685</v>
          </cell>
          <cell r="AS1635" t="str">
            <v>CHARTER</v>
          </cell>
        </row>
        <row r="1636">
          <cell r="A1636">
            <v>14115</v>
          </cell>
          <cell r="B1636" t="str">
            <v>39</v>
          </cell>
          <cell r="C1636" t="str">
            <v>68627</v>
          </cell>
          <cell r="D1636" t="str">
            <v>0130864</v>
          </cell>
          <cell r="E1636" t="str">
            <v>1654</v>
          </cell>
          <cell r="F1636" t="str">
            <v>L</v>
          </cell>
          <cell r="G1636" t="str">
            <v>Delta Charter Online</v>
          </cell>
          <cell r="H1636">
            <v>1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K1636">
            <v>0</v>
          </cell>
          <cell r="AL1636">
            <v>0</v>
          </cell>
          <cell r="AM1636">
            <v>0</v>
          </cell>
          <cell r="AN1636">
            <v>0</v>
          </cell>
          <cell r="AO1636">
            <v>0</v>
          </cell>
          <cell r="AP1636">
            <v>0</v>
          </cell>
          <cell r="AQ1636">
            <v>0</v>
          </cell>
          <cell r="AR1636">
            <v>0</v>
          </cell>
          <cell r="AS1636" t="str">
            <v>CHARTER</v>
          </cell>
        </row>
        <row r="1637">
          <cell r="A1637">
            <v>14230</v>
          </cell>
          <cell r="B1637" t="str">
            <v>39</v>
          </cell>
          <cell r="C1637" t="str">
            <v>68627</v>
          </cell>
          <cell r="D1637" t="str">
            <v>0132050</v>
          </cell>
          <cell r="E1637" t="str">
            <v>1731</v>
          </cell>
          <cell r="F1637" t="str">
            <v>L</v>
          </cell>
          <cell r="G1637" t="str">
            <v>Delta Bridges Charter School</v>
          </cell>
          <cell r="H1637">
            <v>1</v>
          </cell>
          <cell r="I1637">
            <v>2400168</v>
          </cell>
          <cell r="J1637">
            <v>120008</v>
          </cell>
          <cell r="K1637">
            <v>120008</v>
          </cell>
          <cell r="L1637">
            <v>216015</v>
          </cell>
          <cell r="M1637">
            <v>216015</v>
          </cell>
          <cell r="N1637">
            <v>216015</v>
          </cell>
          <cell r="O1637">
            <v>216015</v>
          </cell>
          <cell r="P1637">
            <v>216015</v>
          </cell>
          <cell r="Q1637">
            <v>1320091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2400168</v>
          </cell>
          <cell r="AK1637">
            <v>120008</v>
          </cell>
          <cell r="AL1637">
            <v>120008</v>
          </cell>
          <cell r="AM1637">
            <v>216015</v>
          </cell>
          <cell r="AN1637">
            <v>216015</v>
          </cell>
          <cell r="AO1637">
            <v>216015</v>
          </cell>
          <cell r="AP1637">
            <v>216015</v>
          </cell>
          <cell r="AQ1637">
            <v>216015</v>
          </cell>
          <cell r="AR1637">
            <v>1320091</v>
          </cell>
          <cell r="AS1637" t="str">
            <v>CHARTER</v>
          </cell>
        </row>
        <row r="1638">
          <cell r="A1638">
            <v>14270</v>
          </cell>
          <cell r="B1638" t="str">
            <v>39</v>
          </cell>
          <cell r="C1638" t="str">
            <v>68627</v>
          </cell>
          <cell r="D1638" t="str">
            <v>0133116</v>
          </cell>
          <cell r="E1638" t="str">
            <v>1762</v>
          </cell>
          <cell r="F1638" t="str">
            <v>D</v>
          </cell>
          <cell r="G1638" t="str">
            <v>Insight @ San Joaquin</v>
          </cell>
          <cell r="H1638">
            <v>1</v>
          </cell>
          <cell r="I1638">
            <v>2836329</v>
          </cell>
          <cell r="J1638">
            <v>141816</v>
          </cell>
          <cell r="K1638">
            <v>141816</v>
          </cell>
          <cell r="L1638">
            <v>255270</v>
          </cell>
          <cell r="M1638">
            <v>255270</v>
          </cell>
          <cell r="N1638">
            <v>255270</v>
          </cell>
          <cell r="O1638">
            <v>255270</v>
          </cell>
          <cell r="P1638">
            <v>255270</v>
          </cell>
          <cell r="Q1638">
            <v>1559982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2836329</v>
          </cell>
          <cell r="AK1638">
            <v>141816</v>
          </cell>
          <cell r="AL1638">
            <v>141816</v>
          </cell>
          <cell r="AM1638">
            <v>255270</v>
          </cell>
          <cell r="AN1638">
            <v>255270</v>
          </cell>
          <cell r="AO1638">
            <v>255270</v>
          </cell>
          <cell r="AP1638">
            <v>255270</v>
          </cell>
          <cell r="AQ1638">
            <v>255270</v>
          </cell>
          <cell r="AR1638">
            <v>1559982</v>
          </cell>
          <cell r="AS1638" t="str">
            <v>CHARTER</v>
          </cell>
        </row>
        <row r="1639">
          <cell r="A1639">
            <v>14461</v>
          </cell>
          <cell r="B1639" t="str">
            <v>39</v>
          </cell>
          <cell r="C1639" t="str">
            <v>68627</v>
          </cell>
          <cell r="D1639" t="str">
            <v>0136028</v>
          </cell>
          <cell r="E1639" t="str">
            <v>1878</v>
          </cell>
          <cell r="F1639" t="str">
            <v>L</v>
          </cell>
          <cell r="G1639" t="str">
            <v>Delta Keys Charter School No. 2</v>
          </cell>
          <cell r="H1639">
            <v>1</v>
          </cell>
          <cell r="I1639">
            <v>2157539</v>
          </cell>
          <cell r="J1639">
            <v>107877</v>
          </cell>
          <cell r="K1639">
            <v>107877</v>
          </cell>
          <cell r="L1639">
            <v>194179</v>
          </cell>
          <cell r="M1639">
            <v>194179</v>
          </cell>
          <cell r="N1639">
            <v>194179</v>
          </cell>
          <cell r="O1639">
            <v>194179</v>
          </cell>
          <cell r="P1639">
            <v>194179</v>
          </cell>
          <cell r="Q1639">
            <v>1186649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2157539</v>
          </cell>
          <cell r="AK1639">
            <v>107877</v>
          </cell>
          <cell r="AL1639">
            <v>107877</v>
          </cell>
          <cell r="AM1639">
            <v>194179</v>
          </cell>
          <cell r="AN1639">
            <v>194179</v>
          </cell>
          <cell r="AO1639">
            <v>194179</v>
          </cell>
          <cell r="AP1639">
            <v>194179</v>
          </cell>
          <cell r="AQ1639">
            <v>194179</v>
          </cell>
          <cell r="AR1639">
            <v>1186649</v>
          </cell>
          <cell r="AS1639" t="str">
            <v>CHARTER</v>
          </cell>
        </row>
        <row r="1640">
          <cell r="A1640">
            <v>14463</v>
          </cell>
          <cell r="B1640" t="str">
            <v>39</v>
          </cell>
          <cell r="C1640" t="str">
            <v>68627</v>
          </cell>
          <cell r="D1640" t="str">
            <v>0136135</v>
          </cell>
          <cell r="E1640" t="str">
            <v>1879</v>
          </cell>
          <cell r="F1640" t="str">
            <v>L</v>
          </cell>
          <cell r="G1640" t="str">
            <v>Delta Charter Online No. 2</v>
          </cell>
          <cell r="H1640">
            <v>1</v>
          </cell>
          <cell r="I1640">
            <v>1169509</v>
          </cell>
          <cell r="J1640">
            <v>58475</v>
          </cell>
          <cell r="K1640">
            <v>58475</v>
          </cell>
          <cell r="L1640">
            <v>105256</v>
          </cell>
          <cell r="M1640">
            <v>105256</v>
          </cell>
          <cell r="N1640">
            <v>105256</v>
          </cell>
          <cell r="O1640">
            <v>105256</v>
          </cell>
          <cell r="P1640">
            <v>105256</v>
          </cell>
          <cell r="Q1640">
            <v>643230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1169509</v>
          </cell>
          <cell r="AK1640">
            <v>58475</v>
          </cell>
          <cell r="AL1640">
            <v>58475</v>
          </cell>
          <cell r="AM1640">
            <v>105256</v>
          </cell>
          <cell r="AN1640">
            <v>105256</v>
          </cell>
          <cell r="AO1640">
            <v>105256</v>
          </cell>
          <cell r="AP1640">
            <v>105256</v>
          </cell>
          <cell r="AQ1640">
            <v>105256</v>
          </cell>
          <cell r="AR1640">
            <v>643230</v>
          </cell>
          <cell r="AS1640" t="str">
            <v>CHARTER</v>
          </cell>
        </row>
        <row r="1641">
          <cell r="A1641">
            <v>1365</v>
          </cell>
          <cell r="B1641" t="str">
            <v>39</v>
          </cell>
          <cell r="C1641" t="str">
            <v>68627</v>
          </cell>
          <cell r="D1641" t="str">
            <v>6119309</v>
          </cell>
          <cell r="E1641" t="str">
            <v>0393</v>
          </cell>
          <cell r="F1641" t="str">
            <v>L</v>
          </cell>
          <cell r="G1641" t="str">
            <v>Delta Charter</v>
          </cell>
          <cell r="H1641">
            <v>1</v>
          </cell>
          <cell r="I1641">
            <v>5002029</v>
          </cell>
          <cell r="J1641">
            <v>250101</v>
          </cell>
          <cell r="K1641">
            <v>250101</v>
          </cell>
          <cell r="L1641">
            <v>450183</v>
          </cell>
          <cell r="M1641">
            <v>450183</v>
          </cell>
          <cell r="N1641">
            <v>450183</v>
          </cell>
          <cell r="O1641">
            <v>450183</v>
          </cell>
          <cell r="P1641">
            <v>450183</v>
          </cell>
          <cell r="Q1641">
            <v>2751117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5002029</v>
          </cell>
          <cell r="AK1641">
            <v>250101</v>
          </cell>
          <cell r="AL1641">
            <v>250101</v>
          </cell>
          <cell r="AM1641">
            <v>450183</v>
          </cell>
          <cell r="AN1641">
            <v>450183</v>
          </cell>
          <cell r="AO1641">
            <v>450183</v>
          </cell>
          <cell r="AP1641">
            <v>450183</v>
          </cell>
          <cell r="AQ1641">
            <v>450183</v>
          </cell>
          <cell r="AR1641">
            <v>2751117</v>
          </cell>
          <cell r="AS1641" t="str">
            <v>CHARTER</v>
          </cell>
        </row>
        <row r="1642">
          <cell r="A1642">
            <v>682</v>
          </cell>
          <cell r="B1642" t="str">
            <v>39</v>
          </cell>
          <cell r="C1642" t="str">
            <v>68635</v>
          </cell>
          <cell r="G1642" t="str">
            <v>Oak View Union Elementary</v>
          </cell>
          <cell r="H1642">
            <v>1</v>
          </cell>
          <cell r="I1642">
            <v>2364119</v>
          </cell>
          <cell r="J1642">
            <v>118206</v>
          </cell>
          <cell r="K1642">
            <v>118206</v>
          </cell>
          <cell r="L1642">
            <v>212771</v>
          </cell>
          <cell r="M1642">
            <v>212771</v>
          </cell>
          <cell r="N1642">
            <v>212771</v>
          </cell>
          <cell r="O1642">
            <v>212771</v>
          </cell>
          <cell r="P1642">
            <v>212771</v>
          </cell>
          <cell r="Q1642">
            <v>1300267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2364119</v>
          </cell>
          <cell r="AK1642">
            <v>118206</v>
          </cell>
          <cell r="AL1642">
            <v>118206</v>
          </cell>
          <cell r="AM1642">
            <v>212771</v>
          </cell>
          <cell r="AN1642">
            <v>212771</v>
          </cell>
          <cell r="AO1642">
            <v>212771</v>
          </cell>
          <cell r="AP1642">
            <v>212771</v>
          </cell>
          <cell r="AQ1642">
            <v>212771</v>
          </cell>
          <cell r="AR1642">
            <v>1300267</v>
          </cell>
          <cell r="AS1642" t="str">
            <v>DISTRICT</v>
          </cell>
        </row>
        <row r="1643">
          <cell r="A1643">
            <v>683</v>
          </cell>
          <cell r="B1643" t="str">
            <v>39</v>
          </cell>
          <cell r="C1643" t="str">
            <v>68650</v>
          </cell>
          <cell r="G1643" t="str">
            <v>Ripon Unified</v>
          </cell>
          <cell r="H1643">
            <v>1</v>
          </cell>
          <cell r="I1643">
            <v>19117108</v>
          </cell>
          <cell r="J1643">
            <v>955855</v>
          </cell>
          <cell r="K1643">
            <v>955855</v>
          </cell>
          <cell r="L1643">
            <v>1720540</v>
          </cell>
          <cell r="M1643">
            <v>1720540</v>
          </cell>
          <cell r="N1643">
            <v>1720540</v>
          </cell>
          <cell r="O1643">
            <v>1720540</v>
          </cell>
          <cell r="P1643">
            <v>1720540</v>
          </cell>
          <cell r="Q1643">
            <v>10514410</v>
          </cell>
          <cell r="R1643">
            <v>0</v>
          </cell>
          <cell r="S1643">
            <v>0</v>
          </cell>
          <cell r="T1643">
            <v>0</v>
          </cell>
          <cell r="U1643">
            <v>0</v>
          </cell>
          <cell r="V1643">
            <v>0</v>
          </cell>
          <cell r="W1643">
            <v>0</v>
          </cell>
          <cell r="X1643">
            <v>0</v>
          </cell>
          <cell r="Y1643">
            <v>0</v>
          </cell>
          <cell r="Z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19117108</v>
          </cell>
          <cell r="AK1643">
            <v>955855</v>
          </cell>
          <cell r="AL1643">
            <v>955855</v>
          </cell>
          <cell r="AM1643">
            <v>1720540</v>
          </cell>
          <cell r="AN1643">
            <v>1720540</v>
          </cell>
          <cell r="AO1643">
            <v>1720540</v>
          </cell>
          <cell r="AP1643">
            <v>1720540</v>
          </cell>
          <cell r="AQ1643">
            <v>1720540</v>
          </cell>
          <cell r="AR1643">
            <v>10514410</v>
          </cell>
          <cell r="AS1643" t="str">
            <v>DISTRICT</v>
          </cell>
        </row>
        <row r="1644">
          <cell r="A1644">
            <v>12742</v>
          </cell>
          <cell r="B1644" t="str">
            <v>39</v>
          </cell>
          <cell r="C1644" t="str">
            <v>68650</v>
          </cell>
          <cell r="D1644" t="str">
            <v>0125849</v>
          </cell>
          <cell r="E1644" t="str">
            <v>1398</v>
          </cell>
          <cell r="F1644" t="str">
            <v>D</v>
          </cell>
          <cell r="G1644" t="str">
            <v>California Connections Academy @ Ripon</v>
          </cell>
          <cell r="H1644">
            <v>1</v>
          </cell>
          <cell r="I1644">
            <v>8104232</v>
          </cell>
          <cell r="J1644">
            <v>405212</v>
          </cell>
          <cell r="K1644">
            <v>405212</v>
          </cell>
          <cell r="L1644">
            <v>729381</v>
          </cell>
          <cell r="M1644">
            <v>729381</v>
          </cell>
          <cell r="N1644">
            <v>729381</v>
          </cell>
          <cell r="O1644">
            <v>729381</v>
          </cell>
          <cell r="P1644">
            <v>729381</v>
          </cell>
          <cell r="Q1644">
            <v>4457329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0</v>
          </cell>
          <cell r="Z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8104232</v>
          </cell>
          <cell r="AK1644">
            <v>405212</v>
          </cell>
          <cell r="AL1644">
            <v>405212</v>
          </cell>
          <cell r="AM1644">
            <v>729381</v>
          </cell>
          <cell r="AN1644">
            <v>729381</v>
          </cell>
          <cell r="AO1644">
            <v>729381</v>
          </cell>
          <cell r="AP1644">
            <v>729381</v>
          </cell>
          <cell r="AQ1644">
            <v>729381</v>
          </cell>
          <cell r="AR1644">
            <v>4457329</v>
          </cell>
          <cell r="AS1644" t="str">
            <v>CHARTER</v>
          </cell>
        </row>
        <row r="1645">
          <cell r="A1645">
            <v>684</v>
          </cell>
          <cell r="B1645" t="str">
            <v>39</v>
          </cell>
          <cell r="C1645" t="str">
            <v>68676</v>
          </cell>
          <cell r="G1645" t="str">
            <v>Stockton Unified</v>
          </cell>
          <cell r="H1645">
            <v>1</v>
          </cell>
          <cell r="I1645">
            <v>299735078</v>
          </cell>
          <cell r="J1645">
            <v>14986754</v>
          </cell>
          <cell r="K1645">
            <v>14986754</v>
          </cell>
          <cell r="L1645">
            <v>26976157</v>
          </cell>
          <cell r="M1645">
            <v>26976157</v>
          </cell>
          <cell r="N1645">
            <v>26976157</v>
          </cell>
          <cell r="O1645">
            <v>26976157</v>
          </cell>
          <cell r="P1645">
            <v>26976157</v>
          </cell>
          <cell r="Q1645">
            <v>164854293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299735078</v>
          </cell>
          <cell r="AK1645">
            <v>14986754</v>
          </cell>
          <cell r="AL1645">
            <v>14986754</v>
          </cell>
          <cell r="AM1645">
            <v>26976157</v>
          </cell>
          <cell r="AN1645">
            <v>26976157</v>
          </cell>
          <cell r="AO1645">
            <v>26976157</v>
          </cell>
          <cell r="AP1645">
            <v>26976157</v>
          </cell>
          <cell r="AQ1645">
            <v>26976157</v>
          </cell>
          <cell r="AR1645">
            <v>164854293</v>
          </cell>
          <cell r="AS1645" t="str">
            <v>DISTRICT</v>
          </cell>
        </row>
        <row r="1646">
          <cell r="A1646">
            <v>10163</v>
          </cell>
          <cell r="B1646" t="str">
            <v>39</v>
          </cell>
          <cell r="C1646" t="str">
            <v>68676</v>
          </cell>
          <cell r="D1646" t="str">
            <v>0108647</v>
          </cell>
          <cell r="E1646" t="str">
            <v>0554</v>
          </cell>
          <cell r="F1646" t="str">
            <v>D</v>
          </cell>
          <cell r="G1646" t="str">
            <v>Aspire Rosa Parks Academy</v>
          </cell>
          <cell r="H1646">
            <v>1</v>
          </cell>
          <cell r="I1646">
            <v>3026397</v>
          </cell>
          <cell r="J1646">
            <v>151320</v>
          </cell>
          <cell r="K1646">
            <v>151320</v>
          </cell>
          <cell r="L1646">
            <v>272376</v>
          </cell>
          <cell r="M1646">
            <v>272376</v>
          </cell>
          <cell r="N1646">
            <v>272376</v>
          </cell>
          <cell r="O1646">
            <v>272376</v>
          </cell>
          <cell r="P1646">
            <v>272376</v>
          </cell>
          <cell r="Q1646">
            <v>1664520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3026397</v>
          </cell>
          <cell r="AK1646">
            <v>151320</v>
          </cell>
          <cell r="AL1646">
            <v>151320</v>
          </cell>
          <cell r="AM1646">
            <v>272376</v>
          </cell>
          <cell r="AN1646">
            <v>272376</v>
          </cell>
          <cell r="AO1646">
            <v>272376</v>
          </cell>
          <cell r="AP1646">
            <v>272376</v>
          </cell>
          <cell r="AQ1646">
            <v>272376</v>
          </cell>
          <cell r="AR1646">
            <v>1664520</v>
          </cell>
          <cell r="AS1646" t="str">
            <v>CHARTER</v>
          </cell>
        </row>
        <row r="1647">
          <cell r="A1647">
            <v>10893</v>
          </cell>
          <cell r="B1647" t="str">
            <v>39</v>
          </cell>
          <cell r="C1647" t="str">
            <v>68676</v>
          </cell>
          <cell r="D1647" t="str">
            <v>0111336</v>
          </cell>
          <cell r="E1647" t="str">
            <v>1197</v>
          </cell>
          <cell r="F1647" t="str">
            <v>L</v>
          </cell>
          <cell r="G1647" t="str">
            <v>Pittman Charter</v>
          </cell>
          <cell r="H1647">
            <v>1</v>
          </cell>
          <cell r="I1647">
            <v>5344503</v>
          </cell>
          <cell r="J1647">
            <v>267225</v>
          </cell>
          <cell r="K1647">
            <v>267225</v>
          </cell>
          <cell r="L1647">
            <v>481005</v>
          </cell>
          <cell r="M1647">
            <v>481005</v>
          </cell>
          <cell r="N1647">
            <v>481005</v>
          </cell>
          <cell r="O1647">
            <v>481005</v>
          </cell>
          <cell r="P1647">
            <v>481005</v>
          </cell>
          <cell r="Q1647">
            <v>2939475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5344503</v>
          </cell>
          <cell r="AK1647">
            <v>267225</v>
          </cell>
          <cell r="AL1647">
            <v>267225</v>
          </cell>
          <cell r="AM1647">
            <v>481005</v>
          </cell>
          <cell r="AN1647">
            <v>481005</v>
          </cell>
          <cell r="AO1647">
            <v>481005</v>
          </cell>
          <cell r="AP1647">
            <v>481005</v>
          </cell>
          <cell r="AQ1647">
            <v>481005</v>
          </cell>
          <cell r="AR1647">
            <v>2939475</v>
          </cell>
          <cell r="AS1647" t="str">
            <v>CHARTER</v>
          </cell>
        </row>
        <row r="1648">
          <cell r="A1648">
            <v>11351</v>
          </cell>
          <cell r="B1648" t="str">
            <v>39</v>
          </cell>
          <cell r="C1648" t="str">
            <v>68676</v>
          </cell>
          <cell r="D1648" t="str">
            <v>0114876</v>
          </cell>
          <cell r="E1648" t="str">
            <v>1553</v>
          </cell>
          <cell r="F1648" t="str">
            <v>D</v>
          </cell>
          <cell r="G1648" t="str">
            <v>Aspire Port City Academy</v>
          </cell>
          <cell r="H1648">
            <v>1</v>
          </cell>
          <cell r="I1648">
            <v>2807409</v>
          </cell>
          <cell r="J1648">
            <v>140370</v>
          </cell>
          <cell r="K1648">
            <v>140370</v>
          </cell>
          <cell r="L1648">
            <v>252667</v>
          </cell>
          <cell r="M1648">
            <v>252667</v>
          </cell>
          <cell r="N1648">
            <v>252667</v>
          </cell>
          <cell r="O1648">
            <v>252667</v>
          </cell>
          <cell r="P1648">
            <v>252667</v>
          </cell>
          <cell r="Q1648">
            <v>1544075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2807409</v>
          </cell>
          <cell r="AK1648">
            <v>140370</v>
          </cell>
          <cell r="AL1648">
            <v>140370</v>
          </cell>
          <cell r="AM1648">
            <v>252667</v>
          </cell>
          <cell r="AN1648">
            <v>252667</v>
          </cell>
          <cell r="AO1648">
            <v>252667</v>
          </cell>
          <cell r="AP1648">
            <v>252667</v>
          </cell>
          <cell r="AQ1648">
            <v>252667</v>
          </cell>
          <cell r="AR1648">
            <v>1544075</v>
          </cell>
          <cell r="AS1648" t="str">
            <v>CHARTER</v>
          </cell>
        </row>
        <row r="1649">
          <cell r="A1649">
            <v>12014</v>
          </cell>
          <cell r="B1649" t="str">
            <v>39</v>
          </cell>
          <cell r="C1649" t="str">
            <v>68676</v>
          </cell>
          <cell r="D1649" t="str">
            <v>0117853</v>
          </cell>
          <cell r="E1649" t="str">
            <v>1027</v>
          </cell>
          <cell r="F1649" t="str">
            <v>D</v>
          </cell>
          <cell r="G1649" t="str">
            <v>Dr. Lewis Dolphin Stallworth Sr. Charter</v>
          </cell>
          <cell r="H1649">
            <v>1</v>
          </cell>
          <cell r="I1649">
            <v>2037391</v>
          </cell>
          <cell r="J1649">
            <v>101870</v>
          </cell>
          <cell r="K1649">
            <v>101870</v>
          </cell>
          <cell r="L1649">
            <v>183365</v>
          </cell>
          <cell r="M1649">
            <v>183365</v>
          </cell>
          <cell r="N1649">
            <v>183365</v>
          </cell>
          <cell r="O1649">
            <v>183365</v>
          </cell>
          <cell r="P1649">
            <v>183365</v>
          </cell>
          <cell r="Q1649">
            <v>1120565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2037391</v>
          </cell>
          <cell r="AK1649">
            <v>101870</v>
          </cell>
          <cell r="AL1649">
            <v>101870</v>
          </cell>
          <cell r="AM1649">
            <v>183365</v>
          </cell>
          <cell r="AN1649">
            <v>183365</v>
          </cell>
          <cell r="AO1649">
            <v>183365</v>
          </cell>
          <cell r="AP1649">
            <v>183365</v>
          </cell>
          <cell r="AQ1649">
            <v>183365</v>
          </cell>
          <cell r="AR1649">
            <v>1120565</v>
          </cell>
          <cell r="AS1649" t="str">
            <v>CHARTER</v>
          </cell>
        </row>
        <row r="1650">
          <cell r="A1650">
            <v>12049</v>
          </cell>
          <cell r="B1650" t="str">
            <v>39</v>
          </cell>
          <cell r="C1650" t="str">
            <v>68676</v>
          </cell>
          <cell r="D1650" t="str">
            <v>0118497</v>
          </cell>
          <cell r="E1650" t="str">
            <v>1048</v>
          </cell>
          <cell r="F1650" t="str">
            <v>D</v>
          </cell>
          <cell r="G1650" t="str">
            <v>Aspire Langston Hughes Academy</v>
          </cell>
          <cell r="H1650">
            <v>1</v>
          </cell>
          <cell r="I1650">
            <v>5613176</v>
          </cell>
          <cell r="J1650">
            <v>280659</v>
          </cell>
          <cell r="K1650">
            <v>280659</v>
          </cell>
          <cell r="L1650">
            <v>505186</v>
          </cell>
          <cell r="M1650">
            <v>505186</v>
          </cell>
          <cell r="N1650">
            <v>505186</v>
          </cell>
          <cell r="O1650">
            <v>505186</v>
          </cell>
          <cell r="P1650">
            <v>505186</v>
          </cell>
          <cell r="Q1650">
            <v>3087248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5613176</v>
          </cell>
          <cell r="AK1650">
            <v>280659</v>
          </cell>
          <cell r="AL1650">
            <v>280659</v>
          </cell>
          <cell r="AM1650">
            <v>505186</v>
          </cell>
          <cell r="AN1650">
            <v>505186</v>
          </cell>
          <cell r="AO1650">
            <v>505186</v>
          </cell>
          <cell r="AP1650">
            <v>505186</v>
          </cell>
          <cell r="AQ1650">
            <v>505186</v>
          </cell>
          <cell r="AR1650">
            <v>3087248</v>
          </cell>
          <cell r="AS1650" t="str">
            <v>CHARTER</v>
          </cell>
        </row>
        <row r="1651">
          <cell r="A1651">
            <v>12208</v>
          </cell>
          <cell r="B1651" t="str">
            <v>39</v>
          </cell>
          <cell r="C1651" t="str">
            <v>68676</v>
          </cell>
          <cell r="D1651" t="str">
            <v>0119743</v>
          </cell>
          <cell r="E1651" t="str">
            <v>1083</v>
          </cell>
          <cell r="F1651" t="str">
            <v>L</v>
          </cell>
          <cell r="G1651" t="str">
            <v>Stockton Early College Academy</v>
          </cell>
          <cell r="H1651">
            <v>1</v>
          </cell>
          <cell r="I1651">
            <v>3236711</v>
          </cell>
          <cell r="J1651">
            <v>161836</v>
          </cell>
          <cell r="K1651">
            <v>161836</v>
          </cell>
          <cell r="L1651">
            <v>291304</v>
          </cell>
          <cell r="M1651">
            <v>291304</v>
          </cell>
          <cell r="N1651">
            <v>291304</v>
          </cell>
          <cell r="O1651">
            <v>291304</v>
          </cell>
          <cell r="P1651">
            <v>291304</v>
          </cell>
          <cell r="Q1651">
            <v>1780192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3236711</v>
          </cell>
          <cell r="AK1651">
            <v>161836</v>
          </cell>
          <cell r="AL1651">
            <v>161836</v>
          </cell>
          <cell r="AM1651">
            <v>291304</v>
          </cell>
          <cell r="AN1651">
            <v>291304</v>
          </cell>
          <cell r="AO1651">
            <v>291304</v>
          </cell>
          <cell r="AP1651">
            <v>291304</v>
          </cell>
          <cell r="AQ1651">
            <v>291304</v>
          </cell>
          <cell r="AR1651">
            <v>1780192</v>
          </cell>
          <cell r="AS1651" t="str">
            <v>CHARTER</v>
          </cell>
        </row>
        <row r="1652">
          <cell r="A1652">
            <v>12394</v>
          </cell>
          <cell r="B1652" t="str">
            <v>39</v>
          </cell>
          <cell r="C1652" t="str">
            <v>68676</v>
          </cell>
          <cell r="D1652" t="str">
            <v>0120725</v>
          </cell>
          <cell r="E1652" t="str">
            <v>1142</v>
          </cell>
          <cell r="F1652" t="str">
            <v>D</v>
          </cell>
          <cell r="G1652" t="str">
            <v>Stockton Collegiate International Elementary</v>
          </cell>
          <cell r="H1652">
            <v>1</v>
          </cell>
          <cell r="I1652">
            <v>2885996</v>
          </cell>
          <cell r="J1652">
            <v>144300</v>
          </cell>
          <cell r="K1652">
            <v>144300</v>
          </cell>
          <cell r="L1652">
            <v>259740</v>
          </cell>
          <cell r="M1652">
            <v>259740</v>
          </cell>
          <cell r="N1652">
            <v>259740</v>
          </cell>
          <cell r="O1652">
            <v>259740</v>
          </cell>
          <cell r="P1652">
            <v>259740</v>
          </cell>
          <cell r="Q1652">
            <v>1587300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2885996</v>
          </cell>
          <cell r="AK1652">
            <v>144300</v>
          </cell>
          <cell r="AL1652">
            <v>144300</v>
          </cell>
          <cell r="AM1652">
            <v>259740</v>
          </cell>
          <cell r="AN1652">
            <v>259740</v>
          </cell>
          <cell r="AO1652">
            <v>259740</v>
          </cell>
          <cell r="AP1652">
            <v>259740</v>
          </cell>
          <cell r="AQ1652">
            <v>259740</v>
          </cell>
          <cell r="AR1652">
            <v>1587300</v>
          </cell>
          <cell r="AS1652" t="str">
            <v>CHARTER</v>
          </cell>
        </row>
        <row r="1653">
          <cell r="A1653">
            <v>12395</v>
          </cell>
          <cell r="B1653" t="str">
            <v>39</v>
          </cell>
          <cell r="C1653" t="str">
            <v>68676</v>
          </cell>
          <cell r="D1653" t="str">
            <v>0120733</v>
          </cell>
          <cell r="E1653" t="str">
            <v>1143</v>
          </cell>
          <cell r="F1653" t="str">
            <v>D</v>
          </cell>
          <cell r="G1653" t="str">
            <v>Stockton Collegiate International Secondary</v>
          </cell>
          <cell r="H1653">
            <v>1</v>
          </cell>
          <cell r="I1653">
            <v>3245175</v>
          </cell>
          <cell r="J1653">
            <v>162259</v>
          </cell>
          <cell r="K1653">
            <v>162259</v>
          </cell>
          <cell r="L1653">
            <v>292066</v>
          </cell>
          <cell r="M1653">
            <v>292066</v>
          </cell>
          <cell r="N1653">
            <v>292066</v>
          </cell>
          <cell r="O1653">
            <v>292066</v>
          </cell>
          <cell r="P1653">
            <v>292066</v>
          </cell>
          <cell r="Q1653">
            <v>1784848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3245175</v>
          </cell>
          <cell r="AK1653">
            <v>162259</v>
          </cell>
          <cell r="AL1653">
            <v>162259</v>
          </cell>
          <cell r="AM1653">
            <v>292066</v>
          </cell>
          <cell r="AN1653">
            <v>292066</v>
          </cell>
          <cell r="AO1653">
            <v>292066</v>
          </cell>
          <cell r="AP1653">
            <v>292066</v>
          </cell>
          <cell r="AQ1653">
            <v>292066</v>
          </cell>
          <cell r="AR1653">
            <v>1784848</v>
          </cell>
          <cell r="AS1653" t="str">
            <v>CHARTER</v>
          </cell>
        </row>
        <row r="1654">
          <cell r="A1654">
            <v>12328</v>
          </cell>
          <cell r="B1654" t="str">
            <v>39</v>
          </cell>
          <cell r="C1654" t="str">
            <v>68676</v>
          </cell>
          <cell r="D1654" t="str">
            <v>0121541</v>
          </cell>
          <cell r="E1654" t="str">
            <v>1552</v>
          </cell>
          <cell r="F1654" t="str">
            <v>D</v>
          </cell>
          <cell r="G1654" t="str">
            <v>Aspire APEX Academy</v>
          </cell>
          <cell r="H1654">
            <v>1</v>
          </cell>
          <cell r="I1654">
            <v>2428567</v>
          </cell>
          <cell r="J1654">
            <v>121428</v>
          </cell>
          <cell r="K1654">
            <v>121428</v>
          </cell>
          <cell r="L1654">
            <v>218571</v>
          </cell>
          <cell r="M1654">
            <v>218571</v>
          </cell>
          <cell r="N1654">
            <v>218571</v>
          </cell>
          <cell r="O1654">
            <v>218571</v>
          </cell>
          <cell r="P1654">
            <v>218571</v>
          </cell>
          <cell r="Q1654">
            <v>1335711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2428567</v>
          </cell>
          <cell r="AK1654">
            <v>121428</v>
          </cell>
          <cell r="AL1654">
            <v>121428</v>
          </cell>
          <cell r="AM1654">
            <v>218571</v>
          </cell>
          <cell r="AN1654">
            <v>218571</v>
          </cell>
          <cell r="AO1654">
            <v>218571</v>
          </cell>
          <cell r="AP1654">
            <v>218571</v>
          </cell>
          <cell r="AQ1654">
            <v>218571</v>
          </cell>
          <cell r="AR1654">
            <v>1335711</v>
          </cell>
          <cell r="AS1654" t="str">
            <v>CHARTER</v>
          </cell>
        </row>
        <row r="1655">
          <cell r="A1655">
            <v>12578</v>
          </cell>
          <cell r="B1655" t="str">
            <v>39</v>
          </cell>
          <cell r="C1655" t="str">
            <v>68676</v>
          </cell>
          <cell r="D1655" t="str">
            <v>0123802</v>
          </cell>
          <cell r="E1655" t="str">
            <v>1283</v>
          </cell>
          <cell r="F1655" t="str">
            <v>L</v>
          </cell>
          <cell r="G1655" t="str">
            <v>Health Careers Academy</v>
          </cell>
          <cell r="H1655">
            <v>1</v>
          </cell>
          <cell r="I1655">
            <v>4079636</v>
          </cell>
          <cell r="J1655">
            <v>203982</v>
          </cell>
          <cell r="K1655">
            <v>203982</v>
          </cell>
          <cell r="L1655">
            <v>367167</v>
          </cell>
          <cell r="M1655">
            <v>367167</v>
          </cell>
          <cell r="N1655">
            <v>367167</v>
          </cell>
          <cell r="O1655">
            <v>367167</v>
          </cell>
          <cell r="P1655">
            <v>367167</v>
          </cell>
          <cell r="Q1655">
            <v>2243799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0</v>
          </cell>
          <cell r="AH1655">
            <v>0</v>
          </cell>
          <cell r="AI1655">
            <v>0</v>
          </cell>
          <cell r="AJ1655">
            <v>4079636</v>
          </cell>
          <cell r="AK1655">
            <v>203982</v>
          </cell>
          <cell r="AL1655">
            <v>203982</v>
          </cell>
          <cell r="AM1655">
            <v>367167</v>
          </cell>
          <cell r="AN1655">
            <v>367167</v>
          </cell>
          <cell r="AO1655">
            <v>367167</v>
          </cell>
          <cell r="AP1655">
            <v>367167</v>
          </cell>
          <cell r="AQ1655">
            <v>367167</v>
          </cell>
          <cell r="AR1655">
            <v>2243799</v>
          </cell>
          <cell r="AS1655" t="str">
            <v>CHARTER</v>
          </cell>
        </row>
        <row r="1656">
          <cell r="A1656">
            <v>12579</v>
          </cell>
          <cell r="B1656" t="str">
            <v>39</v>
          </cell>
          <cell r="C1656" t="str">
            <v>68676</v>
          </cell>
          <cell r="D1656" t="str">
            <v>0124248</v>
          </cell>
          <cell r="E1656" t="str">
            <v>1316</v>
          </cell>
          <cell r="F1656" t="str">
            <v>L</v>
          </cell>
          <cell r="G1656" t="str">
            <v>Pacific Law Academy</v>
          </cell>
          <cell r="H1656">
            <v>1</v>
          </cell>
          <cell r="I1656">
            <v>1646373</v>
          </cell>
          <cell r="J1656">
            <v>82319</v>
          </cell>
          <cell r="K1656">
            <v>82319</v>
          </cell>
          <cell r="L1656">
            <v>148174</v>
          </cell>
          <cell r="M1656">
            <v>148174</v>
          </cell>
          <cell r="N1656">
            <v>148174</v>
          </cell>
          <cell r="O1656">
            <v>148174</v>
          </cell>
          <cell r="P1656">
            <v>148174</v>
          </cell>
          <cell r="Q1656">
            <v>905508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0</v>
          </cell>
          <cell r="AH1656">
            <v>0</v>
          </cell>
          <cell r="AI1656">
            <v>0</v>
          </cell>
          <cell r="AJ1656">
            <v>1646373</v>
          </cell>
          <cell r="AK1656">
            <v>82319</v>
          </cell>
          <cell r="AL1656">
            <v>82319</v>
          </cell>
          <cell r="AM1656">
            <v>148174</v>
          </cell>
          <cell r="AN1656">
            <v>148174</v>
          </cell>
          <cell r="AO1656">
            <v>148174</v>
          </cell>
          <cell r="AP1656">
            <v>148174</v>
          </cell>
          <cell r="AQ1656">
            <v>148174</v>
          </cell>
          <cell r="AR1656">
            <v>905508</v>
          </cell>
          <cell r="AS1656" t="str">
            <v>CHARTER</v>
          </cell>
        </row>
        <row r="1657">
          <cell r="A1657">
            <v>12619</v>
          </cell>
          <cell r="B1657" t="str">
            <v>39</v>
          </cell>
          <cell r="C1657" t="str">
            <v>68676</v>
          </cell>
          <cell r="D1657" t="str">
            <v>0124958</v>
          </cell>
          <cell r="E1657" t="str">
            <v>1360</v>
          </cell>
          <cell r="F1657" t="str">
            <v>D</v>
          </cell>
          <cell r="G1657" t="str">
            <v>TEAM Charter</v>
          </cell>
          <cell r="H1657">
            <v>1</v>
          </cell>
          <cell r="I1657">
            <v>5774924</v>
          </cell>
          <cell r="J1657">
            <v>288746</v>
          </cell>
          <cell r="K1657">
            <v>288746</v>
          </cell>
          <cell r="L1657">
            <v>519743</v>
          </cell>
          <cell r="M1657">
            <v>519743</v>
          </cell>
          <cell r="N1657">
            <v>519743</v>
          </cell>
          <cell r="O1657">
            <v>519743</v>
          </cell>
          <cell r="P1657">
            <v>519743</v>
          </cell>
          <cell r="Q1657">
            <v>3176207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  <cell r="AJ1657">
            <v>5774924</v>
          </cell>
          <cell r="AK1657">
            <v>288746</v>
          </cell>
          <cell r="AL1657">
            <v>288746</v>
          </cell>
          <cell r="AM1657">
            <v>519743</v>
          </cell>
          <cell r="AN1657">
            <v>519743</v>
          </cell>
          <cell r="AO1657">
            <v>519743</v>
          </cell>
          <cell r="AP1657">
            <v>519743</v>
          </cell>
          <cell r="AQ1657">
            <v>519743</v>
          </cell>
          <cell r="AR1657">
            <v>3176207</v>
          </cell>
          <cell r="AS1657" t="str">
            <v>CHARTER</v>
          </cell>
        </row>
        <row r="1658">
          <cell r="A1658">
            <v>14479</v>
          </cell>
          <cell r="B1658" t="str">
            <v>39</v>
          </cell>
          <cell r="C1658" t="str">
            <v>68676</v>
          </cell>
          <cell r="D1658" t="str">
            <v>0136283</v>
          </cell>
          <cell r="E1658" t="str">
            <v>1890</v>
          </cell>
          <cell r="F1658" t="str">
            <v>D</v>
          </cell>
          <cell r="G1658" t="str">
            <v>Team Charter Academy</v>
          </cell>
          <cell r="H1658">
            <v>1</v>
          </cell>
          <cell r="I1658">
            <v>1601605</v>
          </cell>
          <cell r="J1658">
            <v>80080</v>
          </cell>
          <cell r="K1658">
            <v>80080</v>
          </cell>
          <cell r="L1658">
            <v>144144</v>
          </cell>
          <cell r="M1658">
            <v>144144</v>
          </cell>
          <cell r="N1658">
            <v>144144</v>
          </cell>
          <cell r="O1658">
            <v>144144</v>
          </cell>
          <cell r="P1658">
            <v>144144</v>
          </cell>
          <cell r="Q1658">
            <v>880880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1601605</v>
          </cell>
          <cell r="AK1658">
            <v>80080</v>
          </cell>
          <cell r="AL1658">
            <v>80080</v>
          </cell>
          <cell r="AM1658">
            <v>144144</v>
          </cell>
          <cell r="AN1658">
            <v>144144</v>
          </cell>
          <cell r="AO1658">
            <v>144144</v>
          </cell>
          <cell r="AP1658">
            <v>144144</v>
          </cell>
          <cell r="AQ1658">
            <v>144144</v>
          </cell>
          <cell r="AR1658">
            <v>880880</v>
          </cell>
          <cell r="AS1658" t="str">
            <v>CHARTER</v>
          </cell>
        </row>
        <row r="1659">
          <cell r="A1659">
            <v>7642</v>
          </cell>
          <cell r="B1659" t="str">
            <v>39</v>
          </cell>
          <cell r="C1659" t="str">
            <v>68676</v>
          </cell>
          <cell r="D1659" t="str">
            <v>6042725</v>
          </cell>
          <cell r="E1659" t="str">
            <v>1318</v>
          </cell>
          <cell r="F1659" t="str">
            <v>L</v>
          </cell>
          <cell r="G1659" t="str">
            <v>Nightingale Charter</v>
          </cell>
          <cell r="H1659">
            <v>1</v>
          </cell>
          <cell r="I1659">
            <v>3480191</v>
          </cell>
          <cell r="J1659">
            <v>174010</v>
          </cell>
          <cell r="K1659">
            <v>174010</v>
          </cell>
          <cell r="L1659">
            <v>313217</v>
          </cell>
          <cell r="M1659">
            <v>313217</v>
          </cell>
          <cell r="N1659">
            <v>313217</v>
          </cell>
          <cell r="O1659">
            <v>313217</v>
          </cell>
          <cell r="P1659">
            <v>313217</v>
          </cell>
          <cell r="Q1659">
            <v>1914105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  <cell r="Y1659">
            <v>0</v>
          </cell>
          <cell r="Z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3480191</v>
          </cell>
          <cell r="AK1659">
            <v>174010</v>
          </cell>
          <cell r="AL1659">
            <v>174010</v>
          </cell>
          <cell r="AM1659">
            <v>313217</v>
          </cell>
          <cell r="AN1659">
            <v>313217</v>
          </cell>
          <cell r="AO1659">
            <v>313217</v>
          </cell>
          <cell r="AP1659">
            <v>313217</v>
          </cell>
          <cell r="AQ1659">
            <v>313217</v>
          </cell>
          <cell r="AR1659">
            <v>1914105</v>
          </cell>
          <cell r="AS1659" t="str">
            <v>CHARTER</v>
          </cell>
        </row>
        <row r="1660">
          <cell r="A1660">
            <v>685</v>
          </cell>
          <cell r="B1660" t="str">
            <v>39</v>
          </cell>
          <cell r="C1660" t="str">
            <v>75499</v>
          </cell>
          <cell r="G1660" t="str">
            <v>Tracy Joint Unified</v>
          </cell>
          <cell r="H1660">
            <v>1</v>
          </cell>
          <cell r="I1660">
            <v>84719231</v>
          </cell>
          <cell r="J1660">
            <v>4235962</v>
          </cell>
          <cell r="K1660">
            <v>4235962</v>
          </cell>
          <cell r="L1660">
            <v>7624731</v>
          </cell>
          <cell r="M1660">
            <v>7624731</v>
          </cell>
          <cell r="N1660">
            <v>7624731</v>
          </cell>
          <cell r="O1660">
            <v>7624731</v>
          </cell>
          <cell r="P1660">
            <v>7624731</v>
          </cell>
          <cell r="Q1660">
            <v>46595579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84719231</v>
          </cell>
          <cell r="AK1660">
            <v>4235962</v>
          </cell>
          <cell r="AL1660">
            <v>4235962</v>
          </cell>
          <cell r="AM1660">
            <v>7624731</v>
          </cell>
          <cell r="AN1660">
            <v>7624731</v>
          </cell>
          <cell r="AO1660">
            <v>7624731</v>
          </cell>
          <cell r="AP1660">
            <v>7624731</v>
          </cell>
          <cell r="AQ1660">
            <v>7624731</v>
          </cell>
          <cell r="AR1660">
            <v>46595579</v>
          </cell>
          <cell r="AS1660" t="str">
            <v>DISTRICT</v>
          </cell>
        </row>
        <row r="1661">
          <cell r="A1661">
            <v>9670</v>
          </cell>
          <cell r="B1661" t="str">
            <v>39</v>
          </cell>
          <cell r="C1661" t="str">
            <v>75499</v>
          </cell>
          <cell r="D1661" t="str">
            <v>0102384</v>
          </cell>
          <cell r="E1661" t="str">
            <v>0607</v>
          </cell>
          <cell r="F1661" t="str">
            <v>D</v>
          </cell>
          <cell r="G1661" t="str">
            <v>Primary Charter</v>
          </cell>
          <cell r="H1661">
            <v>1</v>
          </cell>
          <cell r="I1661">
            <v>1868311</v>
          </cell>
          <cell r="J1661">
            <v>93416</v>
          </cell>
          <cell r="K1661">
            <v>93416</v>
          </cell>
          <cell r="L1661">
            <v>168148</v>
          </cell>
          <cell r="M1661">
            <v>168148</v>
          </cell>
          <cell r="N1661">
            <v>168148</v>
          </cell>
          <cell r="O1661">
            <v>168148</v>
          </cell>
          <cell r="P1661">
            <v>168148</v>
          </cell>
          <cell r="Q1661">
            <v>1027572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1868311</v>
          </cell>
          <cell r="AK1661">
            <v>93416</v>
          </cell>
          <cell r="AL1661">
            <v>93416</v>
          </cell>
          <cell r="AM1661">
            <v>168148</v>
          </cell>
          <cell r="AN1661">
            <v>168148</v>
          </cell>
          <cell r="AO1661">
            <v>168148</v>
          </cell>
          <cell r="AP1661">
            <v>168148</v>
          </cell>
          <cell r="AQ1661">
            <v>168148</v>
          </cell>
          <cell r="AR1661">
            <v>1027572</v>
          </cell>
          <cell r="AS1661" t="str">
            <v>CHARTER</v>
          </cell>
        </row>
        <row r="1662">
          <cell r="A1662">
            <v>9671</v>
          </cell>
          <cell r="B1662" t="str">
            <v>39</v>
          </cell>
          <cell r="C1662" t="str">
            <v>75499</v>
          </cell>
          <cell r="D1662" t="str">
            <v>0102392</v>
          </cell>
          <cell r="E1662" t="str">
            <v>0606</v>
          </cell>
          <cell r="F1662" t="str">
            <v>D</v>
          </cell>
          <cell r="G1662" t="str">
            <v>Millennium Charter</v>
          </cell>
          <cell r="H1662">
            <v>1</v>
          </cell>
          <cell r="I1662">
            <v>3275313</v>
          </cell>
          <cell r="J1662">
            <v>163766</v>
          </cell>
          <cell r="K1662">
            <v>163766</v>
          </cell>
          <cell r="L1662">
            <v>294778</v>
          </cell>
          <cell r="M1662">
            <v>294778</v>
          </cell>
          <cell r="N1662">
            <v>294778</v>
          </cell>
          <cell r="O1662">
            <v>294778</v>
          </cell>
          <cell r="P1662">
            <v>294778</v>
          </cell>
          <cell r="Q1662">
            <v>1801422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3275313</v>
          </cell>
          <cell r="AK1662">
            <v>163766</v>
          </cell>
          <cell r="AL1662">
            <v>163766</v>
          </cell>
          <cell r="AM1662">
            <v>294778</v>
          </cell>
          <cell r="AN1662">
            <v>294778</v>
          </cell>
          <cell r="AO1662">
            <v>294778</v>
          </cell>
          <cell r="AP1662">
            <v>294778</v>
          </cell>
          <cell r="AQ1662">
            <v>294778</v>
          </cell>
          <cell r="AR1662">
            <v>1801422</v>
          </cell>
          <cell r="AS1662" t="str">
            <v>CHARTER</v>
          </cell>
        </row>
        <row r="1663">
          <cell r="A1663">
            <v>1367</v>
          </cell>
          <cell r="B1663" t="str">
            <v>39</v>
          </cell>
          <cell r="C1663" t="str">
            <v>75499</v>
          </cell>
          <cell r="D1663" t="str">
            <v>6118665</v>
          </cell>
          <cell r="E1663" t="str">
            <v>0355</v>
          </cell>
          <cell r="F1663" t="str">
            <v>D</v>
          </cell>
          <cell r="G1663" t="str">
            <v>Discovery Charter</v>
          </cell>
          <cell r="H1663">
            <v>1</v>
          </cell>
          <cell r="I1663">
            <v>1766905</v>
          </cell>
          <cell r="J1663">
            <v>88345</v>
          </cell>
          <cell r="K1663">
            <v>88345</v>
          </cell>
          <cell r="L1663">
            <v>159021</v>
          </cell>
          <cell r="M1663">
            <v>159021</v>
          </cell>
          <cell r="N1663">
            <v>159021</v>
          </cell>
          <cell r="O1663">
            <v>159021</v>
          </cell>
          <cell r="P1663">
            <v>159021</v>
          </cell>
          <cell r="Q1663">
            <v>971795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1766905</v>
          </cell>
          <cell r="AK1663">
            <v>88345</v>
          </cell>
          <cell r="AL1663">
            <v>88345</v>
          </cell>
          <cell r="AM1663">
            <v>159021</v>
          </cell>
          <cell r="AN1663">
            <v>159021</v>
          </cell>
          <cell r="AO1663">
            <v>159021</v>
          </cell>
          <cell r="AP1663">
            <v>159021</v>
          </cell>
          <cell r="AQ1663">
            <v>159021</v>
          </cell>
          <cell r="AR1663">
            <v>971795</v>
          </cell>
          <cell r="AS1663" t="str">
            <v>CHARTER</v>
          </cell>
        </row>
        <row r="1664">
          <cell r="A1664">
            <v>12597</v>
          </cell>
          <cell r="B1664" t="str">
            <v>39</v>
          </cell>
          <cell r="C1664" t="str">
            <v>76760</v>
          </cell>
          <cell r="G1664" t="str">
            <v>Lammersville Joint Unified</v>
          </cell>
          <cell r="H1664">
            <v>1</v>
          </cell>
          <cell r="I1664">
            <v>26352184</v>
          </cell>
          <cell r="J1664">
            <v>1317609</v>
          </cell>
          <cell r="K1664">
            <v>1317609</v>
          </cell>
          <cell r="L1664">
            <v>2371697</v>
          </cell>
          <cell r="M1664">
            <v>2371697</v>
          </cell>
          <cell r="N1664">
            <v>2371697</v>
          </cell>
          <cell r="O1664">
            <v>2371697</v>
          </cell>
          <cell r="P1664">
            <v>2371697</v>
          </cell>
          <cell r="Q1664">
            <v>14493703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26352184</v>
          </cell>
          <cell r="AK1664">
            <v>1317609</v>
          </cell>
          <cell r="AL1664">
            <v>1317609</v>
          </cell>
          <cell r="AM1664">
            <v>2371697</v>
          </cell>
          <cell r="AN1664">
            <v>2371697</v>
          </cell>
          <cell r="AO1664">
            <v>2371697</v>
          </cell>
          <cell r="AP1664">
            <v>2371697</v>
          </cell>
          <cell r="AQ1664">
            <v>2371697</v>
          </cell>
          <cell r="AR1664">
            <v>14493703</v>
          </cell>
          <cell r="AS1664" t="str">
            <v>DISTRICT</v>
          </cell>
        </row>
        <row r="1665">
          <cell r="A1665">
            <v>41</v>
          </cell>
          <cell r="B1665" t="str">
            <v>40</v>
          </cell>
          <cell r="C1665" t="str">
            <v>10405</v>
          </cell>
          <cell r="G1665" t="str">
            <v>San Luis Obispo Co. Office of Education</v>
          </cell>
          <cell r="H1665">
            <v>1</v>
          </cell>
          <cell r="I1665">
            <v>8056690</v>
          </cell>
          <cell r="J1665">
            <v>402835</v>
          </cell>
          <cell r="K1665">
            <v>402835</v>
          </cell>
          <cell r="L1665">
            <v>725102</v>
          </cell>
          <cell r="M1665">
            <v>725102</v>
          </cell>
          <cell r="N1665">
            <v>725102</v>
          </cell>
          <cell r="O1665">
            <v>725102</v>
          </cell>
          <cell r="P1665">
            <v>725102</v>
          </cell>
          <cell r="Q1665">
            <v>4431180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8056690</v>
          </cell>
          <cell r="AK1665">
            <v>402835</v>
          </cell>
          <cell r="AL1665">
            <v>402835</v>
          </cell>
          <cell r="AM1665">
            <v>725102</v>
          </cell>
          <cell r="AN1665">
            <v>725102</v>
          </cell>
          <cell r="AO1665">
            <v>725102</v>
          </cell>
          <cell r="AP1665">
            <v>725102</v>
          </cell>
          <cell r="AQ1665">
            <v>725102</v>
          </cell>
          <cell r="AR1665">
            <v>4431180</v>
          </cell>
          <cell r="AS1665" t="str">
            <v>COUNTY</v>
          </cell>
        </row>
        <row r="1666">
          <cell r="A1666">
            <v>9650</v>
          </cell>
          <cell r="B1666" t="str">
            <v>40</v>
          </cell>
          <cell r="C1666" t="str">
            <v>10405</v>
          </cell>
          <cell r="D1666" t="str">
            <v>0101725</v>
          </cell>
          <cell r="E1666" t="str">
            <v>0566</v>
          </cell>
          <cell r="F1666" t="str">
            <v>L</v>
          </cell>
          <cell r="G1666" t="str">
            <v>Grizzly ChalleNGe Charter</v>
          </cell>
          <cell r="H1666">
            <v>1</v>
          </cell>
          <cell r="I1666">
            <v>2240496</v>
          </cell>
          <cell r="J1666">
            <v>112025</v>
          </cell>
          <cell r="K1666">
            <v>112025</v>
          </cell>
          <cell r="L1666">
            <v>201645</v>
          </cell>
          <cell r="M1666">
            <v>201645</v>
          </cell>
          <cell r="N1666">
            <v>201645</v>
          </cell>
          <cell r="O1666">
            <v>201645</v>
          </cell>
          <cell r="P1666">
            <v>201645</v>
          </cell>
          <cell r="Q1666">
            <v>1232275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2240496</v>
          </cell>
          <cell r="AK1666">
            <v>112025</v>
          </cell>
          <cell r="AL1666">
            <v>112025</v>
          </cell>
          <cell r="AM1666">
            <v>201645</v>
          </cell>
          <cell r="AN1666">
            <v>201645</v>
          </cell>
          <cell r="AO1666">
            <v>201645</v>
          </cell>
          <cell r="AP1666">
            <v>201645</v>
          </cell>
          <cell r="AQ1666">
            <v>201645</v>
          </cell>
          <cell r="AR1666">
            <v>1232275</v>
          </cell>
          <cell r="AS1666" t="str">
            <v>CHARTER</v>
          </cell>
        </row>
        <row r="1667">
          <cell r="A1667">
            <v>686</v>
          </cell>
          <cell r="B1667" t="str">
            <v>40</v>
          </cell>
          <cell r="C1667" t="str">
            <v>68700</v>
          </cell>
          <cell r="G1667" t="str">
            <v>Atascadero Unified</v>
          </cell>
          <cell r="H1667">
            <v>1</v>
          </cell>
          <cell r="I1667">
            <v>15596700</v>
          </cell>
          <cell r="J1667">
            <v>779835</v>
          </cell>
          <cell r="K1667">
            <v>779835</v>
          </cell>
          <cell r="L1667">
            <v>1403703</v>
          </cell>
          <cell r="M1667">
            <v>1403703</v>
          </cell>
          <cell r="N1667">
            <v>1403703</v>
          </cell>
          <cell r="O1667">
            <v>1403703</v>
          </cell>
          <cell r="P1667">
            <v>1403703</v>
          </cell>
          <cell r="Q1667">
            <v>8578185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15596700</v>
          </cell>
          <cell r="AK1667">
            <v>779835</v>
          </cell>
          <cell r="AL1667">
            <v>779835</v>
          </cell>
          <cell r="AM1667">
            <v>1403703</v>
          </cell>
          <cell r="AN1667">
            <v>1403703</v>
          </cell>
          <cell r="AO1667">
            <v>1403703</v>
          </cell>
          <cell r="AP1667">
            <v>1403703</v>
          </cell>
          <cell r="AQ1667">
            <v>1403703</v>
          </cell>
          <cell r="AR1667">
            <v>8578185</v>
          </cell>
          <cell r="AS1667" t="str">
            <v>DISTRICT</v>
          </cell>
        </row>
        <row r="1668">
          <cell r="A1668">
            <v>687</v>
          </cell>
          <cell r="B1668" t="str">
            <v>40</v>
          </cell>
          <cell r="C1668" t="str">
            <v>68726</v>
          </cell>
          <cell r="G1668" t="str">
            <v>Cayucos Elementary</v>
          </cell>
          <cell r="H1668">
            <v>2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133560</v>
          </cell>
          <cell r="S1668">
            <v>20034</v>
          </cell>
          <cell r="T1668">
            <v>20034</v>
          </cell>
          <cell r="U1668">
            <v>20034</v>
          </cell>
          <cell r="V1668">
            <v>20034</v>
          </cell>
          <cell r="W1668">
            <v>0</v>
          </cell>
          <cell r="X1668">
            <v>0</v>
          </cell>
          <cell r="Y1668">
            <v>8014</v>
          </cell>
          <cell r="Z1668">
            <v>88150</v>
          </cell>
          <cell r="AA1668">
            <v>0</v>
          </cell>
          <cell r="AB1668">
            <v>0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133560</v>
          </cell>
          <cell r="AK1668">
            <v>20034</v>
          </cell>
          <cell r="AL1668">
            <v>20034</v>
          </cell>
          <cell r="AM1668">
            <v>20034</v>
          </cell>
          <cell r="AN1668">
            <v>20034</v>
          </cell>
          <cell r="AO1668">
            <v>0</v>
          </cell>
          <cell r="AP1668">
            <v>0</v>
          </cell>
          <cell r="AQ1668">
            <v>8014</v>
          </cell>
          <cell r="AR1668">
            <v>88150</v>
          </cell>
          <cell r="AS1668" t="str">
            <v>DISTRICT</v>
          </cell>
        </row>
        <row r="1669">
          <cell r="A1669">
            <v>688</v>
          </cell>
          <cell r="B1669" t="str">
            <v>40</v>
          </cell>
          <cell r="C1669" t="str">
            <v>68759</v>
          </cell>
          <cell r="G1669" t="str">
            <v>Lucia Mar Unified</v>
          </cell>
          <cell r="H1669">
            <v>1</v>
          </cell>
          <cell r="I1669">
            <v>29131085</v>
          </cell>
          <cell r="J1669">
            <v>1456554</v>
          </cell>
          <cell r="K1669">
            <v>1456554</v>
          </cell>
          <cell r="L1669">
            <v>2621798</v>
          </cell>
          <cell r="M1669">
            <v>2621798</v>
          </cell>
          <cell r="N1669">
            <v>2621798</v>
          </cell>
          <cell r="O1669">
            <v>2621798</v>
          </cell>
          <cell r="P1669">
            <v>2621798</v>
          </cell>
          <cell r="Q1669">
            <v>16022098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29131085</v>
          </cell>
          <cell r="AK1669">
            <v>1456554</v>
          </cell>
          <cell r="AL1669">
            <v>1456554</v>
          </cell>
          <cell r="AM1669">
            <v>2621798</v>
          </cell>
          <cell r="AN1669">
            <v>2621798</v>
          </cell>
          <cell r="AO1669">
            <v>2621798</v>
          </cell>
          <cell r="AP1669">
            <v>2621798</v>
          </cell>
          <cell r="AQ1669">
            <v>2621798</v>
          </cell>
          <cell r="AR1669">
            <v>16022098</v>
          </cell>
          <cell r="AS1669" t="str">
            <v>DISTRICT</v>
          </cell>
        </row>
        <row r="1670">
          <cell r="A1670">
            <v>689</v>
          </cell>
          <cell r="B1670" t="str">
            <v>40</v>
          </cell>
          <cell r="C1670" t="str">
            <v>68791</v>
          </cell>
          <cell r="G1670" t="str">
            <v>Pleasant Valley Joint Union Elementary</v>
          </cell>
          <cell r="H1670">
            <v>2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124441</v>
          </cell>
          <cell r="S1670">
            <v>18666</v>
          </cell>
          <cell r="T1670">
            <v>18666</v>
          </cell>
          <cell r="U1670">
            <v>18666</v>
          </cell>
          <cell r="V1670">
            <v>18666</v>
          </cell>
          <cell r="W1670">
            <v>0</v>
          </cell>
          <cell r="X1670">
            <v>0</v>
          </cell>
          <cell r="Y1670">
            <v>7466</v>
          </cell>
          <cell r="Z1670">
            <v>82130</v>
          </cell>
          <cell r="AA1670">
            <v>0</v>
          </cell>
          <cell r="AB1670">
            <v>0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124441</v>
          </cell>
          <cell r="AK1670">
            <v>18666</v>
          </cell>
          <cell r="AL1670">
            <v>18666</v>
          </cell>
          <cell r="AM1670">
            <v>18666</v>
          </cell>
          <cell r="AN1670">
            <v>18666</v>
          </cell>
          <cell r="AO1670">
            <v>0</v>
          </cell>
          <cell r="AP1670">
            <v>0</v>
          </cell>
          <cell r="AQ1670">
            <v>7466</v>
          </cell>
          <cell r="AR1670">
            <v>82130</v>
          </cell>
          <cell r="AS1670" t="str">
            <v>DISTRICT</v>
          </cell>
        </row>
        <row r="1671">
          <cell r="A1671">
            <v>690</v>
          </cell>
          <cell r="B1671" t="str">
            <v>40</v>
          </cell>
          <cell r="C1671" t="str">
            <v>68809</v>
          </cell>
          <cell r="G1671" t="str">
            <v>San Luis Coastal Unified</v>
          </cell>
          <cell r="H1671">
            <v>1</v>
          </cell>
          <cell r="I1671">
            <v>3211043</v>
          </cell>
          <cell r="J1671">
            <v>160552</v>
          </cell>
          <cell r="K1671">
            <v>160552</v>
          </cell>
          <cell r="L1671">
            <v>288994</v>
          </cell>
          <cell r="M1671">
            <v>288994</v>
          </cell>
          <cell r="N1671">
            <v>288994</v>
          </cell>
          <cell r="O1671">
            <v>288994</v>
          </cell>
          <cell r="P1671">
            <v>288994</v>
          </cell>
          <cell r="Q1671">
            <v>1766074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3211043</v>
          </cell>
          <cell r="AK1671">
            <v>160552</v>
          </cell>
          <cell r="AL1671">
            <v>160552</v>
          </cell>
          <cell r="AM1671">
            <v>288994</v>
          </cell>
          <cell r="AN1671">
            <v>288994</v>
          </cell>
          <cell r="AO1671">
            <v>288994</v>
          </cell>
          <cell r="AP1671">
            <v>288994</v>
          </cell>
          <cell r="AQ1671">
            <v>288994</v>
          </cell>
          <cell r="AR1671">
            <v>1766074</v>
          </cell>
          <cell r="AS1671" t="str">
            <v>DISTRICT</v>
          </cell>
        </row>
        <row r="1672">
          <cell r="A1672">
            <v>1368</v>
          </cell>
          <cell r="B1672" t="str">
            <v>40</v>
          </cell>
          <cell r="C1672" t="str">
            <v>68809</v>
          </cell>
          <cell r="D1672" t="str">
            <v>6043194</v>
          </cell>
          <cell r="E1672" t="str">
            <v>0093</v>
          </cell>
          <cell r="F1672" t="str">
            <v>D</v>
          </cell>
          <cell r="G1672" t="str">
            <v>Bellevue-Santa Fe Charter</v>
          </cell>
          <cell r="H1672">
            <v>1</v>
          </cell>
          <cell r="I1672">
            <v>60077</v>
          </cell>
          <cell r="J1672">
            <v>3004</v>
          </cell>
          <cell r="K1672">
            <v>3004</v>
          </cell>
          <cell r="L1672">
            <v>5407</v>
          </cell>
          <cell r="M1672">
            <v>5407</v>
          </cell>
          <cell r="N1672">
            <v>5407</v>
          </cell>
          <cell r="O1672">
            <v>5407</v>
          </cell>
          <cell r="P1672">
            <v>5407</v>
          </cell>
          <cell r="Q1672">
            <v>33043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60077</v>
          </cell>
          <cell r="AK1672">
            <v>3004</v>
          </cell>
          <cell r="AL1672">
            <v>3004</v>
          </cell>
          <cell r="AM1672">
            <v>5407</v>
          </cell>
          <cell r="AN1672">
            <v>5407</v>
          </cell>
          <cell r="AO1672">
            <v>5407</v>
          </cell>
          <cell r="AP1672">
            <v>5407</v>
          </cell>
          <cell r="AQ1672">
            <v>5407</v>
          </cell>
          <cell r="AR1672">
            <v>33043</v>
          </cell>
          <cell r="AS1672" t="str">
            <v>CHARTER</v>
          </cell>
        </row>
        <row r="1673">
          <cell r="A1673">
            <v>691</v>
          </cell>
          <cell r="B1673" t="str">
            <v>40</v>
          </cell>
          <cell r="C1673" t="str">
            <v>68825</v>
          </cell>
          <cell r="G1673" t="str">
            <v>San Miguel Joint Union</v>
          </cell>
          <cell r="H1673">
            <v>2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2982814</v>
          </cell>
          <cell r="S1673">
            <v>447422</v>
          </cell>
          <cell r="T1673">
            <v>447422</v>
          </cell>
          <cell r="U1673">
            <v>447422</v>
          </cell>
          <cell r="V1673">
            <v>447422</v>
          </cell>
          <cell r="W1673">
            <v>0</v>
          </cell>
          <cell r="X1673">
            <v>0</v>
          </cell>
          <cell r="Y1673">
            <v>178969</v>
          </cell>
          <cell r="Z1673">
            <v>1968657</v>
          </cell>
          <cell r="AA1673">
            <v>0</v>
          </cell>
          <cell r="AB1673">
            <v>0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2982814</v>
          </cell>
          <cell r="AK1673">
            <v>447422</v>
          </cell>
          <cell r="AL1673">
            <v>447422</v>
          </cell>
          <cell r="AM1673">
            <v>447422</v>
          </cell>
          <cell r="AN1673">
            <v>447422</v>
          </cell>
          <cell r="AO1673">
            <v>0</v>
          </cell>
          <cell r="AP1673">
            <v>0</v>
          </cell>
          <cell r="AQ1673">
            <v>178969</v>
          </cell>
          <cell r="AR1673">
            <v>1968657</v>
          </cell>
          <cell r="AS1673" t="str">
            <v>DISTRICT</v>
          </cell>
        </row>
        <row r="1674">
          <cell r="A1674">
            <v>12743</v>
          </cell>
          <cell r="B1674" t="str">
            <v>40</v>
          </cell>
          <cell r="C1674" t="str">
            <v>68825</v>
          </cell>
          <cell r="D1674" t="str">
            <v>0125807</v>
          </cell>
          <cell r="E1674" t="str">
            <v>1395</v>
          </cell>
          <cell r="F1674" t="str">
            <v>D</v>
          </cell>
          <cell r="G1674" t="str">
            <v>Almond Acres Charter Academy</v>
          </cell>
          <cell r="H1674">
            <v>1</v>
          </cell>
          <cell r="I1674">
            <v>912620</v>
          </cell>
          <cell r="J1674">
            <v>45631</v>
          </cell>
          <cell r="K1674">
            <v>45631</v>
          </cell>
          <cell r="L1674">
            <v>82136</v>
          </cell>
          <cell r="M1674">
            <v>82136</v>
          </cell>
          <cell r="N1674">
            <v>82136</v>
          </cell>
          <cell r="O1674">
            <v>82136</v>
          </cell>
          <cell r="P1674">
            <v>82136</v>
          </cell>
          <cell r="Q1674">
            <v>501942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912620</v>
          </cell>
          <cell r="AK1674">
            <v>45631</v>
          </cell>
          <cell r="AL1674">
            <v>45631</v>
          </cell>
          <cell r="AM1674">
            <v>82136</v>
          </cell>
          <cell r="AN1674">
            <v>82136</v>
          </cell>
          <cell r="AO1674">
            <v>82136</v>
          </cell>
          <cell r="AP1674">
            <v>82136</v>
          </cell>
          <cell r="AQ1674">
            <v>82136</v>
          </cell>
          <cell r="AR1674">
            <v>501942</v>
          </cell>
          <cell r="AS1674" t="str">
            <v>CHARTER</v>
          </cell>
        </row>
        <row r="1675">
          <cell r="A1675">
            <v>692</v>
          </cell>
          <cell r="B1675" t="str">
            <v>40</v>
          </cell>
          <cell r="C1675" t="str">
            <v>68833</v>
          </cell>
          <cell r="G1675" t="str">
            <v>Shandon Joint Unified</v>
          </cell>
          <cell r="H1675">
            <v>2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1817455</v>
          </cell>
          <cell r="S1675">
            <v>272618</v>
          </cell>
          <cell r="T1675">
            <v>272618</v>
          </cell>
          <cell r="U1675">
            <v>272618</v>
          </cell>
          <cell r="V1675">
            <v>272618</v>
          </cell>
          <cell r="W1675">
            <v>0</v>
          </cell>
          <cell r="X1675">
            <v>0</v>
          </cell>
          <cell r="Y1675">
            <v>109047</v>
          </cell>
          <cell r="Z1675">
            <v>1199519</v>
          </cell>
          <cell r="AA1675">
            <v>0</v>
          </cell>
          <cell r="AB1675">
            <v>0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1817455</v>
          </cell>
          <cell r="AK1675">
            <v>272618</v>
          </cell>
          <cell r="AL1675">
            <v>272618</v>
          </cell>
          <cell r="AM1675">
            <v>272618</v>
          </cell>
          <cell r="AN1675">
            <v>272618</v>
          </cell>
          <cell r="AO1675">
            <v>0</v>
          </cell>
          <cell r="AP1675">
            <v>0</v>
          </cell>
          <cell r="AQ1675">
            <v>109047</v>
          </cell>
          <cell r="AR1675">
            <v>1199519</v>
          </cell>
          <cell r="AS1675" t="str">
            <v>DISTRICT</v>
          </cell>
        </row>
        <row r="1676">
          <cell r="A1676">
            <v>693</v>
          </cell>
          <cell r="B1676" t="str">
            <v>40</v>
          </cell>
          <cell r="C1676" t="str">
            <v>68841</v>
          </cell>
          <cell r="G1676" t="str">
            <v>Templeton Unified</v>
          </cell>
          <cell r="H1676">
            <v>1</v>
          </cell>
          <cell r="I1676">
            <v>8649615</v>
          </cell>
          <cell r="J1676">
            <v>432481</v>
          </cell>
          <cell r="K1676">
            <v>432481</v>
          </cell>
          <cell r="L1676">
            <v>778465</v>
          </cell>
          <cell r="M1676">
            <v>778465</v>
          </cell>
          <cell r="N1676">
            <v>778465</v>
          </cell>
          <cell r="O1676">
            <v>778465</v>
          </cell>
          <cell r="P1676">
            <v>778465</v>
          </cell>
          <cell r="Q1676">
            <v>4757287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  <cell r="AJ1676">
            <v>8649615</v>
          </cell>
          <cell r="AK1676">
            <v>432481</v>
          </cell>
          <cell r="AL1676">
            <v>432481</v>
          </cell>
          <cell r="AM1676">
            <v>778465</v>
          </cell>
          <cell r="AN1676">
            <v>778465</v>
          </cell>
          <cell r="AO1676">
            <v>778465</v>
          </cell>
          <cell r="AP1676">
            <v>778465</v>
          </cell>
          <cell r="AQ1676">
            <v>778465</v>
          </cell>
          <cell r="AR1676">
            <v>4757287</v>
          </cell>
          <cell r="AS1676" t="str">
            <v>DISTRICT</v>
          </cell>
        </row>
        <row r="1677">
          <cell r="A1677">
            <v>694</v>
          </cell>
          <cell r="B1677" t="str">
            <v>40</v>
          </cell>
          <cell r="C1677" t="str">
            <v>75457</v>
          </cell>
          <cell r="G1677" t="str">
            <v>Paso Robles Joint Unified</v>
          </cell>
          <cell r="H1677">
            <v>2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19786666</v>
          </cell>
          <cell r="S1677">
            <v>2968000</v>
          </cell>
          <cell r="T1677">
            <v>2968000</v>
          </cell>
          <cell r="U1677">
            <v>2968000</v>
          </cell>
          <cell r="V1677">
            <v>2968000</v>
          </cell>
          <cell r="W1677">
            <v>0</v>
          </cell>
          <cell r="X1677">
            <v>0</v>
          </cell>
          <cell r="Y1677">
            <v>1187200</v>
          </cell>
          <cell r="Z1677">
            <v>13059200</v>
          </cell>
          <cell r="AA1677">
            <v>0</v>
          </cell>
          <cell r="AB1677">
            <v>0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0</v>
          </cell>
          <cell r="AH1677">
            <v>0</v>
          </cell>
          <cell r="AI1677">
            <v>0</v>
          </cell>
          <cell r="AJ1677">
            <v>19786666</v>
          </cell>
          <cell r="AK1677">
            <v>2968000</v>
          </cell>
          <cell r="AL1677">
            <v>2968000</v>
          </cell>
          <cell r="AM1677">
            <v>2968000</v>
          </cell>
          <cell r="AN1677">
            <v>2968000</v>
          </cell>
          <cell r="AO1677">
            <v>0</v>
          </cell>
          <cell r="AP1677">
            <v>0</v>
          </cell>
          <cell r="AQ1677">
            <v>1187200</v>
          </cell>
          <cell r="AR1677">
            <v>13059200</v>
          </cell>
          <cell r="AS1677" t="str">
            <v>DISTRICT</v>
          </cell>
        </row>
        <row r="1678">
          <cell r="A1678">
            <v>695</v>
          </cell>
          <cell r="B1678" t="str">
            <v>40</v>
          </cell>
          <cell r="C1678" t="str">
            <v>75465</v>
          </cell>
          <cell r="G1678" t="str">
            <v>Coast Unified</v>
          </cell>
          <cell r="H1678">
            <v>2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623045</v>
          </cell>
          <cell r="S1678">
            <v>93457</v>
          </cell>
          <cell r="T1678">
            <v>93457</v>
          </cell>
          <cell r="U1678">
            <v>93457</v>
          </cell>
          <cell r="V1678">
            <v>93457</v>
          </cell>
          <cell r="W1678">
            <v>0</v>
          </cell>
          <cell r="X1678">
            <v>0</v>
          </cell>
          <cell r="Y1678">
            <v>37383</v>
          </cell>
          <cell r="Z1678">
            <v>411211</v>
          </cell>
          <cell r="AA1678">
            <v>0</v>
          </cell>
          <cell r="AB1678">
            <v>0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0</v>
          </cell>
          <cell r="AH1678">
            <v>0</v>
          </cell>
          <cell r="AI1678">
            <v>0</v>
          </cell>
          <cell r="AJ1678">
            <v>623045</v>
          </cell>
          <cell r="AK1678">
            <v>93457</v>
          </cell>
          <cell r="AL1678">
            <v>93457</v>
          </cell>
          <cell r="AM1678">
            <v>93457</v>
          </cell>
          <cell r="AN1678">
            <v>93457</v>
          </cell>
          <cell r="AO1678">
            <v>0</v>
          </cell>
          <cell r="AP1678">
            <v>0</v>
          </cell>
          <cell r="AQ1678">
            <v>37383</v>
          </cell>
          <cell r="AR1678">
            <v>411211</v>
          </cell>
          <cell r="AS1678" t="str">
            <v>DISTRICT</v>
          </cell>
        </row>
        <row r="1679">
          <cell r="A1679">
            <v>42</v>
          </cell>
          <cell r="B1679" t="str">
            <v>41</v>
          </cell>
          <cell r="C1679" t="str">
            <v>10413</v>
          </cell>
          <cell r="G1679" t="str">
            <v>San Mateo Co. Office of Education</v>
          </cell>
          <cell r="H1679">
            <v>1</v>
          </cell>
          <cell r="I1679">
            <v>10520960</v>
          </cell>
          <cell r="J1679">
            <v>526048</v>
          </cell>
          <cell r="K1679">
            <v>526048</v>
          </cell>
          <cell r="L1679">
            <v>946886</v>
          </cell>
          <cell r="M1679">
            <v>946886</v>
          </cell>
          <cell r="N1679">
            <v>946886</v>
          </cell>
          <cell r="O1679">
            <v>946886</v>
          </cell>
          <cell r="P1679">
            <v>946886</v>
          </cell>
          <cell r="Q1679">
            <v>5786526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0</v>
          </cell>
          <cell r="AH1679">
            <v>0</v>
          </cell>
          <cell r="AI1679">
            <v>0</v>
          </cell>
          <cell r="AJ1679">
            <v>10520960</v>
          </cell>
          <cell r="AK1679">
            <v>526048</v>
          </cell>
          <cell r="AL1679">
            <v>526048</v>
          </cell>
          <cell r="AM1679">
            <v>946886</v>
          </cell>
          <cell r="AN1679">
            <v>946886</v>
          </cell>
          <cell r="AO1679">
            <v>946886</v>
          </cell>
          <cell r="AP1679">
            <v>946886</v>
          </cell>
          <cell r="AQ1679">
            <v>946886</v>
          </cell>
          <cell r="AR1679">
            <v>5786526</v>
          </cell>
          <cell r="AS1679" t="str">
            <v>COUNTY</v>
          </cell>
        </row>
        <row r="1680">
          <cell r="A1680">
            <v>14444</v>
          </cell>
          <cell r="B1680" t="str">
            <v>41</v>
          </cell>
          <cell r="C1680" t="str">
            <v>10413</v>
          </cell>
          <cell r="D1680" t="str">
            <v>0135269</v>
          </cell>
          <cell r="E1680" t="str">
            <v>1845</v>
          </cell>
          <cell r="F1680" t="str">
            <v>D</v>
          </cell>
          <cell r="G1680" t="str">
            <v>Oxford Day Academy</v>
          </cell>
          <cell r="H1680">
            <v>1</v>
          </cell>
          <cell r="I1680">
            <v>286539</v>
          </cell>
          <cell r="J1680">
            <v>14327</v>
          </cell>
          <cell r="K1680">
            <v>14327</v>
          </cell>
          <cell r="L1680">
            <v>25789</v>
          </cell>
          <cell r="M1680">
            <v>25789</v>
          </cell>
          <cell r="N1680">
            <v>25789</v>
          </cell>
          <cell r="O1680">
            <v>25789</v>
          </cell>
          <cell r="P1680">
            <v>25789</v>
          </cell>
          <cell r="Q1680">
            <v>157599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286539</v>
          </cell>
          <cell r="AK1680">
            <v>14327</v>
          </cell>
          <cell r="AL1680">
            <v>14327</v>
          </cell>
          <cell r="AM1680">
            <v>25789</v>
          </cell>
          <cell r="AN1680">
            <v>25789</v>
          </cell>
          <cell r="AO1680">
            <v>25789</v>
          </cell>
          <cell r="AP1680">
            <v>25789</v>
          </cell>
          <cell r="AQ1680">
            <v>25789</v>
          </cell>
          <cell r="AR1680">
            <v>157599</v>
          </cell>
          <cell r="AS1680" t="str">
            <v>CHARTER</v>
          </cell>
        </row>
        <row r="1681">
          <cell r="A1681">
            <v>696</v>
          </cell>
          <cell r="B1681" t="str">
            <v>41</v>
          </cell>
          <cell r="C1681" t="str">
            <v>68858</v>
          </cell>
          <cell r="G1681" t="str">
            <v>Bayshore Elementary</v>
          </cell>
          <cell r="H1681">
            <v>1</v>
          </cell>
          <cell r="I1681">
            <v>2126030</v>
          </cell>
          <cell r="J1681">
            <v>106302</v>
          </cell>
          <cell r="K1681">
            <v>106302</v>
          </cell>
          <cell r="L1681">
            <v>191343</v>
          </cell>
          <cell r="M1681">
            <v>191343</v>
          </cell>
          <cell r="N1681">
            <v>191343</v>
          </cell>
          <cell r="O1681">
            <v>191343</v>
          </cell>
          <cell r="P1681">
            <v>191343</v>
          </cell>
          <cell r="Q1681">
            <v>1169319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2126030</v>
          </cell>
          <cell r="AK1681">
            <v>106302</v>
          </cell>
          <cell r="AL1681">
            <v>106302</v>
          </cell>
          <cell r="AM1681">
            <v>191343</v>
          </cell>
          <cell r="AN1681">
            <v>191343</v>
          </cell>
          <cell r="AO1681">
            <v>191343</v>
          </cell>
          <cell r="AP1681">
            <v>191343</v>
          </cell>
          <cell r="AQ1681">
            <v>191343</v>
          </cell>
          <cell r="AR1681">
            <v>1169319</v>
          </cell>
          <cell r="AS1681" t="str">
            <v>DISTRICT</v>
          </cell>
        </row>
        <row r="1682">
          <cell r="A1682">
            <v>697</v>
          </cell>
          <cell r="B1682" t="str">
            <v>41</v>
          </cell>
          <cell r="C1682" t="str">
            <v>68866</v>
          </cell>
          <cell r="G1682" t="str">
            <v>Belmont-Redwood Shores Elementary</v>
          </cell>
          <cell r="H1682">
            <v>2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14208567</v>
          </cell>
          <cell r="S1682">
            <v>2131285</v>
          </cell>
          <cell r="T1682">
            <v>2131285</v>
          </cell>
          <cell r="U1682">
            <v>2131285</v>
          </cell>
          <cell r="V1682">
            <v>2131285</v>
          </cell>
          <cell r="W1682">
            <v>0</v>
          </cell>
          <cell r="X1682">
            <v>0</v>
          </cell>
          <cell r="Y1682">
            <v>852514</v>
          </cell>
          <cell r="Z1682">
            <v>9377654</v>
          </cell>
          <cell r="AA1682">
            <v>0</v>
          </cell>
          <cell r="AB1682">
            <v>0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14208567</v>
          </cell>
          <cell r="AK1682">
            <v>2131285</v>
          </cell>
          <cell r="AL1682">
            <v>2131285</v>
          </cell>
          <cell r="AM1682">
            <v>2131285</v>
          </cell>
          <cell r="AN1682">
            <v>2131285</v>
          </cell>
          <cell r="AO1682">
            <v>0</v>
          </cell>
          <cell r="AP1682">
            <v>0</v>
          </cell>
          <cell r="AQ1682">
            <v>852514</v>
          </cell>
          <cell r="AR1682">
            <v>9377654</v>
          </cell>
          <cell r="AS1682" t="str">
            <v>DISTRICT</v>
          </cell>
        </row>
        <row r="1683">
          <cell r="A1683">
            <v>698</v>
          </cell>
          <cell r="B1683" t="str">
            <v>41</v>
          </cell>
          <cell r="C1683" t="str">
            <v>68874</v>
          </cell>
          <cell r="G1683" t="str">
            <v>Brisbane Elementary</v>
          </cell>
          <cell r="H1683">
            <v>2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182688</v>
          </cell>
          <cell r="S1683">
            <v>27403</v>
          </cell>
          <cell r="T1683">
            <v>27403</v>
          </cell>
          <cell r="U1683">
            <v>27403</v>
          </cell>
          <cell r="V1683">
            <v>27403</v>
          </cell>
          <cell r="W1683">
            <v>0</v>
          </cell>
          <cell r="X1683">
            <v>0</v>
          </cell>
          <cell r="Y1683">
            <v>10961</v>
          </cell>
          <cell r="Z1683">
            <v>120573</v>
          </cell>
          <cell r="AA1683">
            <v>0</v>
          </cell>
          <cell r="AB1683">
            <v>0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182688</v>
          </cell>
          <cell r="AK1683">
            <v>27403</v>
          </cell>
          <cell r="AL1683">
            <v>27403</v>
          </cell>
          <cell r="AM1683">
            <v>27403</v>
          </cell>
          <cell r="AN1683">
            <v>27403</v>
          </cell>
          <cell r="AO1683">
            <v>0</v>
          </cell>
          <cell r="AP1683">
            <v>0</v>
          </cell>
          <cell r="AQ1683">
            <v>10961</v>
          </cell>
          <cell r="AR1683">
            <v>120573</v>
          </cell>
          <cell r="AS1683" t="str">
            <v>DISTRICT</v>
          </cell>
        </row>
        <row r="1684">
          <cell r="A1684">
            <v>699</v>
          </cell>
          <cell r="B1684" t="str">
            <v>41</v>
          </cell>
          <cell r="C1684" t="str">
            <v>68882</v>
          </cell>
          <cell r="G1684" t="str">
            <v>Burlingame Elementary</v>
          </cell>
          <cell r="H1684">
            <v>2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12250006</v>
          </cell>
          <cell r="S1684">
            <v>1837501</v>
          </cell>
          <cell r="T1684">
            <v>1837501</v>
          </cell>
          <cell r="U1684">
            <v>1837501</v>
          </cell>
          <cell r="V1684">
            <v>1837501</v>
          </cell>
          <cell r="W1684">
            <v>0</v>
          </cell>
          <cell r="X1684">
            <v>0</v>
          </cell>
          <cell r="Y1684">
            <v>735000</v>
          </cell>
          <cell r="Z1684">
            <v>8085004</v>
          </cell>
          <cell r="AA1684">
            <v>0</v>
          </cell>
          <cell r="AB1684">
            <v>0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12250006</v>
          </cell>
          <cell r="AK1684">
            <v>1837501</v>
          </cell>
          <cell r="AL1684">
            <v>1837501</v>
          </cell>
          <cell r="AM1684">
            <v>1837501</v>
          </cell>
          <cell r="AN1684">
            <v>1837501</v>
          </cell>
          <cell r="AO1684">
            <v>0</v>
          </cell>
          <cell r="AP1684">
            <v>0</v>
          </cell>
          <cell r="AQ1684">
            <v>735000</v>
          </cell>
          <cell r="AR1684">
            <v>8085004</v>
          </cell>
          <cell r="AS1684" t="str">
            <v>DISTRICT</v>
          </cell>
        </row>
        <row r="1685">
          <cell r="A1685">
            <v>700</v>
          </cell>
          <cell r="B1685" t="str">
            <v>41</v>
          </cell>
          <cell r="C1685" t="str">
            <v>68890</v>
          </cell>
          <cell r="G1685" t="str">
            <v>Cabrillo Unified</v>
          </cell>
          <cell r="H1685">
            <v>1</v>
          </cell>
          <cell r="I1685">
            <v>12921220</v>
          </cell>
          <cell r="J1685">
            <v>646061</v>
          </cell>
          <cell r="K1685">
            <v>646061</v>
          </cell>
          <cell r="L1685">
            <v>1162910</v>
          </cell>
          <cell r="M1685">
            <v>1162910</v>
          </cell>
          <cell r="N1685">
            <v>1162910</v>
          </cell>
          <cell r="O1685">
            <v>1162910</v>
          </cell>
          <cell r="P1685">
            <v>1162910</v>
          </cell>
          <cell r="Q1685">
            <v>7106672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12921220</v>
          </cell>
          <cell r="AK1685">
            <v>646061</v>
          </cell>
          <cell r="AL1685">
            <v>646061</v>
          </cell>
          <cell r="AM1685">
            <v>1162910</v>
          </cell>
          <cell r="AN1685">
            <v>1162910</v>
          </cell>
          <cell r="AO1685">
            <v>1162910</v>
          </cell>
          <cell r="AP1685">
            <v>1162910</v>
          </cell>
          <cell r="AQ1685">
            <v>1162910</v>
          </cell>
          <cell r="AR1685">
            <v>7106672</v>
          </cell>
          <cell r="AS1685" t="str">
            <v>DISTRICT</v>
          </cell>
        </row>
        <row r="1686">
          <cell r="A1686">
            <v>701</v>
          </cell>
          <cell r="B1686" t="str">
            <v>41</v>
          </cell>
          <cell r="C1686" t="str">
            <v>68908</v>
          </cell>
          <cell r="G1686" t="str">
            <v>Hillsborough City Elementary</v>
          </cell>
          <cell r="H1686">
            <v>2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172044</v>
          </cell>
          <cell r="S1686">
            <v>25807</v>
          </cell>
          <cell r="T1686">
            <v>25807</v>
          </cell>
          <cell r="U1686">
            <v>25807</v>
          </cell>
          <cell r="V1686">
            <v>25807</v>
          </cell>
          <cell r="W1686">
            <v>0</v>
          </cell>
          <cell r="X1686">
            <v>0</v>
          </cell>
          <cell r="Y1686">
            <v>10323</v>
          </cell>
          <cell r="Z1686">
            <v>113551</v>
          </cell>
          <cell r="AA1686">
            <v>0</v>
          </cell>
          <cell r="AB1686">
            <v>0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172044</v>
          </cell>
          <cell r="AK1686">
            <v>25807</v>
          </cell>
          <cell r="AL1686">
            <v>25807</v>
          </cell>
          <cell r="AM1686">
            <v>25807</v>
          </cell>
          <cell r="AN1686">
            <v>25807</v>
          </cell>
          <cell r="AO1686">
            <v>0</v>
          </cell>
          <cell r="AP1686">
            <v>0</v>
          </cell>
          <cell r="AQ1686">
            <v>10323</v>
          </cell>
          <cell r="AR1686">
            <v>113551</v>
          </cell>
          <cell r="AS1686" t="str">
            <v>DISTRICT</v>
          </cell>
        </row>
        <row r="1687">
          <cell r="A1687">
            <v>702</v>
          </cell>
          <cell r="B1687" t="str">
            <v>41</v>
          </cell>
          <cell r="C1687" t="str">
            <v>68916</v>
          </cell>
          <cell r="G1687" t="str">
            <v>Jefferson Elementary</v>
          </cell>
          <cell r="H1687">
            <v>1</v>
          </cell>
          <cell r="I1687">
            <v>34473686</v>
          </cell>
          <cell r="J1687">
            <v>1723684</v>
          </cell>
          <cell r="K1687">
            <v>1723684</v>
          </cell>
          <cell r="L1687">
            <v>3102632</v>
          </cell>
          <cell r="M1687">
            <v>3102632</v>
          </cell>
          <cell r="N1687">
            <v>3102632</v>
          </cell>
          <cell r="O1687">
            <v>3102632</v>
          </cell>
          <cell r="P1687">
            <v>3102632</v>
          </cell>
          <cell r="Q1687">
            <v>18960528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34473686</v>
          </cell>
          <cell r="AK1687">
            <v>1723684</v>
          </cell>
          <cell r="AL1687">
            <v>1723684</v>
          </cell>
          <cell r="AM1687">
            <v>3102632</v>
          </cell>
          <cell r="AN1687">
            <v>3102632</v>
          </cell>
          <cell r="AO1687">
            <v>3102632</v>
          </cell>
          <cell r="AP1687">
            <v>3102632</v>
          </cell>
          <cell r="AQ1687">
            <v>3102632</v>
          </cell>
          <cell r="AR1687">
            <v>18960528</v>
          </cell>
          <cell r="AS1687" t="str">
            <v>DISTRICT</v>
          </cell>
        </row>
        <row r="1688">
          <cell r="A1688">
            <v>10284</v>
          </cell>
          <cell r="B1688" t="str">
            <v>41</v>
          </cell>
          <cell r="C1688" t="str">
            <v>68916</v>
          </cell>
          <cell r="D1688" t="str">
            <v>0112284</v>
          </cell>
          <cell r="E1688" t="str">
            <v>0802</v>
          </cell>
          <cell r="F1688" t="str">
            <v>D</v>
          </cell>
          <cell r="G1688" t="str">
            <v>California Virtual Academy @ San Mateo</v>
          </cell>
          <cell r="H1688">
            <v>1</v>
          </cell>
          <cell r="I1688">
            <v>4209104</v>
          </cell>
          <cell r="J1688">
            <v>210455</v>
          </cell>
          <cell r="K1688">
            <v>210455</v>
          </cell>
          <cell r="L1688">
            <v>378819</v>
          </cell>
          <cell r="M1688">
            <v>378819</v>
          </cell>
          <cell r="N1688">
            <v>378819</v>
          </cell>
          <cell r="O1688">
            <v>378819</v>
          </cell>
          <cell r="P1688">
            <v>378819</v>
          </cell>
          <cell r="Q1688">
            <v>2315005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4209104</v>
          </cell>
          <cell r="AK1688">
            <v>210455</v>
          </cell>
          <cell r="AL1688">
            <v>210455</v>
          </cell>
          <cell r="AM1688">
            <v>378819</v>
          </cell>
          <cell r="AN1688">
            <v>378819</v>
          </cell>
          <cell r="AO1688">
            <v>378819</v>
          </cell>
          <cell r="AP1688">
            <v>378819</v>
          </cell>
          <cell r="AQ1688">
            <v>378819</v>
          </cell>
          <cell r="AR1688">
            <v>2315005</v>
          </cell>
          <cell r="AS1688" t="str">
            <v>CHARTER</v>
          </cell>
        </row>
        <row r="1689">
          <cell r="A1689">
            <v>703</v>
          </cell>
          <cell r="B1689" t="str">
            <v>41</v>
          </cell>
          <cell r="C1689" t="str">
            <v>68924</v>
          </cell>
          <cell r="G1689" t="str">
            <v>Jefferson Union High</v>
          </cell>
          <cell r="H1689">
            <v>1</v>
          </cell>
          <cell r="I1689">
            <v>3108401</v>
          </cell>
          <cell r="J1689">
            <v>155420</v>
          </cell>
          <cell r="K1689">
            <v>155420</v>
          </cell>
          <cell r="L1689">
            <v>279756</v>
          </cell>
          <cell r="M1689">
            <v>279756</v>
          </cell>
          <cell r="N1689">
            <v>279756</v>
          </cell>
          <cell r="O1689">
            <v>279756</v>
          </cell>
          <cell r="P1689">
            <v>279756</v>
          </cell>
          <cell r="Q1689">
            <v>1709620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3108401</v>
          </cell>
          <cell r="AK1689">
            <v>155420</v>
          </cell>
          <cell r="AL1689">
            <v>155420</v>
          </cell>
          <cell r="AM1689">
            <v>279756</v>
          </cell>
          <cell r="AN1689">
            <v>279756</v>
          </cell>
          <cell r="AO1689">
            <v>279756</v>
          </cell>
          <cell r="AP1689">
            <v>279756</v>
          </cell>
          <cell r="AQ1689">
            <v>279756</v>
          </cell>
          <cell r="AR1689">
            <v>1709620</v>
          </cell>
          <cell r="AS1689" t="str">
            <v>DISTRICT</v>
          </cell>
        </row>
        <row r="1690">
          <cell r="A1690">
            <v>12911</v>
          </cell>
          <cell r="B1690" t="str">
            <v>41</v>
          </cell>
          <cell r="C1690" t="str">
            <v>68924</v>
          </cell>
          <cell r="D1690" t="str">
            <v>0127548</v>
          </cell>
          <cell r="E1690" t="str">
            <v>1500</v>
          </cell>
          <cell r="F1690" t="str">
            <v>D</v>
          </cell>
          <cell r="G1690" t="str">
            <v>Summit Public School: Shasta</v>
          </cell>
          <cell r="H1690">
            <v>1</v>
          </cell>
          <cell r="I1690">
            <v>103368</v>
          </cell>
          <cell r="J1690">
            <v>5168</v>
          </cell>
          <cell r="K1690">
            <v>5168</v>
          </cell>
          <cell r="L1690">
            <v>9303</v>
          </cell>
          <cell r="M1690">
            <v>9303</v>
          </cell>
          <cell r="N1690">
            <v>9303</v>
          </cell>
          <cell r="O1690">
            <v>9303</v>
          </cell>
          <cell r="P1690">
            <v>9303</v>
          </cell>
          <cell r="Q1690">
            <v>56851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103368</v>
          </cell>
          <cell r="AK1690">
            <v>5168</v>
          </cell>
          <cell r="AL1690">
            <v>5168</v>
          </cell>
          <cell r="AM1690">
            <v>9303</v>
          </cell>
          <cell r="AN1690">
            <v>9303</v>
          </cell>
          <cell r="AO1690">
            <v>9303</v>
          </cell>
          <cell r="AP1690">
            <v>9303</v>
          </cell>
          <cell r="AQ1690">
            <v>9303</v>
          </cell>
          <cell r="AR1690">
            <v>56851</v>
          </cell>
          <cell r="AS1690" t="str">
            <v>CHARTER</v>
          </cell>
        </row>
        <row r="1691">
          <cell r="A1691">
            <v>704</v>
          </cell>
          <cell r="B1691" t="str">
            <v>41</v>
          </cell>
          <cell r="C1691" t="str">
            <v>68932</v>
          </cell>
          <cell r="G1691" t="str">
            <v>Pacifica</v>
          </cell>
          <cell r="H1691">
            <v>1</v>
          </cell>
          <cell r="I1691">
            <v>12094132</v>
          </cell>
          <cell r="J1691">
            <v>604707</v>
          </cell>
          <cell r="K1691">
            <v>604707</v>
          </cell>
          <cell r="L1691">
            <v>1088472</v>
          </cell>
          <cell r="M1691">
            <v>1088472</v>
          </cell>
          <cell r="N1691">
            <v>1088472</v>
          </cell>
          <cell r="O1691">
            <v>1088472</v>
          </cell>
          <cell r="P1691">
            <v>1088472</v>
          </cell>
          <cell r="Q1691">
            <v>6651774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12094132</v>
          </cell>
          <cell r="AK1691">
            <v>604707</v>
          </cell>
          <cell r="AL1691">
            <v>604707</v>
          </cell>
          <cell r="AM1691">
            <v>1088472</v>
          </cell>
          <cell r="AN1691">
            <v>1088472</v>
          </cell>
          <cell r="AO1691">
            <v>1088472</v>
          </cell>
          <cell r="AP1691">
            <v>1088472</v>
          </cell>
          <cell r="AQ1691">
            <v>1088472</v>
          </cell>
          <cell r="AR1691">
            <v>6651774</v>
          </cell>
          <cell r="AS1691" t="str">
            <v>DISTRICT</v>
          </cell>
        </row>
        <row r="1692">
          <cell r="A1692">
            <v>705</v>
          </cell>
          <cell r="B1692" t="str">
            <v>41</v>
          </cell>
          <cell r="C1692" t="str">
            <v>68940</v>
          </cell>
          <cell r="G1692" t="str">
            <v>La Honda-Pescadero Unified</v>
          </cell>
          <cell r="H1692">
            <v>2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213482</v>
          </cell>
          <cell r="S1692">
            <v>32022</v>
          </cell>
          <cell r="T1692">
            <v>32022</v>
          </cell>
          <cell r="U1692">
            <v>32022</v>
          </cell>
          <cell r="V1692">
            <v>32022</v>
          </cell>
          <cell r="W1692">
            <v>0</v>
          </cell>
          <cell r="X1692">
            <v>0</v>
          </cell>
          <cell r="Y1692">
            <v>12809</v>
          </cell>
          <cell r="Z1692">
            <v>140897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213482</v>
          </cell>
          <cell r="AK1692">
            <v>32022</v>
          </cell>
          <cell r="AL1692">
            <v>32022</v>
          </cell>
          <cell r="AM1692">
            <v>32022</v>
          </cell>
          <cell r="AN1692">
            <v>32022</v>
          </cell>
          <cell r="AO1692">
            <v>0</v>
          </cell>
          <cell r="AP1692">
            <v>0</v>
          </cell>
          <cell r="AQ1692">
            <v>12809</v>
          </cell>
          <cell r="AR1692">
            <v>140897</v>
          </cell>
          <cell r="AS1692" t="str">
            <v>DISTRICT</v>
          </cell>
        </row>
        <row r="1693">
          <cell r="A1693">
            <v>706</v>
          </cell>
          <cell r="B1693" t="str">
            <v>41</v>
          </cell>
          <cell r="C1693" t="str">
            <v>68957</v>
          </cell>
          <cell r="G1693" t="str">
            <v>Las Lomitas Elementary</v>
          </cell>
          <cell r="H1693">
            <v>2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742419</v>
          </cell>
          <cell r="S1693">
            <v>111363</v>
          </cell>
          <cell r="T1693">
            <v>111363</v>
          </cell>
          <cell r="U1693">
            <v>111363</v>
          </cell>
          <cell r="V1693">
            <v>111363</v>
          </cell>
          <cell r="W1693">
            <v>0</v>
          </cell>
          <cell r="X1693">
            <v>0</v>
          </cell>
          <cell r="Y1693">
            <v>44545</v>
          </cell>
          <cell r="Z1693">
            <v>489997</v>
          </cell>
          <cell r="AA1693">
            <v>0</v>
          </cell>
          <cell r="AB1693">
            <v>0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742419</v>
          </cell>
          <cell r="AK1693">
            <v>111363</v>
          </cell>
          <cell r="AL1693">
            <v>111363</v>
          </cell>
          <cell r="AM1693">
            <v>111363</v>
          </cell>
          <cell r="AN1693">
            <v>111363</v>
          </cell>
          <cell r="AO1693">
            <v>0</v>
          </cell>
          <cell r="AP1693">
            <v>0</v>
          </cell>
          <cell r="AQ1693">
            <v>44545</v>
          </cell>
          <cell r="AR1693">
            <v>489997</v>
          </cell>
          <cell r="AS1693" t="str">
            <v>DISTRICT</v>
          </cell>
        </row>
        <row r="1694">
          <cell r="A1694">
            <v>707</v>
          </cell>
          <cell r="B1694" t="str">
            <v>41</v>
          </cell>
          <cell r="C1694" t="str">
            <v>68965</v>
          </cell>
          <cell r="G1694" t="str">
            <v>Menlo Park City Elementary</v>
          </cell>
          <cell r="H1694">
            <v>2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1448160</v>
          </cell>
          <cell r="S1694">
            <v>217224</v>
          </cell>
          <cell r="T1694">
            <v>217224</v>
          </cell>
          <cell r="U1694">
            <v>217224</v>
          </cell>
          <cell r="V1694">
            <v>217224</v>
          </cell>
          <cell r="W1694">
            <v>0</v>
          </cell>
          <cell r="X1694">
            <v>0</v>
          </cell>
          <cell r="Y1694">
            <v>86890</v>
          </cell>
          <cell r="Z1694">
            <v>955786</v>
          </cell>
          <cell r="AA1694">
            <v>0</v>
          </cell>
          <cell r="AB1694">
            <v>0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1448160</v>
          </cell>
          <cell r="AK1694">
            <v>217224</v>
          </cell>
          <cell r="AL1694">
            <v>217224</v>
          </cell>
          <cell r="AM1694">
            <v>217224</v>
          </cell>
          <cell r="AN1694">
            <v>217224</v>
          </cell>
          <cell r="AO1694">
            <v>0</v>
          </cell>
          <cell r="AP1694">
            <v>0</v>
          </cell>
          <cell r="AQ1694">
            <v>86890</v>
          </cell>
          <cell r="AR1694">
            <v>955786</v>
          </cell>
          <cell r="AS1694" t="str">
            <v>DISTRICT</v>
          </cell>
        </row>
        <row r="1695">
          <cell r="A1695">
            <v>708</v>
          </cell>
          <cell r="B1695" t="str">
            <v>41</v>
          </cell>
          <cell r="C1695" t="str">
            <v>68973</v>
          </cell>
          <cell r="G1695" t="str">
            <v>Millbrae Elementary</v>
          </cell>
          <cell r="H1695">
            <v>2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8557043</v>
          </cell>
          <cell r="S1695">
            <v>1283556</v>
          </cell>
          <cell r="T1695">
            <v>1283556</v>
          </cell>
          <cell r="U1695">
            <v>1283556</v>
          </cell>
          <cell r="V1695">
            <v>1283556</v>
          </cell>
          <cell r="W1695">
            <v>0</v>
          </cell>
          <cell r="X1695">
            <v>0</v>
          </cell>
          <cell r="Y1695">
            <v>513423</v>
          </cell>
          <cell r="Z1695">
            <v>5647647</v>
          </cell>
          <cell r="AA1695">
            <v>0</v>
          </cell>
          <cell r="AB1695">
            <v>0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8557043</v>
          </cell>
          <cell r="AK1695">
            <v>1283556</v>
          </cell>
          <cell r="AL1695">
            <v>1283556</v>
          </cell>
          <cell r="AM1695">
            <v>1283556</v>
          </cell>
          <cell r="AN1695">
            <v>1283556</v>
          </cell>
          <cell r="AO1695">
            <v>0</v>
          </cell>
          <cell r="AP1695">
            <v>0</v>
          </cell>
          <cell r="AQ1695">
            <v>513423</v>
          </cell>
          <cell r="AR1695">
            <v>5647647</v>
          </cell>
          <cell r="AS1695" t="str">
            <v>DISTRICT</v>
          </cell>
        </row>
        <row r="1696">
          <cell r="A1696">
            <v>709</v>
          </cell>
          <cell r="B1696" t="str">
            <v>41</v>
          </cell>
          <cell r="C1696" t="str">
            <v>68981</v>
          </cell>
          <cell r="G1696" t="str">
            <v>Portola Valley Elementary</v>
          </cell>
          <cell r="H1696">
            <v>2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422712</v>
          </cell>
          <cell r="S1696">
            <v>63407</v>
          </cell>
          <cell r="T1696">
            <v>63407</v>
          </cell>
          <cell r="U1696">
            <v>63407</v>
          </cell>
          <cell r="V1696">
            <v>63407</v>
          </cell>
          <cell r="W1696">
            <v>0</v>
          </cell>
          <cell r="X1696">
            <v>0</v>
          </cell>
          <cell r="Y1696">
            <v>25363</v>
          </cell>
          <cell r="Z1696">
            <v>278991</v>
          </cell>
          <cell r="AA1696">
            <v>0</v>
          </cell>
          <cell r="AB1696">
            <v>0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422712</v>
          </cell>
          <cell r="AK1696">
            <v>63407</v>
          </cell>
          <cell r="AL1696">
            <v>63407</v>
          </cell>
          <cell r="AM1696">
            <v>63407</v>
          </cell>
          <cell r="AN1696">
            <v>63407</v>
          </cell>
          <cell r="AO1696">
            <v>0</v>
          </cell>
          <cell r="AP1696">
            <v>0</v>
          </cell>
          <cell r="AQ1696">
            <v>25363</v>
          </cell>
          <cell r="AR1696">
            <v>278991</v>
          </cell>
          <cell r="AS1696" t="str">
            <v>DISTRICT</v>
          </cell>
        </row>
        <row r="1697">
          <cell r="A1697">
            <v>710</v>
          </cell>
          <cell r="B1697" t="str">
            <v>41</v>
          </cell>
          <cell r="C1697" t="str">
            <v>68999</v>
          </cell>
          <cell r="G1697" t="str">
            <v>Ravenswood City Elementary</v>
          </cell>
          <cell r="H1697">
            <v>1</v>
          </cell>
          <cell r="I1697">
            <v>16382828</v>
          </cell>
          <cell r="J1697">
            <v>819141</v>
          </cell>
          <cell r="K1697">
            <v>819141</v>
          </cell>
          <cell r="L1697">
            <v>1474455</v>
          </cell>
          <cell r="M1697">
            <v>1474455</v>
          </cell>
          <cell r="N1697">
            <v>1474455</v>
          </cell>
          <cell r="O1697">
            <v>1474455</v>
          </cell>
          <cell r="P1697">
            <v>1474455</v>
          </cell>
          <cell r="Q1697">
            <v>9010557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16382828</v>
          </cell>
          <cell r="AK1697">
            <v>819141</v>
          </cell>
          <cell r="AL1697">
            <v>819141</v>
          </cell>
          <cell r="AM1697">
            <v>1474455</v>
          </cell>
          <cell r="AN1697">
            <v>1474455</v>
          </cell>
          <cell r="AO1697">
            <v>1474455</v>
          </cell>
          <cell r="AP1697">
            <v>1474455</v>
          </cell>
          <cell r="AQ1697">
            <v>1474455</v>
          </cell>
          <cell r="AR1697">
            <v>9010557</v>
          </cell>
          <cell r="AS1697" t="str">
            <v>DISTRICT</v>
          </cell>
        </row>
        <row r="1698">
          <cell r="A1698">
            <v>1372</v>
          </cell>
          <cell r="B1698" t="str">
            <v>41</v>
          </cell>
          <cell r="C1698" t="str">
            <v>68999</v>
          </cell>
          <cell r="D1698" t="str">
            <v>0134197</v>
          </cell>
          <cell r="E1698" t="str">
            <v>0125</v>
          </cell>
          <cell r="F1698" t="str">
            <v>D</v>
          </cell>
          <cell r="G1698" t="str">
            <v>Aspire East Palo Alto Charter</v>
          </cell>
          <cell r="H1698">
            <v>1</v>
          </cell>
          <cell r="I1698">
            <v>5472724</v>
          </cell>
          <cell r="J1698">
            <v>273636</v>
          </cell>
          <cell r="K1698">
            <v>273636</v>
          </cell>
          <cell r="L1698">
            <v>492545</v>
          </cell>
          <cell r="M1698">
            <v>492545</v>
          </cell>
          <cell r="N1698">
            <v>492545</v>
          </cell>
          <cell r="O1698">
            <v>492545</v>
          </cell>
          <cell r="P1698">
            <v>492545</v>
          </cell>
          <cell r="Q1698">
            <v>3009997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5472724</v>
          </cell>
          <cell r="AK1698">
            <v>273636</v>
          </cell>
          <cell r="AL1698">
            <v>273636</v>
          </cell>
          <cell r="AM1698">
            <v>492545</v>
          </cell>
          <cell r="AN1698">
            <v>492545</v>
          </cell>
          <cell r="AO1698">
            <v>492545</v>
          </cell>
          <cell r="AP1698">
            <v>492545</v>
          </cell>
          <cell r="AQ1698">
            <v>492545</v>
          </cell>
          <cell r="AR1698">
            <v>3009997</v>
          </cell>
          <cell r="AS1698" t="str">
            <v>CHARTER</v>
          </cell>
        </row>
        <row r="1699">
          <cell r="A1699">
            <v>14472</v>
          </cell>
          <cell r="B1699" t="str">
            <v>41</v>
          </cell>
          <cell r="C1699" t="str">
            <v>68999</v>
          </cell>
          <cell r="D1699" t="str">
            <v>0135608</v>
          </cell>
          <cell r="E1699" t="str">
            <v>1868</v>
          </cell>
          <cell r="F1699" t="str">
            <v>D</v>
          </cell>
          <cell r="G1699" t="str">
            <v>KIPP Valiant Community Prep</v>
          </cell>
          <cell r="H1699">
            <v>1</v>
          </cell>
          <cell r="I1699">
            <v>3830961</v>
          </cell>
          <cell r="J1699">
            <v>191548</v>
          </cell>
          <cell r="K1699">
            <v>191548</v>
          </cell>
          <cell r="L1699">
            <v>344786</v>
          </cell>
          <cell r="M1699">
            <v>344786</v>
          </cell>
          <cell r="N1699">
            <v>344786</v>
          </cell>
          <cell r="O1699">
            <v>344786</v>
          </cell>
          <cell r="P1699">
            <v>344786</v>
          </cell>
          <cell r="Q1699">
            <v>2107026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3830961</v>
          </cell>
          <cell r="AK1699">
            <v>191548</v>
          </cell>
          <cell r="AL1699">
            <v>191548</v>
          </cell>
          <cell r="AM1699">
            <v>344786</v>
          </cell>
          <cell r="AN1699">
            <v>344786</v>
          </cell>
          <cell r="AO1699">
            <v>344786</v>
          </cell>
          <cell r="AP1699">
            <v>344786</v>
          </cell>
          <cell r="AQ1699">
            <v>344786</v>
          </cell>
          <cell r="AR1699">
            <v>2107026</v>
          </cell>
          <cell r="AS1699" t="str">
            <v>CHARTER</v>
          </cell>
        </row>
        <row r="1700">
          <cell r="A1700">
            <v>711</v>
          </cell>
          <cell r="B1700" t="str">
            <v>41</v>
          </cell>
          <cell r="C1700" t="str">
            <v>69005</v>
          </cell>
          <cell r="G1700" t="str">
            <v>Redwood City Elementary</v>
          </cell>
          <cell r="H1700">
            <v>1</v>
          </cell>
          <cell r="I1700">
            <v>36560365</v>
          </cell>
          <cell r="J1700">
            <v>1828018</v>
          </cell>
          <cell r="K1700">
            <v>1828018</v>
          </cell>
          <cell r="L1700">
            <v>3290433</v>
          </cell>
          <cell r="M1700">
            <v>3290433</v>
          </cell>
          <cell r="N1700">
            <v>3290433</v>
          </cell>
          <cell r="O1700">
            <v>3290433</v>
          </cell>
          <cell r="P1700">
            <v>3290433</v>
          </cell>
          <cell r="Q1700">
            <v>20108201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0</v>
          </cell>
          <cell r="AH1700">
            <v>0</v>
          </cell>
          <cell r="AI1700">
            <v>0</v>
          </cell>
          <cell r="AJ1700">
            <v>36560365</v>
          </cell>
          <cell r="AK1700">
            <v>1828018</v>
          </cell>
          <cell r="AL1700">
            <v>1828018</v>
          </cell>
          <cell r="AM1700">
            <v>3290433</v>
          </cell>
          <cell r="AN1700">
            <v>3290433</v>
          </cell>
          <cell r="AO1700">
            <v>3290433</v>
          </cell>
          <cell r="AP1700">
            <v>3290433</v>
          </cell>
          <cell r="AQ1700">
            <v>3290433</v>
          </cell>
          <cell r="AR1700">
            <v>20108201</v>
          </cell>
          <cell r="AS1700" t="str">
            <v>DISTRICT</v>
          </cell>
        </row>
        <row r="1701">
          <cell r="A1701">
            <v>12910</v>
          </cell>
          <cell r="B1701" t="str">
            <v>41</v>
          </cell>
          <cell r="C1701" t="str">
            <v>69005</v>
          </cell>
          <cell r="D1701" t="str">
            <v>0127282</v>
          </cell>
          <cell r="E1701" t="str">
            <v>1498</v>
          </cell>
          <cell r="F1701" t="str">
            <v>D</v>
          </cell>
          <cell r="G1701" t="str">
            <v>Connect Community Charter</v>
          </cell>
          <cell r="H1701">
            <v>1</v>
          </cell>
          <cell r="I1701">
            <v>1256492</v>
          </cell>
          <cell r="J1701">
            <v>62825</v>
          </cell>
          <cell r="K1701">
            <v>62825</v>
          </cell>
          <cell r="L1701">
            <v>113084</v>
          </cell>
          <cell r="M1701">
            <v>113084</v>
          </cell>
          <cell r="N1701">
            <v>113084</v>
          </cell>
          <cell r="O1701">
            <v>113084</v>
          </cell>
          <cell r="P1701">
            <v>113084</v>
          </cell>
          <cell r="Q1701">
            <v>691070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1256492</v>
          </cell>
          <cell r="AK1701">
            <v>62825</v>
          </cell>
          <cell r="AL1701">
            <v>62825</v>
          </cell>
          <cell r="AM1701">
            <v>113084</v>
          </cell>
          <cell r="AN1701">
            <v>113084</v>
          </cell>
          <cell r="AO1701">
            <v>113084</v>
          </cell>
          <cell r="AP1701">
            <v>113084</v>
          </cell>
          <cell r="AQ1701">
            <v>113084</v>
          </cell>
          <cell r="AR1701">
            <v>691070</v>
          </cell>
          <cell r="AS1701" t="str">
            <v>CHARTER</v>
          </cell>
        </row>
        <row r="1702">
          <cell r="A1702">
            <v>14232</v>
          </cell>
          <cell r="B1702" t="str">
            <v>41</v>
          </cell>
          <cell r="C1702" t="str">
            <v>69005</v>
          </cell>
          <cell r="D1702" t="str">
            <v>0132068</v>
          </cell>
          <cell r="E1702" t="str">
            <v>1735</v>
          </cell>
          <cell r="F1702" t="str">
            <v>D</v>
          </cell>
          <cell r="G1702" t="str">
            <v>KIPP Excelencia Community Preparatory</v>
          </cell>
          <cell r="H1702">
            <v>1</v>
          </cell>
          <cell r="I1702">
            <v>4773038</v>
          </cell>
          <cell r="J1702">
            <v>238652</v>
          </cell>
          <cell r="K1702">
            <v>238652</v>
          </cell>
          <cell r="L1702">
            <v>429573</v>
          </cell>
          <cell r="M1702">
            <v>429573</v>
          </cell>
          <cell r="N1702">
            <v>429573</v>
          </cell>
          <cell r="O1702">
            <v>429573</v>
          </cell>
          <cell r="P1702">
            <v>429573</v>
          </cell>
          <cell r="Q1702">
            <v>2625169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0</v>
          </cell>
          <cell r="AH1702">
            <v>0</v>
          </cell>
          <cell r="AI1702">
            <v>0</v>
          </cell>
          <cell r="AJ1702">
            <v>4773038</v>
          </cell>
          <cell r="AK1702">
            <v>238652</v>
          </cell>
          <cell r="AL1702">
            <v>238652</v>
          </cell>
          <cell r="AM1702">
            <v>429573</v>
          </cell>
          <cell r="AN1702">
            <v>429573</v>
          </cell>
          <cell r="AO1702">
            <v>429573</v>
          </cell>
          <cell r="AP1702">
            <v>429573</v>
          </cell>
          <cell r="AQ1702">
            <v>429573</v>
          </cell>
          <cell r="AR1702">
            <v>2625169</v>
          </cell>
          <cell r="AS1702" t="str">
            <v>CHARTER</v>
          </cell>
        </row>
        <row r="1703">
          <cell r="A1703">
            <v>14233</v>
          </cell>
          <cell r="B1703" t="str">
            <v>41</v>
          </cell>
          <cell r="C1703" t="str">
            <v>69005</v>
          </cell>
          <cell r="D1703" t="str">
            <v>0132076</v>
          </cell>
          <cell r="E1703" t="str">
            <v>1736</v>
          </cell>
          <cell r="F1703" t="str">
            <v>D</v>
          </cell>
          <cell r="G1703" t="str">
            <v>Rocketship Redwood City</v>
          </cell>
          <cell r="H1703">
            <v>1</v>
          </cell>
          <cell r="I1703">
            <v>1688987</v>
          </cell>
          <cell r="J1703">
            <v>84449</v>
          </cell>
          <cell r="K1703">
            <v>84449</v>
          </cell>
          <cell r="L1703">
            <v>152009</v>
          </cell>
          <cell r="M1703">
            <v>152009</v>
          </cell>
          <cell r="N1703">
            <v>152009</v>
          </cell>
          <cell r="O1703">
            <v>152009</v>
          </cell>
          <cell r="P1703">
            <v>152009</v>
          </cell>
          <cell r="Q1703">
            <v>928943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1688987</v>
          </cell>
          <cell r="AK1703">
            <v>84449</v>
          </cell>
          <cell r="AL1703">
            <v>84449</v>
          </cell>
          <cell r="AM1703">
            <v>152009</v>
          </cell>
          <cell r="AN1703">
            <v>152009</v>
          </cell>
          <cell r="AO1703">
            <v>152009</v>
          </cell>
          <cell r="AP1703">
            <v>152009</v>
          </cell>
          <cell r="AQ1703">
            <v>152009</v>
          </cell>
          <cell r="AR1703">
            <v>928943</v>
          </cell>
          <cell r="AS1703" t="str">
            <v>CHARTER</v>
          </cell>
        </row>
        <row r="1704">
          <cell r="A1704">
            <v>712</v>
          </cell>
          <cell r="B1704" t="str">
            <v>41</v>
          </cell>
          <cell r="C1704" t="str">
            <v>69013</v>
          </cell>
          <cell r="G1704" t="str">
            <v>San Bruno Park Elementary</v>
          </cell>
          <cell r="H1704">
            <v>2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553758</v>
          </cell>
          <cell r="S1704">
            <v>83064</v>
          </cell>
          <cell r="T1704">
            <v>83064</v>
          </cell>
          <cell r="U1704">
            <v>83064</v>
          </cell>
          <cell r="V1704">
            <v>83064</v>
          </cell>
          <cell r="W1704">
            <v>0</v>
          </cell>
          <cell r="X1704">
            <v>0</v>
          </cell>
          <cell r="Y1704">
            <v>33225</v>
          </cell>
          <cell r="Z1704">
            <v>365481</v>
          </cell>
          <cell r="AA1704">
            <v>0</v>
          </cell>
          <cell r="AB1704">
            <v>0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553758</v>
          </cell>
          <cell r="AK1704">
            <v>83064</v>
          </cell>
          <cell r="AL1704">
            <v>83064</v>
          </cell>
          <cell r="AM1704">
            <v>83064</v>
          </cell>
          <cell r="AN1704">
            <v>83064</v>
          </cell>
          <cell r="AO1704">
            <v>0</v>
          </cell>
          <cell r="AP1704">
            <v>0</v>
          </cell>
          <cell r="AQ1704">
            <v>33225</v>
          </cell>
          <cell r="AR1704">
            <v>365481</v>
          </cell>
          <cell r="AS1704" t="str">
            <v>DISTRICT</v>
          </cell>
        </row>
        <row r="1705">
          <cell r="A1705">
            <v>713</v>
          </cell>
          <cell r="B1705" t="str">
            <v>41</v>
          </cell>
          <cell r="C1705" t="str">
            <v>69021</v>
          </cell>
          <cell r="G1705" t="str">
            <v>San Carlos Elementary</v>
          </cell>
          <cell r="H1705">
            <v>2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3699810</v>
          </cell>
          <cell r="S1705">
            <v>554972</v>
          </cell>
          <cell r="T1705">
            <v>554972</v>
          </cell>
          <cell r="U1705">
            <v>554972</v>
          </cell>
          <cell r="V1705">
            <v>554972</v>
          </cell>
          <cell r="W1705">
            <v>0</v>
          </cell>
          <cell r="X1705">
            <v>0</v>
          </cell>
          <cell r="Y1705">
            <v>221989</v>
          </cell>
          <cell r="Z1705">
            <v>2441877</v>
          </cell>
          <cell r="AA1705">
            <v>0</v>
          </cell>
          <cell r="AB1705">
            <v>0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3699810</v>
          </cell>
          <cell r="AK1705">
            <v>554972</v>
          </cell>
          <cell r="AL1705">
            <v>554972</v>
          </cell>
          <cell r="AM1705">
            <v>554972</v>
          </cell>
          <cell r="AN1705">
            <v>554972</v>
          </cell>
          <cell r="AO1705">
            <v>0</v>
          </cell>
          <cell r="AP1705">
            <v>0</v>
          </cell>
          <cell r="AQ1705">
            <v>221989</v>
          </cell>
          <cell r="AR1705">
            <v>2441877</v>
          </cell>
          <cell r="AS1705" t="str">
            <v>DISTRICT</v>
          </cell>
        </row>
        <row r="1706">
          <cell r="A1706">
            <v>1376</v>
          </cell>
          <cell r="B1706" t="str">
            <v>41</v>
          </cell>
          <cell r="C1706" t="str">
            <v>69021</v>
          </cell>
          <cell r="D1706" t="str">
            <v>6044721</v>
          </cell>
          <cell r="E1706" t="str">
            <v>0348</v>
          </cell>
          <cell r="F1706" t="str">
            <v>L</v>
          </cell>
          <cell r="G1706" t="str">
            <v>Arundel Elementary</v>
          </cell>
          <cell r="H1706">
            <v>2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1900401</v>
          </cell>
          <cell r="S1706">
            <v>285060</v>
          </cell>
          <cell r="T1706">
            <v>285060</v>
          </cell>
          <cell r="U1706">
            <v>285060</v>
          </cell>
          <cell r="V1706">
            <v>285060</v>
          </cell>
          <cell r="W1706">
            <v>0</v>
          </cell>
          <cell r="X1706">
            <v>0</v>
          </cell>
          <cell r="Y1706">
            <v>114024</v>
          </cell>
          <cell r="Z1706">
            <v>1254264</v>
          </cell>
          <cell r="AA1706">
            <v>0</v>
          </cell>
          <cell r="AB1706">
            <v>0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1900401</v>
          </cell>
          <cell r="AK1706">
            <v>285060</v>
          </cell>
          <cell r="AL1706">
            <v>285060</v>
          </cell>
          <cell r="AM1706">
            <v>285060</v>
          </cell>
          <cell r="AN1706">
            <v>285060</v>
          </cell>
          <cell r="AO1706">
            <v>0</v>
          </cell>
          <cell r="AP1706">
            <v>0</v>
          </cell>
          <cell r="AQ1706">
            <v>114024</v>
          </cell>
          <cell r="AR1706">
            <v>1254264</v>
          </cell>
          <cell r="AS1706" t="str">
            <v>CHARTER</v>
          </cell>
        </row>
        <row r="1707">
          <cell r="A1707">
            <v>1377</v>
          </cell>
          <cell r="B1707" t="str">
            <v>41</v>
          </cell>
          <cell r="C1707" t="str">
            <v>69021</v>
          </cell>
          <cell r="D1707" t="str">
            <v>6044739</v>
          </cell>
          <cell r="E1707" t="str">
            <v>0260</v>
          </cell>
          <cell r="F1707" t="str">
            <v>L</v>
          </cell>
          <cell r="G1707" t="str">
            <v>Brittan Acres Elementary</v>
          </cell>
          <cell r="H1707">
            <v>2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1535176</v>
          </cell>
          <cell r="S1707">
            <v>230276</v>
          </cell>
          <cell r="T1707">
            <v>230276</v>
          </cell>
          <cell r="U1707">
            <v>230276</v>
          </cell>
          <cell r="V1707">
            <v>230276</v>
          </cell>
          <cell r="W1707">
            <v>0</v>
          </cell>
          <cell r="X1707">
            <v>0</v>
          </cell>
          <cell r="Y1707">
            <v>92111</v>
          </cell>
          <cell r="Z1707">
            <v>1013215</v>
          </cell>
          <cell r="AA1707">
            <v>0</v>
          </cell>
          <cell r="AB1707">
            <v>0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1535176</v>
          </cell>
          <cell r="AK1707">
            <v>230276</v>
          </cell>
          <cell r="AL1707">
            <v>230276</v>
          </cell>
          <cell r="AM1707">
            <v>230276</v>
          </cell>
          <cell r="AN1707">
            <v>230276</v>
          </cell>
          <cell r="AO1707">
            <v>0</v>
          </cell>
          <cell r="AP1707">
            <v>0</v>
          </cell>
          <cell r="AQ1707">
            <v>92111</v>
          </cell>
          <cell r="AR1707">
            <v>1013215</v>
          </cell>
          <cell r="AS1707" t="str">
            <v>CHARTER</v>
          </cell>
        </row>
        <row r="1708">
          <cell r="A1708">
            <v>1379</v>
          </cell>
          <cell r="B1708" t="str">
            <v>41</v>
          </cell>
          <cell r="C1708" t="str">
            <v>69021</v>
          </cell>
          <cell r="D1708" t="str">
            <v>6044770</v>
          </cell>
          <cell r="E1708" t="str">
            <v>0329</v>
          </cell>
          <cell r="F1708" t="str">
            <v>L</v>
          </cell>
          <cell r="G1708" t="str">
            <v>Tierra Linda Middle</v>
          </cell>
          <cell r="H1708">
            <v>2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2469621</v>
          </cell>
          <cell r="S1708">
            <v>370443</v>
          </cell>
          <cell r="T1708">
            <v>370443</v>
          </cell>
          <cell r="U1708">
            <v>370443</v>
          </cell>
          <cell r="V1708">
            <v>370443</v>
          </cell>
          <cell r="W1708">
            <v>0</v>
          </cell>
          <cell r="X1708">
            <v>0</v>
          </cell>
          <cell r="Y1708">
            <v>148177</v>
          </cell>
          <cell r="Z1708">
            <v>1629949</v>
          </cell>
          <cell r="AA1708">
            <v>0</v>
          </cell>
          <cell r="AB1708">
            <v>0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2469621</v>
          </cell>
          <cell r="AK1708">
            <v>370443</v>
          </cell>
          <cell r="AL1708">
            <v>370443</v>
          </cell>
          <cell r="AM1708">
            <v>370443</v>
          </cell>
          <cell r="AN1708">
            <v>370443</v>
          </cell>
          <cell r="AO1708">
            <v>0</v>
          </cell>
          <cell r="AP1708">
            <v>0</v>
          </cell>
          <cell r="AQ1708">
            <v>148177</v>
          </cell>
          <cell r="AR1708">
            <v>1629949</v>
          </cell>
          <cell r="AS1708" t="str">
            <v>CHARTER</v>
          </cell>
        </row>
        <row r="1709">
          <cell r="A1709">
            <v>1380</v>
          </cell>
          <cell r="B1709" t="str">
            <v>41</v>
          </cell>
          <cell r="C1709" t="str">
            <v>69021</v>
          </cell>
          <cell r="D1709" t="str">
            <v>6044788</v>
          </cell>
          <cell r="E1709" t="str">
            <v>0330</v>
          </cell>
          <cell r="F1709" t="str">
            <v>L</v>
          </cell>
          <cell r="G1709" t="str">
            <v>White Oaks Elementary</v>
          </cell>
          <cell r="H1709">
            <v>2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1224184</v>
          </cell>
          <cell r="S1709">
            <v>183628</v>
          </cell>
          <cell r="T1709">
            <v>183628</v>
          </cell>
          <cell r="U1709">
            <v>183628</v>
          </cell>
          <cell r="V1709">
            <v>183628</v>
          </cell>
          <cell r="W1709">
            <v>0</v>
          </cell>
          <cell r="X1709">
            <v>0</v>
          </cell>
          <cell r="Y1709">
            <v>73451</v>
          </cell>
          <cell r="Z1709">
            <v>807963</v>
          </cell>
          <cell r="AA1709">
            <v>0</v>
          </cell>
          <cell r="AB1709">
            <v>0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1224184</v>
          </cell>
          <cell r="AK1709">
            <v>183628</v>
          </cell>
          <cell r="AL1709">
            <v>183628</v>
          </cell>
          <cell r="AM1709">
            <v>183628</v>
          </cell>
          <cell r="AN1709">
            <v>183628</v>
          </cell>
          <cell r="AO1709">
            <v>0</v>
          </cell>
          <cell r="AP1709">
            <v>0</v>
          </cell>
          <cell r="AQ1709">
            <v>73451</v>
          </cell>
          <cell r="AR1709">
            <v>807963</v>
          </cell>
          <cell r="AS1709" t="str">
            <v>CHARTER</v>
          </cell>
        </row>
        <row r="1710">
          <cell r="A1710">
            <v>1381</v>
          </cell>
          <cell r="B1710" t="str">
            <v>41</v>
          </cell>
          <cell r="C1710" t="str">
            <v>69021</v>
          </cell>
          <cell r="D1710" t="str">
            <v>6112213</v>
          </cell>
          <cell r="E1710" t="str">
            <v>0001</v>
          </cell>
          <cell r="F1710" t="str">
            <v>D</v>
          </cell>
          <cell r="G1710" t="str">
            <v>San Carlos Charter Learning Center</v>
          </cell>
          <cell r="H1710">
            <v>1</v>
          </cell>
          <cell r="I1710">
            <v>1428237</v>
          </cell>
          <cell r="J1710">
            <v>71412</v>
          </cell>
          <cell r="K1710">
            <v>71412</v>
          </cell>
          <cell r="L1710">
            <v>128541</v>
          </cell>
          <cell r="M1710">
            <v>128541</v>
          </cell>
          <cell r="N1710">
            <v>128541</v>
          </cell>
          <cell r="O1710">
            <v>128541</v>
          </cell>
          <cell r="P1710">
            <v>128541</v>
          </cell>
          <cell r="Q1710">
            <v>785529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1428237</v>
          </cell>
          <cell r="AK1710">
            <v>71412</v>
          </cell>
          <cell r="AL1710">
            <v>71412</v>
          </cell>
          <cell r="AM1710">
            <v>128541</v>
          </cell>
          <cell r="AN1710">
            <v>128541</v>
          </cell>
          <cell r="AO1710">
            <v>128541</v>
          </cell>
          <cell r="AP1710">
            <v>128541</v>
          </cell>
          <cell r="AQ1710">
            <v>128541</v>
          </cell>
          <cell r="AR1710">
            <v>785529</v>
          </cell>
          <cell r="AS1710" t="str">
            <v>CHARTER</v>
          </cell>
        </row>
        <row r="1711">
          <cell r="A1711">
            <v>714</v>
          </cell>
          <cell r="B1711" t="str">
            <v>41</v>
          </cell>
          <cell r="C1711" t="str">
            <v>69039</v>
          </cell>
          <cell r="G1711" t="str">
            <v>San Mateo-Foster City</v>
          </cell>
          <cell r="H1711">
            <v>1</v>
          </cell>
          <cell r="I1711">
            <v>7821366</v>
          </cell>
          <cell r="J1711">
            <v>391068</v>
          </cell>
          <cell r="K1711">
            <v>391068</v>
          </cell>
          <cell r="L1711">
            <v>703923</v>
          </cell>
          <cell r="M1711">
            <v>703923</v>
          </cell>
          <cell r="N1711">
            <v>703923</v>
          </cell>
          <cell r="O1711">
            <v>703923</v>
          </cell>
          <cell r="P1711">
            <v>703923</v>
          </cell>
          <cell r="Q1711">
            <v>4301751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7821366</v>
          </cell>
          <cell r="AK1711">
            <v>391068</v>
          </cell>
          <cell r="AL1711">
            <v>391068</v>
          </cell>
          <cell r="AM1711">
            <v>703923</v>
          </cell>
          <cell r="AN1711">
            <v>703923</v>
          </cell>
          <cell r="AO1711">
            <v>703923</v>
          </cell>
          <cell r="AP1711">
            <v>703923</v>
          </cell>
          <cell r="AQ1711">
            <v>703923</v>
          </cell>
          <cell r="AR1711">
            <v>4301751</v>
          </cell>
          <cell r="AS1711" t="str">
            <v>DISTRICT</v>
          </cell>
        </row>
        <row r="1712">
          <cell r="A1712">
            <v>715</v>
          </cell>
          <cell r="B1712" t="str">
            <v>41</v>
          </cell>
          <cell r="C1712" t="str">
            <v>69047</v>
          </cell>
          <cell r="G1712" t="str">
            <v>San Mateo Union High</v>
          </cell>
          <cell r="H1712">
            <v>1</v>
          </cell>
          <cell r="I1712">
            <v>3949236</v>
          </cell>
          <cell r="J1712">
            <v>197462</v>
          </cell>
          <cell r="K1712">
            <v>197462</v>
          </cell>
          <cell r="L1712">
            <v>355431</v>
          </cell>
          <cell r="M1712">
            <v>355431</v>
          </cell>
          <cell r="N1712">
            <v>355431</v>
          </cell>
          <cell r="O1712">
            <v>355431</v>
          </cell>
          <cell r="P1712">
            <v>355431</v>
          </cell>
          <cell r="Q1712">
            <v>2172079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3949236</v>
          </cell>
          <cell r="AK1712">
            <v>197462</v>
          </cell>
          <cell r="AL1712">
            <v>197462</v>
          </cell>
          <cell r="AM1712">
            <v>355431</v>
          </cell>
          <cell r="AN1712">
            <v>355431</v>
          </cell>
          <cell r="AO1712">
            <v>355431</v>
          </cell>
          <cell r="AP1712">
            <v>355431</v>
          </cell>
          <cell r="AQ1712">
            <v>355431</v>
          </cell>
          <cell r="AR1712">
            <v>2172079</v>
          </cell>
          <cell r="AS1712" t="str">
            <v>DISTRICT</v>
          </cell>
        </row>
        <row r="1713">
          <cell r="A1713">
            <v>14091</v>
          </cell>
          <cell r="B1713" t="str">
            <v>41</v>
          </cell>
          <cell r="C1713" t="str">
            <v>69047</v>
          </cell>
          <cell r="D1713" t="str">
            <v>0129759</v>
          </cell>
          <cell r="E1713" t="str">
            <v>1647</v>
          </cell>
          <cell r="F1713" t="str">
            <v>D</v>
          </cell>
          <cell r="G1713" t="str">
            <v>Design Tech High School</v>
          </cell>
          <cell r="H1713">
            <v>1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  <cell r="AM1713">
            <v>0</v>
          </cell>
          <cell r="AN1713">
            <v>0</v>
          </cell>
          <cell r="AO1713">
            <v>0</v>
          </cell>
          <cell r="AP1713">
            <v>0</v>
          </cell>
          <cell r="AQ1713">
            <v>0</v>
          </cell>
          <cell r="AR1713">
            <v>0</v>
          </cell>
          <cell r="AS1713" t="str">
            <v>CHARTER</v>
          </cell>
        </row>
        <row r="1714">
          <cell r="A1714">
            <v>716</v>
          </cell>
          <cell r="B1714" t="str">
            <v>41</v>
          </cell>
          <cell r="C1714" t="str">
            <v>69062</v>
          </cell>
          <cell r="G1714" t="str">
            <v>Sequoia Union High</v>
          </cell>
          <cell r="H1714">
            <v>1</v>
          </cell>
          <cell r="I1714">
            <v>3487170</v>
          </cell>
          <cell r="J1714">
            <v>174359</v>
          </cell>
          <cell r="K1714">
            <v>174359</v>
          </cell>
          <cell r="L1714">
            <v>313845</v>
          </cell>
          <cell r="M1714">
            <v>313845</v>
          </cell>
          <cell r="N1714">
            <v>313845</v>
          </cell>
          <cell r="O1714">
            <v>313845</v>
          </cell>
          <cell r="P1714">
            <v>313845</v>
          </cell>
          <cell r="Q1714">
            <v>1917943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3487170</v>
          </cell>
          <cell r="AK1714">
            <v>174359</v>
          </cell>
          <cell r="AL1714">
            <v>174359</v>
          </cell>
          <cell r="AM1714">
            <v>313845</v>
          </cell>
          <cell r="AN1714">
            <v>313845</v>
          </cell>
          <cell r="AO1714">
            <v>313845</v>
          </cell>
          <cell r="AP1714">
            <v>313845</v>
          </cell>
          <cell r="AQ1714">
            <v>313845</v>
          </cell>
          <cell r="AR1714">
            <v>1917943</v>
          </cell>
          <cell r="AS1714" t="str">
            <v>DISTRICT</v>
          </cell>
        </row>
        <row r="1715">
          <cell r="A1715">
            <v>10299</v>
          </cell>
          <cell r="B1715" t="str">
            <v>41</v>
          </cell>
          <cell r="C1715" t="str">
            <v>69062</v>
          </cell>
          <cell r="D1715" t="str">
            <v>0112722</v>
          </cell>
          <cell r="E1715" t="str">
            <v>0835</v>
          </cell>
          <cell r="F1715" t="str">
            <v>D</v>
          </cell>
          <cell r="G1715" t="str">
            <v>Summit Preparatory Charter High</v>
          </cell>
          <cell r="H1715">
            <v>1</v>
          </cell>
          <cell r="I1715">
            <v>484905</v>
          </cell>
          <cell r="J1715">
            <v>24245</v>
          </cell>
          <cell r="K1715">
            <v>24245</v>
          </cell>
          <cell r="L1715">
            <v>43641</v>
          </cell>
          <cell r="M1715">
            <v>43641</v>
          </cell>
          <cell r="N1715">
            <v>43641</v>
          </cell>
          <cell r="O1715">
            <v>43641</v>
          </cell>
          <cell r="P1715">
            <v>43641</v>
          </cell>
          <cell r="Q1715">
            <v>266695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484905</v>
          </cell>
          <cell r="AK1715">
            <v>24245</v>
          </cell>
          <cell r="AL1715">
            <v>24245</v>
          </cell>
          <cell r="AM1715">
            <v>43641</v>
          </cell>
          <cell r="AN1715">
            <v>43641</v>
          </cell>
          <cell r="AO1715">
            <v>43641</v>
          </cell>
          <cell r="AP1715">
            <v>43641</v>
          </cell>
          <cell r="AQ1715">
            <v>43641</v>
          </cell>
          <cell r="AR1715">
            <v>266695</v>
          </cell>
          <cell r="AS1715" t="str">
            <v>CHARTER</v>
          </cell>
        </row>
        <row r="1716">
          <cell r="A1716">
            <v>12211</v>
          </cell>
          <cell r="B1716" t="str">
            <v>41</v>
          </cell>
          <cell r="C1716" t="str">
            <v>69062</v>
          </cell>
          <cell r="D1716" t="str">
            <v>0119503</v>
          </cell>
          <cell r="E1716" t="str">
            <v>1070</v>
          </cell>
          <cell r="F1716" t="str">
            <v>D</v>
          </cell>
          <cell r="G1716" t="str">
            <v>Everest Public High</v>
          </cell>
          <cell r="H1716">
            <v>1</v>
          </cell>
          <cell r="I1716">
            <v>617241</v>
          </cell>
          <cell r="J1716">
            <v>30862</v>
          </cell>
          <cell r="K1716">
            <v>30862</v>
          </cell>
          <cell r="L1716">
            <v>55552</v>
          </cell>
          <cell r="M1716">
            <v>55552</v>
          </cell>
          <cell r="N1716">
            <v>55552</v>
          </cell>
          <cell r="O1716">
            <v>55552</v>
          </cell>
          <cell r="P1716">
            <v>55552</v>
          </cell>
          <cell r="Q1716">
            <v>339484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617241</v>
          </cell>
          <cell r="AK1716">
            <v>30862</v>
          </cell>
          <cell r="AL1716">
            <v>30862</v>
          </cell>
          <cell r="AM1716">
            <v>55552</v>
          </cell>
          <cell r="AN1716">
            <v>55552</v>
          </cell>
          <cell r="AO1716">
            <v>55552</v>
          </cell>
          <cell r="AP1716">
            <v>55552</v>
          </cell>
          <cell r="AQ1716">
            <v>55552</v>
          </cell>
          <cell r="AR1716">
            <v>339484</v>
          </cell>
          <cell r="AS1716" t="str">
            <v>CHARTER</v>
          </cell>
        </row>
        <row r="1717">
          <cell r="A1717">
            <v>12773</v>
          </cell>
          <cell r="B1717" t="str">
            <v>41</v>
          </cell>
          <cell r="C1717" t="str">
            <v>69062</v>
          </cell>
          <cell r="D1717" t="str">
            <v>0126722</v>
          </cell>
          <cell r="E1717" t="str">
            <v>1446</v>
          </cell>
          <cell r="F1717" t="str">
            <v>D</v>
          </cell>
          <cell r="G1717" t="str">
            <v>East Palo Alto Academy</v>
          </cell>
          <cell r="H1717">
            <v>1</v>
          </cell>
          <cell r="I1717">
            <v>1142114</v>
          </cell>
          <cell r="J1717">
            <v>57106</v>
          </cell>
          <cell r="K1717">
            <v>57106</v>
          </cell>
          <cell r="L1717">
            <v>102790</v>
          </cell>
          <cell r="M1717">
            <v>102790</v>
          </cell>
          <cell r="N1717">
            <v>102790</v>
          </cell>
          <cell r="O1717">
            <v>102790</v>
          </cell>
          <cell r="P1717">
            <v>102790</v>
          </cell>
          <cell r="Q1717">
            <v>628162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  <cell r="Y1717">
            <v>0</v>
          </cell>
          <cell r="Z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1142114</v>
          </cell>
          <cell r="AK1717">
            <v>57106</v>
          </cell>
          <cell r="AL1717">
            <v>57106</v>
          </cell>
          <cell r="AM1717">
            <v>102790</v>
          </cell>
          <cell r="AN1717">
            <v>102790</v>
          </cell>
          <cell r="AO1717">
            <v>102790</v>
          </cell>
          <cell r="AP1717">
            <v>102790</v>
          </cell>
          <cell r="AQ1717">
            <v>102790</v>
          </cell>
          <cell r="AR1717">
            <v>628162</v>
          </cell>
          <cell r="AS1717" t="str">
            <v>CHARTER</v>
          </cell>
        </row>
        <row r="1718">
          <cell r="A1718">
            <v>717</v>
          </cell>
          <cell r="B1718" t="str">
            <v>41</v>
          </cell>
          <cell r="C1718" t="str">
            <v>69070</v>
          </cell>
          <cell r="G1718" t="str">
            <v>South San Francisco Unified</v>
          </cell>
          <cell r="H1718">
            <v>1</v>
          </cell>
          <cell r="I1718">
            <v>3356626</v>
          </cell>
          <cell r="J1718">
            <v>167831</v>
          </cell>
          <cell r="K1718">
            <v>167831</v>
          </cell>
          <cell r="L1718">
            <v>302096</v>
          </cell>
          <cell r="M1718">
            <v>302096</v>
          </cell>
          <cell r="N1718">
            <v>302096</v>
          </cell>
          <cell r="O1718">
            <v>302096</v>
          </cell>
          <cell r="P1718">
            <v>302096</v>
          </cell>
          <cell r="Q1718">
            <v>1846142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3356626</v>
          </cell>
          <cell r="AK1718">
            <v>167831</v>
          </cell>
          <cell r="AL1718">
            <v>167831</v>
          </cell>
          <cell r="AM1718">
            <v>302096</v>
          </cell>
          <cell r="AN1718">
            <v>302096</v>
          </cell>
          <cell r="AO1718">
            <v>302096</v>
          </cell>
          <cell r="AP1718">
            <v>302096</v>
          </cell>
          <cell r="AQ1718">
            <v>302096</v>
          </cell>
          <cell r="AR1718">
            <v>1846142</v>
          </cell>
          <cell r="AS1718" t="str">
            <v>DISTRICT</v>
          </cell>
        </row>
        <row r="1719">
          <cell r="A1719">
            <v>718</v>
          </cell>
          <cell r="B1719" t="str">
            <v>41</v>
          </cell>
          <cell r="C1719" t="str">
            <v>69088</v>
          </cell>
          <cell r="G1719" t="str">
            <v>Woodside Elementary</v>
          </cell>
          <cell r="H1719">
            <v>2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375321</v>
          </cell>
          <cell r="S1719">
            <v>56298</v>
          </cell>
          <cell r="T1719">
            <v>56298</v>
          </cell>
          <cell r="U1719">
            <v>56298</v>
          </cell>
          <cell r="V1719">
            <v>56298</v>
          </cell>
          <cell r="W1719">
            <v>0</v>
          </cell>
          <cell r="X1719">
            <v>0</v>
          </cell>
          <cell r="Y1719">
            <v>22519</v>
          </cell>
          <cell r="Z1719">
            <v>247711</v>
          </cell>
          <cell r="AA1719">
            <v>0</v>
          </cell>
          <cell r="AB1719">
            <v>0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375321</v>
          </cell>
          <cell r="AK1719">
            <v>56298</v>
          </cell>
          <cell r="AL1719">
            <v>56298</v>
          </cell>
          <cell r="AM1719">
            <v>56298</v>
          </cell>
          <cell r="AN1719">
            <v>56298</v>
          </cell>
          <cell r="AO1719">
            <v>0</v>
          </cell>
          <cell r="AP1719">
            <v>0</v>
          </cell>
          <cell r="AQ1719">
            <v>22519</v>
          </cell>
          <cell r="AR1719">
            <v>247711</v>
          </cell>
          <cell r="AS1719" t="str">
            <v>DISTRICT</v>
          </cell>
        </row>
        <row r="1720">
          <cell r="A1720">
            <v>43</v>
          </cell>
          <cell r="B1720" t="str">
            <v>42</v>
          </cell>
          <cell r="C1720" t="str">
            <v>10421</v>
          </cell>
          <cell r="G1720" t="str">
            <v>Santa Barbara Co. Office of Education</v>
          </cell>
          <cell r="H1720">
            <v>1</v>
          </cell>
          <cell r="I1720">
            <v>5837388</v>
          </cell>
          <cell r="J1720">
            <v>291869</v>
          </cell>
          <cell r="K1720">
            <v>291869</v>
          </cell>
          <cell r="L1720">
            <v>525365</v>
          </cell>
          <cell r="M1720">
            <v>525365</v>
          </cell>
          <cell r="N1720">
            <v>525365</v>
          </cell>
          <cell r="O1720">
            <v>525365</v>
          </cell>
          <cell r="P1720">
            <v>525365</v>
          </cell>
          <cell r="Q1720">
            <v>3210563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5837388</v>
          </cell>
          <cell r="AK1720">
            <v>291869</v>
          </cell>
          <cell r="AL1720">
            <v>291869</v>
          </cell>
          <cell r="AM1720">
            <v>525365</v>
          </cell>
          <cell r="AN1720">
            <v>525365</v>
          </cell>
          <cell r="AO1720">
            <v>525365</v>
          </cell>
          <cell r="AP1720">
            <v>525365</v>
          </cell>
          <cell r="AQ1720">
            <v>525365</v>
          </cell>
          <cell r="AR1720">
            <v>3210563</v>
          </cell>
          <cell r="AS1720" t="str">
            <v>COUNTY</v>
          </cell>
        </row>
        <row r="1721">
          <cell r="A1721">
            <v>719</v>
          </cell>
          <cell r="B1721" t="str">
            <v>42</v>
          </cell>
          <cell r="C1721" t="str">
            <v>69104</v>
          </cell>
          <cell r="G1721" t="str">
            <v>Ballard Elementary</v>
          </cell>
          <cell r="H1721">
            <v>2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277420</v>
          </cell>
          <cell r="S1721">
            <v>41613</v>
          </cell>
          <cell r="T1721">
            <v>41613</v>
          </cell>
          <cell r="U1721">
            <v>41613</v>
          </cell>
          <cell r="V1721">
            <v>41613</v>
          </cell>
          <cell r="W1721">
            <v>0</v>
          </cell>
          <cell r="X1721">
            <v>0</v>
          </cell>
          <cell r="Y1721">
            <v>16645</v>
          </cell>
          <cell r="Z1721">
            <v>183097</v>
          </cell>
          <cell r="AA1721">
            <v>0</v>
          </cell>
          <cell r="AB1721">
            <v>0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277420</v>
          </cell>
          <cell r="AK1721">
            <v>41613</v>
          </cell>
          <cell r="AL1721">
            <v>41613</v>
          </cell>
          <cell r="AM1721">
            <v>41613</v>
          </cell>
          <cell r="AN1721">
            <v>41613</v>
          </cell>
          <cell r="AO1721">
            <v>0</v>
          </cell>
          <cell r="AP1721">
            <v>0</v>
          </cell>
          <cell r="AQ1721">
            <v>16645</v>
          </cell>
          <cell r="AR1721">
            <v>183097</v>
          </cell>
          <cell r="AS1721" t="str">
            <v>DISTRICT</v>
          </cell>
        </row>
        <row r="1722">
          <cell r="A1722">
            <v>720</v>
          </cell>
          <cell r="B1722" t="str">
            <v>42</v>
          </cell>
          <cell r="C1722" t="str">
            <v>69112</v>
          </cell>
          <cell r="G1722" t="str">
            <v>Blochman Union Elementary</v>
          </cell>
          <cell r="H1722">
            <v>1</v>
          </cell>
          <cell r="I1722">
            <v>1640352</v>
          </cell>
          <cell r="J1722">
            <v>82018</v>
          </cell>
          <cell r="K1722">
            <v>82018</v>
          </cell>
          <cell r="L1722">
            <v>147632</v>
          </cell>
          <cell r="M1722">
            <v>147632</v>
          </cell>
          <cell r="N1722">
            <v>147632</v>
          </cell>
          <cell r="O1722">
            <v>147632</v>
          </cell>
          <cell r="P1722">
            <v>147632</v>
          </cell>
          <cell r="Q1722">
            <v>902196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1640352</v>
          </cell>
          <cell r="AK1722">
            <v>82018</v>
          </cell>
          <cell r="AL1722">
            <v>82018</v>
          </cell>
          <cell r="AM1722">
            <v>147632</v>
          </cell>
          <cell r="AN1722">
            <v>147632</v>
          </cell>
          <cell r="AO1722">
            <v>147632</v>
          </cell>
          <cell r="AP1722">
            <v>147632</v>
          </cell>
          <cell r="AQ1722">
            <v>147632</v>
          </cell>
          <cell r="AR1722">
            <v>902196</v>
          </cell>
          <cell r="AS1722" t="str">
            <v>DISTRICT</v>
          </cell>
        </row>
        <row r="1723">
          <cell r="A1723">
            <v>10285</v>
          </cell>
          <cell r="B1723" t="str">
            <v>42</v>
          </cell>
          <cell r="C1723" t="str">
            <v>69112</v>
          </cell>
          <cell r="D1723" t="str">
            <v>0111773</v>
          </cell>
          <cell r="E1723" t="str">
            <v>0763</v>
          </cell>
          <cell r="F1723" t="str">
            <v>D</v>
          </cell>
          <cell r="G1723" t="str">
            <v>Family Partnership Charter</v>
          </cell>
          <cell r="H1723">
            <v>1</v>
          </cell>
          <cell r="I1723">
            <v>2524667</v>
          </cell>
          <cell r="J1723">
            <v>126233</v>
          </cell>
          <cell r="K1723">
            <v>126233</v>
          </cell>
          <cell r="L1723">
            <v>227220</v>
          </cell>
          <cell r="M1723">
            <v>227220</v>
          </cell>
          <cell r="N1723">
            <v>227220</v>
          </cell>
          <cell r="O1723">
            <v>227220</v>
          </cell>
          <cell r="P1723">
            <v>227220</v>
          </cell>
          <cell r="Q1723">
            <v>1388566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H1723">
            <v>0</v>
          </cell>
          <cell r="AI1723">
            <v>0</v>
          </cell>
          <cell r="AJ1723">
            <v>2524667</v>
          </cell>
          <cell r="AK1723">
            <v>126233</v>
          </cell>
          <cell r="AL1723">
            <v>126233</v>
          </cell>
          <cell r="AM1723">
            <v>227220</v>
          </cell>
          <cell r="AN1723">
            <v>227220</v>
          </cell>
          <cell r="AO1723">
            <v>227220</v>
          </cell>
          <cell r="AP1723">
            <v>227220</v>
          </cell>
          <cell r="AQ1723">
            <v>227220</v>
          </cell>
          <cell r="AR1723">
            <v>1388566</v>
          </cell>
          <cell r="AS1723" t="str">
            <v>CHARTER</v>
          </cell>
        </row>
        <row r="1724">
          <cell r="A1724">
            <v>12580</v>
          </cell>
          <cell r="B1724" t="str">
            <v>42</v>
          </cell>
          <cell r="C1724" t="str">
            <v>69112</v>
          </cell>
          <cell r="D1724" t="str">
            <v>0124255</v>
          </cell>
          <cell r="E1724" t="str">
            <v>1319</v>
          </cell>
          <cell r="F1724" t="str">
            <v>D</v>
          </cell>
          <cell r="G1724" t="str">
            <v>Trivium Charter</v>
          </cell>
          <cell r="H1724">
            <v>1</v>
          </cell>
          <cell r="I1724">
            <v>1058643</v>
          </cell>
          <cell r="J1724">
            <v>52932</v>
          </cell>
          <cell r="K1724">
            <v>52932</v>
          </cell>
          <cell r="L1724">
            <v>95278</v>
          </cell>
          <cell r="M1724">
            <v>95278</v>
          </cell>
          <cell r="N1724">
            <v>95278</v>
          </cell>
          <cell r="O1724">
            <v>95278</v>
          </cell>
          <cell r="P1724">
            <v>95278</v>
          </cell>
          <cell r="Q1724">
            <v>582254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1058643</v>
          </cell>
          <cell r="AK1724">
            <v>52932</v>
          </cell>
          <cell r="AL1724">
            <v>52932</v>
          </cell>
          <cell r="AM1724">
            <v>95278</v>
          </cell>
          <cell r="AN1724">
            <v>95278</v>
          </cell>
          <cell r="AO1724">
            <v>95278</v>
          </cell>
          <cell r="AP1724">
            <v>95278</v>
          </cell>
          <cell r="AQ1724">
            <v>95278</v>
          </cell>
          <cell r="AR1724">
            <v>582254</v>
          </cell>
          <cell r="AS1724" t="str">
            <v>CHARTER</v>
          </cell>
        </row>
        <row r="1725">
          <cell r="A1725">
            <v>14568</v>
          </cell>
          <cell r="B1725" t="str">
            <v>42</v>
          </cell>
          <cell r="C1725" t="str">
            <v>69112</v>
          </cell>
          <cell r="D1725" t="str">
            <v>0137877</v>
          </cell>
          <cell r="E1725" t="str">
            <v>1994</v>
          </cell>
          <cell r="F1725" t="str">
            <v>D</v>
          </cell>
          <cell r="G1725" t="str">
            <v>Trivium Charter School: Adventure</v>
          </cell>
          <cell r="H1725">
            <v>1</v>
          </cell>
          <cell r="I1725">
            <v>1912132</v>
          </cell>
          <cell r="J1725">
            <v>95607</v>
          </cell>
          <cell r="K1725">
            <v>95607</v>
          </cell>
          <cell r="L1725">
            <v>172092</v>
          </cell>
          <cell r="M1725">
            <v>172092</v>
          </cell>
          <cell r="N1725">
            <v>172092</v>
          </cell>
          <cell r="O1725">
            <v>172092</v>
          </cell>
          <cell r="P1725">
            <v>172092</v>
          </cell>
          <cell r="Q1725">
            <v>1051674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0</v>
          </cell>
          <cell r="AH1725">
            <v>0</v>
          </cell>
          <cell r="AI1725">
            <v>0</v>
          </cell>
          <cell r="AJ1725">
            <v>1912132</v>
          </cell>
          <cell r="AK1725">
            <v>95607</v>
          </cell>
          <cell r="AL1725">
            <v>95607</v>
          </cell>
          <cell r="AM1725">
            <v>172092</v>
          </cell>
          <cell r="AN1725">
            <v>172092</v>
          </cell>
          <cell r="AO1725">
            <v>172092</v>
          </cell>
          <cell r="AP1725">
            <v>172092</v>
          </cell>
          <cell r="AQ1725">
            <v>172092</v>
          </cell>
          <cell r="AR1725">
            <v>1051674</v>
          </cell>
          <cell r="AS1725" t="str">
            <v>CHARTER</v>
          </cell>
        </row>
        <row r="1726">
          <cell r="A1726">
            <v>14569</v>
          </cell>
          <cell r="B1726" t="str">
            <v>42</v>
          </cell>
          <cell r="C1726" t="str">
            <v>69112</v>
          </cell>
          <cell r="D1726" t="str">
            <v>0137885</v>
          </cell>
          <cell r="E1726" t="str">
            <v>1995</v>
          </cell>
          <cell r="F1726" t="str">
            <v>D</v>
          </cell>
          <cell r="G1726" t="str">
            <v>Trivium Charter School: Voyage</v>
          </cell>
          <cell r="H1726">
            <v>1</v>
          </cell>
          <cell r="I1726">
            <v>1475045</v>
          </cell>
          <cell r="J1726">
            <v>73752</v>
          </cell>
          <cell r="K1726">
            <v>73752</v>
          </cell>
          <cell r="L1726">
            <v>132754</v>
          </cell>
          <cell r="M1726">
            <v>132754</v>
          </cell>
          <cell r="N1726">
            <v>132754</v>
          </cell>
          <cell r="O1726">
            <v>132754</v>
          </cell>
          <cell r="P1726">
            <v>132754</v>
          </cell>
          <cell r="Q1726">
            <v>811274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1475045</v>
          </cell>
          <cell r="AK1726">
            <v>73752</v>
          </cell>
          <cell r="AL1726">
            <v>73752</v>
          </cell>
          <cell r="AM1726">
            <v>132754</v>
          </cell>
          <cell r="AN1726">
            <v>132754</v>
          </cell>
          <cell r="AO1726">
            <v>132754</v>
          </cell>
          <cell r="AP1726">
            <v>132754</v>
          </cell>
          <cell r="AQ1726">
            <v>132754</v>
          </cell>
          <cell r="AR1726">
            <v>811274</v>
          </cell>
          <cell r="AS1726" t="str">
            <v>CHARTER</v>
          </cell>
        </row>
        <row r="1727">
          <cell r="A1727">
            <v>721</v>
          </cell>
          <cell r="B1727" t="str">
            <v>42</v>
          </cell>
          <cell r="C1727" t="str">
            <v>69120</v>
          </cell>
          <cell r="G1727" t="str">
            <v>Santa Maria-Bonita</v>
          </cell>
          <cell r="H1727">
            <v>1</v>
          </cell>
          <cell r="I1727">
            <v>127623220</v>
          </cell>
          <cell r="J1727">
            <v>6381161</v>
          </cell>
          <cell r="K1727">
            <v>6381161</v>
          </cell>
          <cell r="L1727">
            <v>11486090</v>
          </cell>
          <cell r="M1727">
            <v>11486090</v>
          </cell>
          <cell r="N1727">
            <v>11486090</v>
          </cell>
          <cell r="O1727">
            <v>11486090</v>
          </cell>
          <cell r="P1727">
            <v>11486090</v>
          </cell>
          <cell r="Q1727">
            <v>70192772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  <cell r="AJ1727">
            <v>127623220</v>
          </cell>
          <cell r="AK1727">
            <v>6381161</v>
          </cell>
          <cell r="AL1727">
            <v>6381161</v>
          </cell>
          <cell r="AM1727">
            <v>11486090</v>
          </cell>
          <cell r="AN1727">
            <v>11486090</v>
          </cell>
          <cell r="AO1727">
            <v>11486090</v>
          </cell>
          <cell r="AP1727">
            <v>11486090</v>
          </cell>
          <cell r="AQ1727">
            <v>11486090</v>
          </cell>
          <cell r="AR1727">
            <v>70192772</v>
          </cell>
          <cell r="AS1727" t="str">
            <v>DISTRICT</v>
          </cell>
        </row>
        <row r="1728">
          <cell r="A1728">
            <v>722</v>
          </cell>
          <cell r="B1728" t="str">
            <v>42</v>
          </cell>
          <cell r="C1728" t="str">
            <v>69138</v>
          </cell>
          <cell r="G1728" t="str">
            <v>Buellton Union Elementary</v>
          </cell>
          <cell r="H1728">
            <v>2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1722749</v>
          </cell>
          <cell r="S1728">
            <v>258412</v>
          </cell>
          <cell r="T1728">
            <v>258412</v>
          </cell>
          <cell r="U1728">
            <v>258412</v>
          </cell>
          <cell r="V1728">
            <v>258412</v>
          </cell>
          <cell r="W1728">
            <v>0</v>
          </cell>
          <cell r="X1728">
            <v>0</v>
          </cell>
          <cell r="Y1728">
            <v>103365</v>
          </cell>
          <cell r="Z1728">
            <v>1137013</v>
          </cell>
          <cell r="AA1728">
            <v>0</v>
          </cell>
          <cell r="AB1728">
            <v>0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1722749</v>
          </cell>
          <cell r="AK1728">
            <v>258412</v>
          </cell>
          <cell r="AL1728">
            <v>258412</v>
          </cell>
          <cell r="AM1728">
            <v>258412</v>
          </cell>
          <cell r="AN1728">
            <v>258412</v>
          </cell>
          <cell r="AO1728">
            <v>0</v>
          </cell>
          <cell r="AP1728">
            <v>0</v>
          </cell>
          <cell r="AQ1728">
            <v>103365</v>
          </cell>
          <cell r="AR1728">
            <v>1137013</v>
          </cell>
          <cell r="AS1728" t="str">
            <v>DISTRICT</v>
          </cell>
        </row>
        <row r="1729">
          <cell r="A1729">
            <v>723</v>
          </cell>
          <cell r="B1729" t="str">
            <v>42</v>
          </cell>
          <cell r="C1729" t="str">
            <v>69146</v>
          </cell>
          <cell r="G1729" t="str">
            <v>Carpinteria Unified</v>
          </cell>
          <cell r="H1729">
            <v>1</v>
          </cell>
          <cell r="I1729">
            <v>1205011</v>
          </cell>
          <cell r="J1729">
            <v>60251</v>
          </cell>
          <cell r="K1729">
            <v>60251</v>
          </cell>
          <cell r="L1729">
            <v>108451</v>
          </cell>
          <cell r="M1729">
            <v>108451</v>
          </cell>
          <cell r="N1729">
            <v>108451</v>
          </cell>
          <cell r="O1729">
            <v>108451</v>
          </cell>
          <cell r="P1729">
            <v>108451</v>
          </cell>
          <cell r="Q1729">
            <v>662757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1205011</v>
          </cell>
          <cell r="AK1729">
            <v>60251</v>
          </cell>
          <cell r="AL1729">
            <v>60251</v>
          </cell>
          <cell r="AM1729">
            <v>108451</v>
          </cell>
          <cell r="AN1729">
            <v>108451</v>
          </cell>
          <cell r="AO1729">
            <v>108451</v>
          </cell>
          <cell r="AP1729">
            <v>108451</v>
          </cell>
          <cell r="AQ1729">
            <v>108451</v>
          </cell>
          <cell r="AR1729">
            <v>662757</v>
          </cell>
          <cell r="AS1729" t="str">
            <v>DISTRICT</v>
          </cell>
        </row>
        <row r="1730">
          <cell r="A1730">
            <v>725</v>
          </cell>
          <cell r="B1730" t="str">
            <v>42</v>
          </cell>
          <cell r="C1730" t="str">
            <v>69161</v>
          </cell>
          <cell r="G1730" t="str">
            <v>Cold Spring Elementary</v>
          </cell>
          <cell r="H1730">
            <v>2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90129</v>
          </cell>
          <cell r="S1730">
            <v>13519</v>
          </cell>
          <cell r="T1730">
            <v>13519</v>
          </cell>
          <cell r="U1730">
            <v>13519</v>
          </cell>
          <cell r="V1730">
            <v>13519</v>
          </cell>
          <cell r="W1730">
            <v>0</v>
          </cell>
          <cell r="X1730">
            <v>0</v>
          </cell>
          <cell r="Y1730">
            <v>5408</v>
          </cell>
          <cell r="Z1730">
            <v>59484</v>
          </cell>
          <cell r="AA1730">
            <v>0</v>
          </cell>
          <cell r="AB1730">
            <v>0</v>
          </cell>
          <cell r="AC1730">
            <v>0</v>
          </cell>
          <cell r="AD1730">
            <v>0</v>
          </cell>
          <cell r="AE1730">
            <v>0</v>
          </cell>
          <cell r="AF1730">
            <v>0</v>
          </cell>
          <cell r="AG1730">
            <v>0</v>
          </cell>
          <cell r="AH1730">
            <v>0</v>
          </cell>
          <cell r="AI1730">
            <v>0</v>
          </cell>
          <cell r="AJ1730">
            <v>90129</v>
          </cell>
          <cell r="AK1730">
            <v>13519</v>
          </cell>
          <cell r="AL1730">
            <v>13519</v>
          </cell>
          <cell r="AM1730">
            <v>13519</v>
          </cell>
          <cell r="AN1730">
            <v>13519</v>
          </cell>
          <cell r="AO1730">
            <v>0</v>
          </cell>
          <cell r="AP1730">
            <v>0</v>
          </cell>
          <cell r="AQ1730">
            <v>5408</v>
          </cell>
          <cell r="AR1730">
            <v>59484</v>
          </cell>
          <cell r="AS1730" t="str">
            <v>DISTRICT</v>
          </cell>
        </row>
        <row r="1731">
          <cell r="A1731">
            <v>726</v>
          </cell>
          <cell r="B1731" t="str">
            <v>42</v>
          </cell>
          <cell r="C1731" t="str">
            <v>69179</v>
          </cell>
          <cell r="G1731" t="str">
            <v>College Elementary</v>
          </cell>
          <cell r="H1731">
            <v>1</v>
          </cell>
          <cell r="I1731">
            <v>787376</v>
          </cell>
          <cell r="J1731">
            <v>39369</v>
          </cell>
          <cell r="K1731">
            <v>39369</v>
          </cell>
          <cell r="L1731">
            <v>70864</v>
          </cell>
          <cell r="M1731">
            <v>70864</v>
          </cell>
          <cell r="N1731">
            <v>70864</v>
          </cell>
          <cell r="O1731">
            <v>70864</v>
          </cell>
          <cell r="P1731">
            <v>70864</v>
          </cell>
          <cell r="Q1731">
            <v>433058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0</v>
          </cell>
          <cell r="AE1731">
            <v>0</v>
          </cell>
          <cell r="AF1731">
            <v>0</v>
          </cell>
          <cell r="AG1731">
            <v>0</v>
          </cell>
          <cell r="AH1731">
            <v>0</v>
          </cell>
          <cell r="AI1731">
            <v>0</v>
          </cell>
          <cell r="AJ1731">
            <v>787376</v>
          </cell>
          <cell r="AK1731">
            <v>39369</v>
          </cell>
          <cell r="AL1731">
            <v>39369</v>
          </cell>
          <cell r="AM1731">
            <v>70864</v>
          </cell>
          <cell r="AN1731">
            <v>70864</v>
          </cell>
          <cell r="AO1731">
            <v>70864</v>
          </cell>
          <cell r="AP1731">
            <v>70864</v>
          </cell>
          <cell r="AQ1731">
            <v>70864</v>
          </cell>
          <cell r="AR1731">
            <v>433058</v>
          </cell>
          <cell r="AS1731" t="str">
            <v>DISTRICT</v>
          </cell>
        </row>
        <row r="1732">
          <cell r="A1732">
            <v>1382</v>
          </cell>
          <cell r="B1732" t="str">
            <v>42</v>
          </cell>
          <cell r="C1732" t="str">
            <v>69179</v>
          </cell>
          <cell r="D1732" t="str">
            <v>6118434</v>
          </cell>
          <cell r="E1732" t="str">
            <v>0337</v>
          </cell>
          <cell r="F1732" t="str">
            <v>D</v>
          </cell>
          <cell r="G1732" t="str">
            <v>Santa Ynez Valley Charter</v>
          </cell>
          <cell r="H1732">
            <v>1</v>
          </cell>
          <cell r="I1732">
            <v>75348</v>
          </cell>
          <cell r="J1732">
            <v>3767</v>
          </cell>
          <cell r="K1732">
            <v>3767</v>
          </cell>
          <cell r="L1732">
            <v>6781</v>
          </cell>
          <cell r="M1732">
            <v>6781</v>
          </cell>
          <cell r="N1732">
            <v>6781</v>
          </cell>
          <cell r="O1732">
            <v>6781</v>
          </cell>
          <cell r="P1732">
            <v>6781</v>
          </cell>
          <cell r="Q1732">
            <v>41439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0</v>
          </cell>
          <cell r="AE1732">
            <v>0</v>
          </cell>
          <cell r="AF1732">
            <v>0</v>
          </cell>
          <cell r="AG1732">
            <v>0</v>
          </cell>
          <cell r="AH1732">
            <v>0</v>
          </cell>
          <cell r="AI1732">
            <v>0</v>
          </cell>
          <cell r="AJ1732">
            <v>75348</v>
          </cell>
          <cell r="AK1732">
            <v>3767</v>
          </cell>
          <cell r="AL1732">
            <v>3767</v>
          </cell>
          <cell r="AM1732">
            <v>6781</v>
          </cell>
          <cell r="AN1732">
            <v>6781</v>
          </cell>
          <cell r="AO1732">
            <v>6781</v>
          </cell>
          <cell r="AP1732">
            <v>6781</v>
          </cell>
          <cell r="AQ1732">
            <v>6781</v>
          </cell>
          <cell r="AR1732">
            <v>41439</v>
          </cell>
          <cell r="AS1732" t="str">
            <v>CHARTER</v>
          </cell>
        </row>
        <row r="1733">
          <cell r="A1733">
            <v>727</v>
          </cell>
          <cell r="B1733" t="str">
            <v>42</v>
          </cell>
          <cell r="C1733" t="str">
            <v>69195</v>
          </cell>
          <cell r="G1733" t="str">
            <v>Goleta Union Elementary</v>
          </cell>
          <cell r="H1733">
            <v>1</v>
          </cell>
          <cell r="I1733">
            <v>23509183</v>
          </cell>
          <cell r="J1733">
            <v>1175459</v>
          </cell>
          <cell r="K1733">
            <v>1175459</v>
          </cell>
          <cell r="L1733">
            <v>2115826</v>
          </cell>
          <cell r="M1733">
            <v>2115826</v>
          </cell>
          <cell r="N1733">
            <v>2115826</v>
          </cell>
          <cell r="O1733">
            <v>2115826</v>
          </cell>
          <cell r="P1733">
            <v>2115826</v>
          </cell>
          <cell r="Q1733">
            <v>12930048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  <cell r="AG1733">
            <v>0</v>
          </cell>
          <cell r="AH1733">
            <v>0</v>
          </cell>
          <cell r="AI1733">
            <v>0</v>
          </cell>
          <cell r="AJ1733">
            <v>23509183</v>
          </cell>
          <cell r="AK1733">
            <v>1175459</v>
          </cell>
          <cell r="AL1733">
            <v>1175459</v>
          </cell>
          <cell r="AM1733">
            <v>2115826</v>
          </cell>
          <cell r="AN1733">
            <v>2115826</v>
          </cell>
          <cell r="AO1733">
            <v>2115826</v>
          </cell>
          <cell r="AP1733">
            <v>2115826</v>
          </cell>
          <cell r="AQ1733">
            <v>2115826</v>
          </cell>
          <cell r="AR1733">
            <v>12930048</v>
          </cell>
          <cell r="AS1733" t="str">
            <v>DISTRICT</v>
          </cell>
        </row>
        <row r="1734">
          <cell r="A1734">
            <v>728</v>
          </cell>
          <cell r="B1734" t="str">
            <v>42</v>
          </cell>
          <cell r="C1734" t="str">
            <v>69203</v>
          </cell>
          <cell r="G1734" t="str">
            <v>Guadalupe Union Elementary</v>
          </cell>
          <cell r="H1734">
            <v>1</v>
          </cell>
          <cell r="I1734">
            <v>9943676</v>
          </cell>
          <cell r="J1734">
            <v>497184</v>
          </cell>
          <cell r="K1734">
            <v>497184</v>
          </cell>
          <cell r="L1734">
            <v>894931</v>
          </cell>
          <cell r="M1734">
            <v>894931</v>
          </cell>
          <cell r="N1734">
            <v>894931</v>
          </cell>
          <cell r="O1734">
            <v>894931</v>
          </cell>
          <cell r="P1734">
            <v>894931</v>
          </cell>
          <cell r="Q1734">
            <v>5469023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9943676</v>
          </cell>
          <cell r="AK1734">
            <v>497184</v>
          </cell>
          <cell r="AL1734">
            <v>497184</v>
          </cell>
          <cell r="AM1734">
            <v>894931</v>
          </cell>
          <cell r="AN1734">
            <v>894931</v>
          </cell>
          <cell r="AO1734">
            <v>894931</v>
          </cell>
          <cell r="AP1734">
            <v>894931</v>
          </cell>
          <cell r="AQ1734">
            <v>894931</v>
          </cell>
          <cell r="AR1734">
            <v>5469023</v>
          </cell>
          <cell r="AS1734" t="str">
            <v>DISTRICT</v>
          </cell>
        </row>
        <row r="1735">
          <cell r="A1735">
            <v>729</v>
          </cell>
          <cell r="B1735" t="str">
            <v>42</v>
          </cell>
          <cell r="C1735" t="str">
            <v>69211</v>
          </cell>
          <cell r="G1735" t="str">
            <v>Hope Elementary</v>
          </cell>
          <cell r="H1735">
            <v>2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348218</v>
          </cell>
          <cell r="S1735">
            <v>52233</v>
          </cell>
          <cell r="T1735">
            <v>52233</v>
          </cell>
          <cell r="U1735">
            <v>52233</v>
          </cell>
          <cell r="V1735">
            <v>52233</v>
          </cell>
          <cell r="W1735">
            <v>0</v>
          </cell>
          <cell r="X1735">
            <v>0</v>
          </cell>
          <cell r="Y1735">
            <v>20893</v>
          </cell>
          <cell r="Z1735">
            <v>229825</v>
          </cell>
          <cell r="AA1735">
            <v>0</v>
          </cell>
          <cell r="AB1735">
            <v>0</v>
          </cell>
          <cell r="AC1735">
            <v>0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348218</v>
          </cell>
          <cell r="AK1735">
            <v>52233</v>
          </cell>
          <cell r="AL1735">
            <v>52233</v>
          </cell>
          <cell r="AM1735">
            <v>52233</v>
          </cell>
          <cell r="AN1735">
            <v>52233</v>
          </cell>
          <cell r="AO1735">
            <v>0</v>
          </cell>
          <cell r="AP1735">
            <v>0</v>
          </cell>
          <cell r="AQ1735">
            <v>20893</v>
          </cell>
          <cell r="AR1735">
            <v>229825</v>
          </cell>
          <cell r="AS1735" t="str">
            <v>DISTRICT</v>
          </cell>
        </row>
        <row r="1736">
          <cell r="A1736">
            <v>730</v>
          </cell>
          <cell r="B1736" t="str">
            <v>42</v>
          </cell>
          <cell r="C1736" t="str">
            <v>69229</v>
          </cell>
          <cell r="G1736" t="str">
            <v>Lompoc Unified</v>
          </cell>
          <cell r="H1736">
            <v>1</v>
          </cell>
          <cell r="I1736">
            <v>58900215</v>
          </cell>
          <cell r="J1736">
            <v>2945011</v>
          </cell>
          <cell r="K1736">
            <v>2945011</v>
          </cell>
          <cell r="L1736">
            <v>5301019</v>
          </cell>
          <cell r="M1736">
            <v>5301019</v>
          </cell>
          <cell r="N1736">
            <v>5301019</v>
          </cell>
          <cell r="O1736">
            <v>5301019</v>
          </cell>
          <cell r="P1736">
            <v>5301019</v>
          </cell>
          <cell r="Q1736">
            <v>32395117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58900215</v>
          </cell>
          <cell r="AK1736">
            <v>2945011</v>
          </cell>
          <cell r="AL1736">
            <v>2945011</v>
          </cell>
          <cell r="AM1736">
            <v>5301019</v>
          </cell>
          <cell r="AN1736">
            <v>5301019</v>
          </cell>
          <cell r="AO1736">
            <v>5301019</v>
          </cell>
          <cell r="AP1736">
            <v>5301019</v>
          </cell>
          <cell r="AQ1736">
            <v>5301019</v>
          </cell>
          <cell r="AR1736">
            <v>32395117</v>
          </cell>
          <cell r="AS1736" t="str">
            <v>DISTRICT</v>
          </cell>
        </row>
        <row r="1737">
          <cell r="A1737">
            <v>12016</v>
          </cell>
          <cell r="B1737" t="str">
            <v>42</v>
          </cell>
          <cell r="C1737" t="str">
            <v>69229</v>
          </cell>
          <cell r="D1737" t="str">
            <v>0116921</v>
          </cell>
          <cell r="E1737" t="str">
            <v>0973</v>
          </cell>
          <cell r="F1737" t="str">
            <v>D</v>
          </cell>
          <cell r="G1737" t="str">
            <v>Manzanita Public Charter</v>
          </cell>
          <cell r="H1737">
            <v>1</v>
          </cell>
          <cell r="I1737">
            <v>2308176</v>
          </cell>
          <cell r="J1737">
            <v>115409</v>
          </cell>
          <cell r="K1737">
            <v>115409</v>
          </cell>
          <cell r="L1737">
            <v>207736</v>
          </cell>
          <cell r="M1737">
            <v>207736</v>
          </cell>
          <cell r="N1737">
            <v>207736</v>
          </cell>
          <cell r="O1737">
            <v>207736</v>
          </cell>
          <cell r="P1737">
            <v>207736</v>
          </cell>
          <cell r="Q1737">
            <v>1269498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  <cell r="Y1737">
            <v>0</v>
          </cell>
          <cell r="Z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0</v>
          </cell>
          <cell r="AE1737">
            <v>0</v>
          </cell>
          <cell r="AF1737">
            <v>0</v>
          </cell>
          <cell r="AG1737">
            <v>0</v>
          </cell>
          <cell r="AH1737">
            <v>0</v>
          </cell>
          <cell r="AI1737">
            <v>0</v>
          </cell>
          <cell r="AJ1737">
            <v>2308176</v>
          </cell>
          <cell r="AK1737">
            <v>115409</v>
          </cell>
          <cell r="AL1737">
            <v>115409</v>
          </cell>
          <cell r="AM1737">
            <v>207736</v>
          </cell>
          <cell r="AN1737">
            <v>207736</v>
          </cell>
          <cell r="AO1737">
            <v>207736</v>
          </cell>
          <cell r="AP1737">
            <v>207736</v>
          </cell>
          <cell r="AQ1737">
            <v>207736</v>
          </cell>
          <cell r="AR1737">
            <v>1269498</v>
          </cell>
          <cell r="AS1737" t="str">
            <v>CHARTER</v>
          </cell>
        </row>
        <row r="1738">
          <cell r="A1738">
            <v>732</v>
          </cell>
          <cell r="B1738" t="str">
            <v>42</v>
          </cell>
          <cell r="C1738" t="str">
            <v>69245</v>
          </cell>
          <cell r="G1738" t="str">
            <v>Los Olivos Elementary</v>
          </cell>
          <cell r="H1738">
            <v>2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247660</v>
          </cell>
          <cell r="S1738">
            <v>37149</v>
          </cell>
          <cell r="T1738">
            <v>37149</v>
          </cell>
          <cell r="U1738">
            <v>37149</v>
          </cell>
          <cell r="V1738">
            <v>37149</v>
          </cell>
          <cell r="W1738">
            <v>0</v>
          </cell>
          <cell r="X1738">
            <v>0</v>
          </cell>
          <cell r="Y1738">
            <v>14860</v>
          </cell>
          <cell r="Z1738">
            <v>163456</v>
          </cell>
          <cell r="AA1738">
            <v>0</v>
          </cell>
          <cell r="AB1738">
            <v>0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247660</v>
          </cell>
          <cell r="AK1738">
            <v>37149</v>
          </cell>
          <cell r="AL1738">
            <v>37149</v>
          </cell>
          <cell r="AM1738">
            <v>37149</v>
          </cell>
          <cell r="AN1738">
            <v>37149</v>
          </cell>
          <cell r="AO1738">
            <v>0</v>
          </cell>
          <cell r="AP1738">
            <v>0</v>
          </cell>
          <cell r="AQ1738">
            <v>14860</v>
          </cell>
          <cell r="AR1738">
            <v>163456</v>
          </cell>
          <cell r="AS1738" t="str">
            <v>DISTRICT</v>
          </cell>
        </row>
        <row r="1739">
          <cell r="A1739">
            <v>733</v>
          </cell>
          <cell r="B1739" t="str">
            <v>42</v>
          </cell>
          <cell r="C1739" t="str">
            <v>69252</v>
          </cell>
          <cell r="G1739" t="str">
            <v>Montecito Union Elementary</v>
          </cell>
          <cell r="H1739">
            <v>2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181307</v>
          </cell>
          <cell r="S1739">
            <v>27196</v>
          </cell>
          <cell r="T1739">
            <v>27196</v>
          </cell>
          <cell r="U1739">
            <v>27196</v>
          </cell>
          <cell r="V1739">
            <v>27196</v>
          </cell>
          <cell r="W1739">
            <v>0</v>
          </cell>
          <cell r="X1739">
            <v>0</v>
          </cell>
          <cell r="Y1739">
            <v>10878</v>
          </cell>
          <cell r="Z1739">
            <v>119662</v>
          </cell>
          <cell r="AA1739">
            <v>0</v>
          </cell>
          <cell r="AB1739">
            <v>0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181307</v>
          </cell>
          <cell r="AK1739">
            <v>27196</v>
          </cell>
          <cell r="AL1739">
            <v>27196</v>
          </cell>
          <cell r="AM1739">
            <v>27196</v>
          </cell>
          <cell r="AN1739">
            <v>27196</v>
          </cell>
          <cell r="AO1739">
            <v>0</v>
          </cell>
          <cell r="AP1739">
            <v>0</v>
          </cell>
          <cell r="AQ1739">
            <v>10878</v>
          </cell>
          <cell r="AR1739">
            <v>119662</v>
          </cell>
          <cell r="AS1739" t="str">
            <v>DISTRICT</v>
          </cell>
        </row>
        <row r="1740">
          <cell r="A1740">
            <v>734</v>
          </cell>
          <cell r="B1740" t="str">
            <v>42</v>
          </cell>
          <cell r="C1740" t="str">
            <v>69260</v>
          </cell>
          <cell r="G1740" t="str">
            <v>Orcutt Union Elementary</v>
          </cell>
          <cell r="H1740">
            <v>1</v>
          </cell>
          <cell r="I1740">
            <v>19581576</v>
          </cell>
          <cell r="J1740">
            <v>979079</v>
          </cell>
          <cell r="K1740">
            <v>979079</v>
          </cell>
          <cell r="L1740">
            <v>1762342</v>
          </cell>
          <cell r="M1740">
            <v>1762342</v>
          </cell>
          <cell r="N1740">
            <v>1762342</v>
          </cell>
          <cell r="O1740">
            <v>1762342</v>
          </cell>
          <cell r="P1740">
            <v>1762342</v>
          </cell>
          <cell r="Q1740">
            <v>10769868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19581576</v>
          </cell>
          <cell r="AK1740">
            <v>979079</v>
          </cell>
          <cell r="AL1740">
            <v>979079</v>
          </cell>
          <cell r="AM1740">
            <v>1762342</v>
          </cell>
          <cell r="AN1740">
            <v>1762342</v>
          </cell>
          <cell r="AO1740">
            <v>1762342</v>
          </cell>
          <cell r="AP1740">
            <v>1762342</v>
          </cell>
          <cell r="AQ1740">
            <v>1762342</v>
          </cell>
          <cell r="AR1740">
            <v>10769868</v>
          </cell>
          <cell r="AS1740" t="str">
            <v>DISTRICT</v>
          </cell>
        </row>
        <row r="1741">
          <cell r="A1741">
            <v>12017</v>
          </cell>
          <cell r="B1741" t="str">
            <v>42</v>
          </cell>
          <cell r="C1741" t="str">
            <v>69260</v>
          </cell>
          <cell r="D1741" t="str">
            <v>0116434</v>
          </cell>
          <cell r="E1741" t="str">
            <v>0967</v>
          </cell>
          <cell r="F1741" t="str">
            <v>L</v>
          </cell>
          <cell r="G1741" t="str">
            <v>Orcutt Academy Charter</v>
          </cell>
          <cell r="H1741">
            <v>1</v>
          </cell>
          <cell r="I1741">
            <v>3792173</v>
          </cell>
          <cell r="J1741">
            <v>189609</v>
          </cell>
          <cell r="K1741">
            <v>189609</v>
          </cell>
          <cell r="L1741">
            <v>341296</v>
          </cell>
          <cell r="M1741">
            <v>341296</v>
          </cell>
          <cell r="N1741">
            <v>341296</v>
          </cell>
          <cell r="O1741">
            <v>341296</v>
          </cell>
          <cell r="P1741">
            <v>341296</v>
          </cell>
          <cell r="Q1741">
            <v>2085698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3792173</v>
          </cell>
          <cell r="AK1741">
            <v>189609</v>
          </cell>
          <cell r="AL1741">
            <v>189609</v>
          </cell>
          <cell r="AM1741">
            <v>341296</v>
          </cell>
          <cell r="AN1741">
            <v>341296</v>
          </cell>
          <cell r="AO1741">
            <v>341296</v>
          </cell>
          <cell r="AP1741">
            <v>341296</v>
          </cell>
          <cell r="AQ1741">
            <v>341296</v>
          </cell>
          <cell r="AR1741">
            <v>2085698</v>
          </cell>
          <cell r="AS1741" t="str">
            <v>CHARTER</v>
          </cell>
        </row>
        <row r="1742">
          <cell r="A1742">
            <v>737</v>
          </cell>
          <cell r="B1742" t="str">
            <v>42</v>
          </cell>
          <cell r="C1742" t="str">
            <v>69310</v>
          </cell>
          <cell r="G1742" t="str">
            <v>Santa Maria Joint Union High</v>
          </cell>
          <cell r="H1742">
            <v>1</v>
          </cell>
          <cell r="I1742">
            <v>45556918</v>
          </cell>
          <cell r="J1742">
            <v>2277846</v>
          </cell>
          <cell r="K1742">
            <v>2277846</v>
          </cell>
          <cell r="L1742">
            <v>4100123</v>
          </cell>
          <cell r="M1742">
            <v>4100123</v>
          </cell>
          <cell r="N1742">
            <v>4100123</v>
          </cell>
          <cell r="O1742">
            <v>4100123</v>
          </cell>
          <cell r="P1742">
            <v>4100123</v>
          </cell>
          <cell r="Q1742">
            <v>25056307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45556918</v>
          </cell>
          <cell r="AK1742">
            <v>2277846</v>
          </cell>
          <cell r="AL1742">
            <v>2277846</v>
          </cell>
          <cell r="AM1742">
            <v>4100123</v>
          </cell>
          <cell r="AN1742">
            <v>4100123</v>
          </cell>
          <cell r="AO1742">
            <v>4100123</v>
          </cell>
          <cell r="AP1742">
            <v>4100123</v>
          </cell>
          <cell r="AQ1742">
            <v>4100123</v>
          </cell>
          <cell r="AR1742">
            <v>25056307</v>
          </cell>
          <cell r="AS1742" t="str">
            <v>DISTRICT</v>
          </cell>
        </row>
        <row r="1743">
          <cell r="A1743">
            <v>738</v>
          </cell>
          <cell r="B1743" t="str">
            <v>42</v>
          </cell>
          <cell r="C1743" t="str">
            <v>69328</v>
          </cell>
          <cell r="G1743" t="str">
            <v>Santa Ynez Valley Union High</v>
          </cell>
          <cell r="H1743">
            <v>1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K1743">
            <v>0</v>
          </cell>
          <cell r="AL1743">
            <v>0</v>
          </cell>
          <cell r="AM1743">
            <v>0</v>
          </cell>
          <cell r="AN1743">
            <v>0</v>
          </cell>
          <cell r="AO1743">
            <v>0</v>
          </cell>
          <cell r="AP1743">
            <v>0</v>
          </cell>
          <cell r="AQ1743">
            <v>0</v>
          </cell>
          <cell r="AR1743">
            <v>0</v>
          </cell>
          <cell r="AS1743" t="str">
            <v>DISTRICT</v>
          </cell>
        </row>
        <row r="1744">
          <cell r="A1744">
            <v>739</v>
          </cell>
          <cell r="B1744" t="str">
            <v>42</v>
          </cell>
          <cell r="C1744" t="str">
            <v>69336</v>
          </cell>
          <cell r="G1744" t="str">
            <v>Solvang Elementary</v>
          </cell>
          <cell r="H1744">
            <v>2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1922298</v>
          </cell>
          <cell r="S1744">
            <v>288345</v>
          </cell>
          <cell r="T1744">
            <v>288345</v>
          </cell>
          <cell r="U1744">
            <v>288345</v>
          </cell>
          <cell r="V1744">
            <v>288345</v>
          </cell>
          <cell r="W1744">
            <v>0</v>
          </cell>
          <cell r="X1744">
            <v>0</v>
          </cell>
          <cell r="Y1744">
            <v>115338</v>
          </cell>
          <cell r="Z1744">
            <v>1268718</v>
          </cell>
          <cell r="AA1744">
            <v>0</v>
          </cell>
          <cell r="AB1744">
            <v>0</v>
          </cell>
          <cell r="AC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1922298</v>
          </cell>
          <cell r="AK1744">
            <v>288345</v>
          </cell>
          <cell r="AL1744">
            <v>288345</v>
          </cell>
          <cell r="AM1744">
            <v>288345</v>
          </cell>
          <cell r="AN1744">
            <v>288345</v>
          </cell>
          <cell r="AO1744">
            <v>0</v>
          </cell>
          <cell r="AP1744">
            <v>0</v>
          </cell>
          <cell r="AQ1744">
            <v>115338</v>
          </cell>
          <cell r="AR1744">
            <v>1268718</v>
          </cell>
          <cell r="AS1744" t="str">
            <v>DISTRICT</v>
          </cell>
        </row>
        <row r="1745">
          <cell r="A1745">
            <v>740</v>
          </cell>
          <cell r="B1745" t="str">
            <v>42</v>
          </cell>
          <cell r="C1745" t="str">
            <v>69344</v>
          </cell>
          <cell r="G1745" t="str">
            <v>Vista del Mar Union</v>
          </cell>
          <cell r="H1745">
            <v>1</v>
          </cell>
          <cell r="I1745">
            <v>157238</v>
          </cell>
          <cell r="J1745">
            <v>7862</v>
          </cell>
          <cell r="K1745">
            <v>7862</v>
          </cell>
          <cell r="L1745">
            <v>14151</v>
          </cell>
          <cell r="M1745">
            <v>14151</v>
          </cell>
          <cell r="N1745">
            <v>14151</v>
          </cell>
          <cell r="O1745">
            <v>14151</v>
          </cell>
          <cell r="P1745">
            <v>14151</v>
          </cell>
          <cell r="Q1745">
            <v>86479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0</v>
          </cell>
          <cell r="Y1745">
            <v>0</v>
          </cell>
          <cell r="Z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0</v>
          </cell>
          <cell r="AE1745">
            <v>0</v>
          </cell>
          <cell r="AF1745">
            <v>0</v>
          </cell>
          <cell r="AG1745">
            <v>0</v>
          </cell>
          <cell r="AH1745">
            <v>0</v>
          </cell>
          <cell r="AI1745">
            <v>0</v>
          </cell>
          <cell r="AJ1745">
            <v>157238</v>
          </cell>
          <cell r="AK1745">
            <v>7862</v>
          </cell>
          <cell r="AL1745">
            <v>7862</v>
          </cell>
          <cell r="AM1745">
            <v>14151</v>
          </cell>
          <cell r="AN1745">
            <v>14151</v>
          </cell>
          <cell r="AO1745">
            <v>14151</v>
          </cell>
          <cell r="AP1745">
            <v>14151</v>
          </cell>
          <cell r="AQ1745">
            <v>14151</v>
          </cell>
          <cell r="AR1745">
            <v>86479</v>
          </cell>
          <cell r="AS1745" t="str">
            <v>DISTRICT</v>
          </cell>
        </row>
        <row r="1746">
          <cell r="A1746">
            <v>741</v>
          </cell>
          <cell r="B1746" t="str">
            <v>42</v>
          </cell>
          <cell r="C1746" t="str">
            <v>75010</v>
          </cell>
          <cell r="G1746" t="str">
            <v>Cuyama Joint Unified</v>
          </cell>
          <cell r="H1746">
            <v>1</v>
          </cell>
          <cell r="I1746">
            <v>1926523</v>
          </cell>
          <cell r="J1746">
            <v>96326</v>
          </cell>
          <cell r="K1746">
            <v>96326</v>
          </cell>
          <cell r="L1746">
            <v>173387</v>
          </cell>
          <cell r="M1746">
            <v>173387</v>
          </cell>
          <cell r="N1746">
            <v>173387</v>
          </cell>
          <cell r="O1746">
            <v>173387</v>
          </cell>
          <cell r="P1746">
            <v>173387</v>
          </cell>
          <cell r="Q1746">
            <v>1059587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0</v>
          </cell>
          <cell r="AE1746">
            <v>0</v>
          </cell>
          <cell r="AF1746">
            <v>0</v>
          </cell>
          <cell r="AG1746">
            <v>0</v>
          </cell>
          <cell r="AH1746">
            <v>0</v>
          </cell>
          <cell r="AI1746">
            <v>0</v>
          </cell>
          <cell r="AJ1746">
            <v>1926523</v>
          </cell>
          <cell r="AK1746">
            <v>96326</v>
          </cell>
          <cell r="AL1746">
            <v>96326</v>
          </cell>
          <cell r="AM1746">
            <v>173387</v>
          </cell>
          <cell r="AN1746">
            <v>173387</v>
          </cell>
          <cell r="AO1746">
            <v>173387</v>
          </cell>
          <cell r="AP1746">
            <v>173387</v>
          </cell>
          <cell r="AQ1746">
            <v>173387</v>
          </cell>
          <cell r="AR1746">
            <v>1059587</v>
          </cell>
          <cell r="AS1746" t="str">
            <v>DISTRICT</v>
          </cell>
        </row>
        <row r="1747">
          <cell r="A1747">
            <v>14379</v>
          </cell>
          <cell r="B1747" t="str">
            <v>42</v>
          </cell>
          <cell r="C1747" t="str">
            <v>75010</v>
          </cell>
          <cell r="D1747" t="str">
            <v>0134866</v>
          </cell>
          <cell r="E1747" t="str">
            <v>1837</v>
          </cell>
          <cell r="F1747" t="str">
            <v>D</v>
          </cell>
          <cell r="G1747" t="str">
            <v>California STEAM Santa Barbara</v>
          </cell>
          <cell r="H1747">
            <v>1</v>
          </cell>
          <cell r="I1747">
            <v>1358366</v>
          </cell>
          <cell r="J1747">
            <v>67918</v>
          </cell>
          <cell r="K1747">
            <v>67918</v>
          </cell>
          <cell r="L1747">
            <v>122253</v>
          </cell>
          <cell r="M1747">
            <v>122253</v>
          </cell>
          <cell r="N1747">
            <v>122253</v>
          </cell>
          <cell r="O1747">
            <v>122253</v>
          </cell>
          <cell r="P1747">
            <v>122253</v>
          </cell>
          <cell r="Q1747">
            <v>747101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1358366</v>
          </cell>
          <cell r="AK1747">
            <v>67918</v>
          </cell>
          <cell r="AL1747">
            <v>67918</v>
          </cell>
          <cell r="AM1747">
            <v>122253</v>
          </cell>
          <cell r="AN1747">
            <v>122253</v>
          </cell>
          <cell r="AO1747">
            <v>122253</v>
          </cell>
          <cell r="AP1747">
            <v>122253</v>
          </cell>
          <cell r="AQ1747">
            <v>122253</v>
          </cell>
          <cell r="AR1747">
            <v>747101</v>
          </cell>
          <cell r="AS1747" t="str">
            <v>CHARTER</v>
          </cell>
        </row>
        <row r="1748">
          <cell r="A1748">
            <v>14445</v>
          </cell>
          <cell r="B1748" t="str">
            <v>42</v>
          </cell>
          <cell r="C1748" t="str">
            <v>75010</v>
          </cell>
          <cell r="D1748" t="str">
            <v>0135590</v>
          </cell>
          <cell r="E1748" t="str">
            <v>1862</v>
          </cell>
          <cell r="F1748" t="str">
            <v>D</v>
          </cell>
          <cell r="G1748" t="str">
            <v>Uplift California Santa Barbara</v>
          </cell>
          <cell r="H1748">
            <v>1</v>
          </cell>
          <cell r="I1748">
            <v>3141035</v>
          </cell>
          <cell r="J1748">
            <v>157052</v>
          </cell>
          <cell r="K1748">
            <v>157052</v>
          </cell>
          <cell r="L1748">
            <v>282693</v>
          </cell>
          <cell r="M1748">
            <v>282693</v>
          </cell>
          <cell r="N1748">
            <v>282693</v>
          </cell>
          <cell r="O1748">
            <v>282693</v>
          </cell>
          <cell r="P1748">
            <v>282693</v>
          </cell>
          <cell r="Q1748">
            <v>1727569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0</v>
          </cell>
          <cell r="AE1748">
            <v>0</v>
          </cell>
          <cell r="AF1748">
            <v>0</v>
          </cell>
          <cell r="AG1748">
            <v>0</v>
          </cell>
          <cell r="AH1748">
            <v>0</v>
          </cell>
          <cell r="AI1748">
            <v>0</v>
          </cell>
          <cell r="AJ1748">
            <v>3141035</v>
          </cell>
          <cell r="AK1748">
            <v>157052</v>
          </cell>
          <cell r="AL1748">
            <v>157052</v>
          </cell>
          <cell r="AM1748">
            <v>282693</v>
          </cell>
          <cell r="AN1748">
            <v>282693</v>
          </cell>
          <cell r="AO1748">
            <v>282693</v>
          </cell>
          <cell r="AP1748">
            <v>282693</v>
          </cell>
          <cell r="AQ1748">
            <v>282693</v>
          </cell>
          <cell r="AR1748">
            <v>1727569</v>
          </cell>
          <cell r="AS1748" t="str">
            <v>CHARTER</v>
          </cell>
        </row>
        <row r="1749">
          <cell r="A1749">
            <v>14626</v>
          </cell>
          <cell r="B1749" t="str">
            <v>42</v>
          </cell>
          <cell r="C1749" t="str">
            <v>75010</v>
          </cell>
          <cell r="D1749" t="str">
            <v>0138891</v>
          </cell>
          <cell r="E1749" t="str">
            <v>2031</v>
          </cell>
          <cell r="F1749" t="str">
            <v>D</v>
          </cell>
          <cell r="G1749" t="str">
            <v>California Connections Academy Central Coast</v>
          </cell>
          <cell r="H1749">
            <v>1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0</v>
          </cell>
          <cell r="AE1749">
            <v>0</v>
          </cell>
          <cell r="AF1749">
            <v>0</v>
          </cell>
          <cell r="AG1749">
            <v>0</v>
          </cell>
          <cell r="AH1749">
            <v>0</v>
          </cell>
          <cell r="AI1749">
            <v>0</v>
          </cell>
          <cell r="AJ1749">
            <v>0</v>
          </cell>
          <cell r="AK1749">
            <v>0</v>
          </cell>
          <cell r="AL1749">
            <v>0</v>
          </cell>
          <cell r="AM1749">
            <v>0</v>
          </cell>
          <cell r="AN1749">
            <v>0</v>
          </cell>
          <cell r="AO1749">
            <v>0</v>
          </cell>
          <cell r="AP1749">
            <v>0</v>
          </cell>
          <cell r="AQ1749">
            <v>0</v>
          </cell>
          <cell r="AR1749">
            <v>0</v>
          </cell>
          <cell r="AS1749" t="str">
            <v>CHARTER</v>
          </cell>
        </row>
        <row r="1750">
          <cell r="A1750">
            <v>12598</v>
          </cell>
          <cell r="B1750" t="str">
            <v>42</v>
          </cell>
          <cell r="C1750" t="str">
            <v>76786</v>
          </cell>
          <cell r="G1750" t="str">
            <v>Santa Barbara Unified</v>
          </cell>
          <cell r="H1750">
            <v>1</v>
          </cell>
          <cell r="I1750">
            <v>16207925</v>
          </cell>
          <cell r="J1750">
            <v>810396</v>
          </cell>
          <cell r="K1750">
            <v>810396</v>
          </cell>
          <cell r="L1750">
            <v>1458713</v>
          </cell>
          <cell r="M1750">
            <v>1458713</v>
          </cell>
          <cell r="N1750">
            <v>1458713</v>
          </cell>
          <cell r="O1750">
            <v>1458713</v>
          </cell>
          <cell r="P1750">
            <v>1458713</v>
          </cell>
          <cell r="Q1750">
            <v>8914357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16207925</v>
          </cell>
          <cell r="AK1750">
            <v>810396</v>
          </cell>
          <cell r="AL1750">
            <v>810396</v>
          </cell>
          <cell r="AM1750">
            <v>1458713</v>
          </cell>
          <cell r="AN1750">
            <v>1458713</v>
          </cell>
          <cell r="AO1750">
            <v>1458713</v>
          </cell>
          <cell r="AP1750">
            <v>1458713</v>
          </cell>
          <cell r="AQ1750">
            <v>1458713</v>
          </cell>
          <cell r="AR1750">
            <v>8914357</v>
          </cell>
          <cell r="AS1750" t="str">
            <v>DISTRICT</v>
          </cell>
        </row>
        <row r="1751">
          <cell r="A1751">
            <v>1384</v>
          </cell>
          <cell r="B1751" t="str">
            <v>42</v>
          </cell>
          <cell r="C1751" t="str">
            <v>76786</v>
          </cell>
          <cell r="D1751" t="str">
            <v>6045918</v>
          </cell>
          <cell r="E1751" t="str">
            <v>0021</v>
          </cell>
          <cell r="F1751" t="str">
            <v>D</v>
          </cell>
          <cell r="G1751" t="str">
            <v>Peabody Charter</v>
          </cell>
          <cell r="H1751">
            <v>1</v>
          </cell>
          <cell r="I1751">
            <v>917718</v>
          </cell>
          <cell r="J1751">
            <v>45886</v>
          </cell>
          <cell r="K1751">
            <v>45886</v>
          </cell>
          <cell r="L1751">
            <v>82595</v>
          </cell>
          <cell r="M1751">
            <v>82595</v>
          </cell>
          <cell r="N1751">
            <v>82595</v>
          </cell>
          <cell r="O1751">
            <v>82595</v>
          </cell>
          <cell r="P1751">
            <v>82595</v>
          </cell>
          <cell r="Q1751">
            <v>504747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917718</v>
          </cell>
          <cell r="AK1751">
            <v>45886</v>
          </cell>
          <cell r="AL1751">
            <v>45886</v>
          </cell>
          <cell r="AM1751">
            <v>82595</v>
          </cell>
          <cell r="AN1751">
            <v>82595</v>
          </cell>
          <cell r="AO1751">
            <v>82595</v>
          </cell>
          <cell r="AP1751">
            <v>82595</v>
          </cell>
          <cell r="AQ1751">
            <v>82595</v>
          </cell>
          <cell r="AR1751">
            <v>504747</v>
          </cell>
          <cell r="AS1751" t="str">
            <v>CHARTER</v>
          </cell>
        </row>
        <row r="1752">
          <cell r="A1752">
            <v>1385</v>
          </cell>
          <cell r="B1752" t="str">
            <v>42</v>
          </cell>
          <cell r="C1752" t="str">
            <v>76786</v>
          </cell>
          <cell r="D1752" t="str">
            <v>6111603</v>
          </cell>
          <cell r="E1752" t="str">
            <v>0020</v>
          </cell>
          <cell r="F1752" t="str">
            <v>L</v>
          </cell>
          <cell r="G1752" t="str">
            <v>Santa Barbara Charter</v>
          </cell>
          <cell r="H1752">
            <v>1</v>
          </cell>
          <cell r="I1752">
            <v>175757</v>
          </cell>
          <cell r="J1752">
            <v>8788</v>
          </cell>
          <cell r="K1752">
            <v>8788</v>
          </cell>
          <cell r="L1752">
            <v>15818</v>
          </cell>
          <cell r="M1752">
            <v>15818</v>
          </cell>
          <cell r="N1752">
            <v>15818</v>
          </cell>
          <cell r="O1752">
            <v>15818</v>
          </cell>
          <cell r="P1752">
            <v>15818</v>
          </cell>
          <cell r="Q1752">
            <v>96666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175757</v>
          </cell>
          <cell r="AK1752">
            <v>8788</v>
          </cell>
          <cell r="AL1752">
            <v>8788</v>
          </cell>
          <cell r="AM1752">
            <v>15818</v>
          </cell>
          <cell r="AN1752">
            <v>15818</v>
          </cell>
          <cell r="AO1752">
            <v>15818</v>
          </cell>
          <cell r="AP1752">
            <v>15818</v>
          </cell>
          <cell r="AQ1752">
            <v>15818</v>
          </cell>
          <cell r="AR1752">
            <v>96666</v>
          </cell>
          <cell r="AS1752" t="str">
            <v>CHARTER</v>
          </cell>
        </row>
        <row r="1753">
          <cell r="A1753">
            <v>1386</v>
          </cell>
          <cell r="B1753" t="str">
            <v>42</v>
          </cell>
          <cell r="C1753" t="str">
            <v>76786</v>
          </cell>
          <cell r="D1753" t="str">
            <v>6118202</v>
          </cell>
          <cell r="E1753" t="str">
            <v>0326</v>
          </cell>
          <cell r="F1753" t="str">
            <v>D</v>
          </cell>
          <cell r="G1753" t="str">
            <v>Adelante Charter</v>
          </cell>
          <cell r="H1753">
            <v>1</v>
          </cell>
          <cell r="I1753">
            <v>410740</v>
          </cell>
          <cell r="J1753">
            <v>20537</v>
          </cell>
          <cell r="K1753">
            <v>20537</v>
          </cell>
          <cell r="L1753">
            <v>36967</v>
          </cell>
          <cell r="M1753">
            <v>36967</v>
          </cell>
          <cell r="N1753">
            <v>36967</v>
          </cell>
          <cell r="O1753">
            <v>36967</v>
          </cell>
          <cell r="P1753">
            <v>36967</v>
          </cell>
          <cell r="Q1753">
            <v>225909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410740</v>
          </cell>
          <cell r="AK1753">
            <v>20537</v>
          </cell>
          <cell r="AL1753">
            <v>20537</v>
          </cell>
          <cell r="AM1753">
            <v>36967</v>
          </cell>
          <cell r="AN1753">
            <v>36967</v>
          </cell>
          <cell r="AO1753">
            <v>36967</v>
          </cell>
          <cell r="AP1753">
            <v>36967</v>
          </cell>
          <cell r="AQ1753">
            <v>36967</v>
          </cell>
          <cell r="AR1753">
            <v>225909</v>
          </cell>
          <cell r="AS1753" t="str">
            <v>CHARTER</v>
          </cell>
        </row>
        <row r="1754">
          <cell r="A1754">
            <v>14261</v>
          </cell>
          <cell r="B1754" t="str">
            <v>42</v>
          </cell>
          <cell r="C1754" t="str">
            <v>76950</v>
          </cell>
          <cell r="D1754" t="str">
            <v>0132894</v>
          </cell>
          <cell r="E1754" t="str">
            <v>1768</v>
          </cell>
          <cell r="F1754" t="str">
            <v>D</v>
          </cell>
          <cell r="G1754" t="str">
            <v>Olive Grove Charter School</v>
          </cell>
          <cell r="H1754">
            <v>1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K1754">
            <v>0</v>
          </cell>
          <cell r="AL1754">
            <v>0</v>
          </cell>
          <cell r="AM1754">
            <v>0</v>
          </cell>
          <cell r="AN1754">
            <v>0</v>
          </cell>
          <cell r="AO1754">
            <v>0</v>
          </cell>
          <cell r="AP1754">
            <v>0</v>
          </cell>
          <cell r="AQ1754">
            <v>0</v>
          </cell>
          <cell r="AR1754">
            <v>0</v>
          </cell>
          <cell r="AS1754" t="str">
            <v>CHARTER</v>
          </cell>
        </row>
        <row r="1755">
          <cell r="A1755">
            <v>14596</v>
          </cell>
          <cell r="B1755" t="str">
            <v>42</v>
          </cell>
          <cell r="C1755" t="str">
            <v>77198</v>
          </cell>
          <cell r="D1755" t="str">
            <v>0138362</v>
          </cell>
          <cell r="E1755" t="str">
            <v>2011</v>
          </cell>
          <cell r="F1755" t="str">
            <v>D</v>
          </cell>
          <cell r="G1755" t="str">
            <v>Olive Grove Charter School - Orcutt/Santa Maria</v>
          </cell>
          <cell r="H1755">
            <v>1</v>
          </cell>
          <cell r="I1755">
            <v>2372386</v>
          </cell>
          <cell r="J1755">
            <v>118619</v>
          </cell>
          <cell r="K1755">
            <v>118619</v>
          </cell>
          <cell r="L1755">
            <v>213515</v>
          </cell>
          <cell r="M1755">
            <v>213515</v>
          </cell>
          <cell r="N1755">
            <v>213515</v>
          </cell>
          <cell r="O1755">
            <v>213515</v>
          </cell>
          <cell r="P1755">
            <v>213515</v>
          </cell>
          <cell r="Q1755">
            <v>1304813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2372386</v>
          </cell>
          <cell r="AK1755">
            <v>118619</v>
          </cell>
          <cell r="AL1755">
            <v>118619</v>
          </cell>
          <cell r="AM1755">
            <v>213515</v>
          </cell>
          <cell r="AN1755">
            <v>213515</v>
          </cell>
          <cell r="AO1755">
            <v>213515</v>
          </cell>
          <cell r="AP1755">
            <v>213515</v>
          </cell>
          <cell r="AQ1755">
            <v>213515</v>
          </cell>
          <cell r="AR1755">
            <v>1304813</v>
          </cell>
          <cell r="AS1755" t="str">
            <v>CHARTER</v>
          </cell>
        </row>
        <row r="1756">
          <cell r="A1756">
            <v>14597</v>
          </cell>
          <cell r="B1756" t="str">
            <v>42</v>
          </cell>
          <cell r="C1756" t="str">
            <v>77206</v>
          </cell>
          <cell r="D1756" t="str">
            <v>0138370</v>
          </cell>
          <cell r="E1756" t="str">
            <v>2012</v>
          </cell>
          <cell r="F1756" t="str">
            <v>D</v>
          </cell>
          <cell r="G1756" t="str">
            <v>Olive Grove Charter School - Lompoc</v>
          </cell>
          <cell r="H1756">
            <v>1</v>
          </cell>
          <cell r="I1756">
            <v>1501886</v>
          </cell>
          <cell r="J1756">
            <v>75094</v>
          </cell>
          <cell r="K1756">
            <v>75094</v>
          </cell>
          <cell r="L1756">
            <v>135170</v>
          </cell>
          <cell r="M1756">
            <v>135170</v>
          </cell>
          <cell r="N1756">
            <v>135170</v>
          </cell>
          <cell r="O1756">
            <v>135170</v>
          </cell>
          <cell r="P1756">
            <v>135170</v>
          </cell>
          <cell r="Q1756">
            <v>826038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1501886</v>
          </cell>
          <cell r="AK1756">
            <v>75094</v>
          </cell>
          <cell r="AL1756">
            <v>75094</v>
          </cell>
          <cell r="AM1756">
            <v>135170</v>
          </cell>
          <cell r="AN1756">
            <v>135170</v>
          </cell>
          <cell r="AO1756">
            <v>135170</v>
          </cell>
          <cell r="AP1756">
            <v>135170</v>
          </cell>
          <cell r="AQ1756">
            <v>135170</v>
          </cell>
          <cell r="AR1756">
            <v>826038</v>
          </cell>
          <cell r="AS1756" t="str">
            <v>CHARTER</v>
          </cell>
        </row>
        <row r="1757">
          <cell r="A1757">
            <v>14598</v>
          </cell>
          <cell r="B1757" t="str">
            <v>42</v>
          </cell>
          <cell r="C1757" t="str">
            <v>77214</v>
          </cell>
          <cell r="D1757" t="str">
            <v>0138388</v>
          </cell>
          <cell r="E1757" t="str">
            <v>2013</v>
          </cell>
          <cell r="F1757" t="str">
            <v>D</v>
          </cell>
          <cell r="G1757" t="str">
            <v>Olive Grove Charter School - Buellton</v>
          </cell>
          <cell r="H1757">
            <v>1</v>
          </cell>
          <cell r="I1757">
            <v>581678</v>
          </cell>
          <cell r="J1757">
            <v>29084</v>
          </cell>
          <cell r="K1757">
            <v>29084</v>
          </cell>
          <cell r="L1757">
            <v>52351</v>
          </cell>
          <cell r="M1757">
            <v>52351</v>
          </cell>
          <cell r="N1757">
            <v>52351</v>
          </cell>
          <cell r="O1757">
            <v>52351</v>
          </cell>
          <cell r="P1757">
            <v>52351</v>
          </cell>
          <cell r="Q1757">
            <v>319923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581678</v>
          </cell>
          <cell r="AK1757">
            <v>29084</v>
          </cell>
          <cell r="AL1757">
            <v>29084</v>
          </cell>
          <cell r="AM1757">
            <v>52351</v>
          </cell>
          <cell r="AN1757">
            <v>52351</v>
          </cell>
          <cell r="AO1757">
            <v>52351</v>
          </cell>
          <cell r="AP1757">
            <v>52351</v>
          </cell>
          <cell r="AQ1757">
            <v>52351</v>
          </cell>
          <cell r="AR1757">
            <v>319923</v>
          </cell>
          <cell r="AS1757" t="str">
            <v>CHARTER</v>
          </cell>
        </row>
        <row r="1758">
          <cell r="A1758">
            <v>14599</v>
          </cell>
          <cell r="B1758" t="str">
            <v>42</v>
          </cell>
          <cell r="C1758" t="str">
            <v>77222</v>
          </cell>
          <cell r="D1758" t="str">
            <v>0138396</v>
          </cell>
          <cell r="E1758" t="str">
            <v>2014</v>
          </cell>
          <cell r="F1758" t="str">
            <v>D</v>
          </cell>
          <cell r="G1758" t="str">
            <v>Olive Grove Charter School - Santa Barbara</v>
          </cell>
          <cell r="H1758">
            <v>1</v>
          </cell>
          <cell r="I1758">
            <v>2134387</v>
          </cell>
          <cell r="J1758">
            <v>106719</v>
          </cell>
          <cell r="K1758">
            <v>106719</v>
          </cell>
          <cell r="L1758">
            <v>192095</v>
          </cell>
          <cell r="M1758">
            <v>192095</v>
          </cell>
          <cell r="N1758">
            <v>192095</v>
          </cell>
          <cell r="O1758">
            <v>192095</v>
          </cell>
          <cell r="P1758">
            <v>192095</v>
          </cell>
          <cell r="Q1758">
            <v>1173913</v>
          </cell>
          <cell r="R1758">
            <v>0</v>
          </cell>
          <cell r="S1758">
            <v>0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>
            <v>2134387</v>
          </cell>
          <cell r="AK1758">
            <v>106719</v>
          </cell>
          <cell r="AL1758">
            <v>106719</v>
          </cell>
          <cell r="AM1758">
            <v>192095</v>
          </cell>
          <cell r="AN1758">
            <v>192095</v>
          </cell>
          <cell r="AO1758">
            <v>192095</v>
          </cell>
          <cell r="AP1758">
            <v>192095</v>
          </cell>
          <cell r="AQ1758">
            <v>192095</v>
          </cell>
          <cell r="AR1758">
            <v>1173913</v>
          </cell>
          <cell r="AS1758" t="str">
            <v>CHARTER</v>
          </cell>
        </row>
        <row r="1759">
          <cell r="A1759">
            <v>44</v>
          </cell>
          <cell r="B1759" t="str">
            <v>43</v>
          </cell>
          <cell r="C1759" t="str">
            <v>10439</v>
          </cell>
          <cell r="G1759" t="str">
            <v>Santa Clara Co. Office of Education</v>
          </cell>
          <cell r="H1759">
            <v>1</v>
          </cell>
          <cell r="I1759">
            <v>14410716</v>
          </cell>
          <cell r="J1759">
            <v>720536</v>
          </cell>
          <cell r="K1759">
            <v>720536</v>
          </cell>
          <cell r="L1759">
            <v>1296964</v>
          </cell>
          <cell r="M1759">
            <v>1296964</v>
          </cell>
          <cell r="N1759">
            <v>1296964</v>
          </cell>
          <cell r="O1759">
            <v>1296964</v>
          </cell>
          <cell r="P1759">
            <v>1296964</v>
          </cell>
          <cell r="Q1759">
            <v>7925892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14410716</v>
          </cell>
          <cell r="AK1759">
            <v>720536</v>
          </cell>
          <cell r="AL1759">
            <v>720536</v>
          </cell>
          <cell r="AM1759">
            <v>1296964</v>
          </cell>
          <cell r="AN1759">
            <v>1296964</v>
          </cell>
          <cell r="AO1759">
            <v>1296964</v>
          </cell>
          <cell r="AP1759">
            <v>1296964</v>
          </cell>
          <cell r="AQ1759">
            <v>1296964</v>
          </cell>
          <cell r="AR1759">
            <v>7925892</v>
          </cell>
          <cell r="AS1759" t="str">
            <v>COUNTY</v>
          </cell>
        </row>
        <row r="1760">
          <cell r="A1760">
            <v>9737</v>
          </cell>
          <cell r="B1760" t="str">
            <v>43</v>
          </cell>
          <cell r="C1760" t="str">
            <v>10439</v>
          </cell>
          <cell r="D1760" t="str">
            <v>0106534</v>
          </cell>
          <cell r="E1760" t="str">
            <v>0615</v>
          </cell>
          <cell r="F1760" t="str">
            <v>D</v>
          </cell>
          <cell r="G1760" t="str">
            <v>Bullis Charter</v>
          </cell>
          <cell r="H1760">
            <v>1</v>
          </cell>
          <cell r="I1760">
            <v>184568</v>
          </cell>
          <cell r="J1760">
            <v>9228</v>
          </cell>
          <cell r="K1760">
            <v>9228</v>
          </cell>
          <cell r="L1760">
            <v>16611</v>
          </cell>
          <cell r="M1760">
            <v>16611</v>
          </cell>
          <cell r="N1760">
            <v>16611</v>
          </cell>
          <cell r="O1760">
            <v>16611</v>
          </cell>
          <cell r="P1760">
            <v>16611</v>
          </cell>
          <cell r="Q1760">
            <v>101511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184568</v>
          </cell>
          <cell r="AK1760">
            <v>9228</v>
          </cell>
          <cell r="AL1760">
            <v>9228</v>
          </cell>
          <cell r="AM1760">
            <v>16611</v>
          </cell>
          <cell r="AN1760">
            <v>16611</v>
          </cell>
          <cell r="AO1760">
            <v>16611</v>
          </cell>
          <cell r="AP1760">
            <v>16611</v>
          </cell>
          <cell r="AQ1760">
            <v>16611</v>
          </cell>
          <cell r="AR1760">
            <v>101511</v>
          </cell>
          <cell r="AS1760" t="str">
            <v>CHARTER</v>
          </cell>
        </row>
        <row r="1761">
          <cell r="A1761">
            <v>10287</v>
          </cell>
          <cell r="B1761" t="str">
            <v>43</v>
          </cell>
          <cell r="C1761" t="str">
            <v>10439</v>
          </cell>
          <cell r="D1761" t="str">
            <v>0111880</v>
          </cell>
          <cell r="E1761" t="str">
            <v>0767</v>
          </cell>
          <cell r="F1761" t="str">
            <v>D</v>
          </cell>
          <cell r="G1761" t="str">
            <v>Discovery Charter</v>
          </cell>
          <cell r="H1761">
            <v>1</v>
          </cell>
          <cell r="I1761">
            <v>1404997</v>
          </cell>
          <cell r="J1761">
            <v>70250</v>
          </cell>
          <cell r="K1761">
            <v>70250</v>
          </cell>
          <cell r="L1761">
            <v>126450</v>
          </cell>
          <cell r="M1761">
            <v>126450</v>
          </cell>
          <cell r="N1761">
            <v>126450</v>
          </cell>
          <cell r="O1761">
            <v>126450</v>
          </cell>
          <cell r="P1761">
            <v>126450</v>
          </cell>
          <cell r="Q1761">
            <v>772750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1404997</v>
          </cell>
          <cell r="AK1761">
            <v>70250</v>
          </cell>
          <cell r="AL1761">
            <v>70250</v>
          </cell>
          <cell r="AM1761">
            <v>126450</v>
          </cell>
          <cell r="AN1761">
            <v>126450</v>
          </cell>
          <cell r="AO1761">
            <v>126450</v>
          </cell>
          <cell r="AP1761">
            <v>126450</v>
          </cell>
          <cell r="AQ1761">
            <v>126450</v>
          </cell>
          <cell r="AR1761">
            <v>772750</v>
          </cell>
          <cell r="AS1761" t="str">
            <v>CHARTER</v>
          </cell>
        </row>
        <row r="1762">
          <cell r="A1762">
            <v>11420</v>
          </cell>
          <cell r="B1762" t="str">
            <v>43</v>
          </cell>
          <cell r="C1762" t="str">
            <v>10439</v>
          </cell>
          <cell r="D1762" t="str">
            <v>0113431</v>
          </cell>
          <cell r="E1762" t="str">
            <v>0844</v>
          </cell>
          <cell r="F1762" t="str">
            <v>D</v>
          </cell>
          <cell r="G1762" t="str">
            <v>University Preparatory Academy Charter</v>
          </cell>
          <cell r="H1762">
            <v>1</v>
          </cell>
          <cell r="I1762">
            <v>4581655</v>
          </cell>
          <cell r="J1762">
            <v>229083</v>
          </cell>
          <cell r="K1762">
            <v>229083</v>
          </cell>
          <cell r="L1762">
            <v>412349</v>
          </cell>
          <cell r="M1762">
            <v>412349</v>
          </cell>
          <cell r="N1762">
            <v>412349</v>
          </cell>
          <cell r="O1762">
            <v>412349</v>
          </cell>
          <cell r="P1762">
            <v>412349</v>
          </cell>
          <cell r="Q1762">
            <v>2519911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4581655</v>
          </cell>
          <cell r="AK1762">
            <v>229083</v>
          </cell>
          <cell r="AL1762">
            <v>229083</v>
          </cell>
          <cell r="AM1762">
            <v>412349</v>
          </cell>
          <cell r="AN1762">
            <v>412349</v>
          </cell>
          <cell r="AO1762">
            <v>412349</v>
          </cell>
          <cell r="AP1762">
            <v>412349</v>
          </cell>
          <cell r="AQ1762">
            <v>412349</v>
          </cell>
          <cell r="AR1762">
            <v>2519911</v>
          </cell>
          <cell r="AS1762" t="str">
            <v>CHARTER</v>
          </cell>
        </row>
        <row r="1763">
          <cell r="A1763">
            <v>11421</v>
          </cell>
          <cell r="B1763" t="str">
            <v>43</v>
          </cell>
          <cell r="C1763" t="str">
            <v>10439</v>
          </cell>
          <cell r="D1763" t="str">
            <v>0113704</v>
          </cell>
          <cell r="E1763" t="str">
            <v>0850</v>
          </cell>
          <cell r="F1763" t="str">
            <v>D</v>
          </cell>
          <cell r="G1763" t="str">
            <v>Rocketship Mateo Sheedy Elementary</v>
          </cell>
          <cell r="H1763">
            <v>1</v>
          </cell>
          <cell r="I1763">
            <v>1006595</v>
          </cell>
          <cell r="J1763">
            <v>50330</v>
          </cell>
          <cell r="K1763">
            <v>50330</v>
          </cell>
          <cell r="L1763">
            <v>90594</v>
          </cell>
          <cell r="M1763">
            <v>90594</v>
          </cell>
          <cell r="N1763">
            <v>90594</v>
          </cell>
          <cell r="O1763">
            <v>90594</v>
          </cell>
          <cell r="P1763">
            <v>90594</v>
          </cell>
          <cell r="Q1763">
            <v>553630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>
            <v>1006595</v>
          </cell>
          <cell r="AK1763">
            <v>50330</v>
          </cell>
          <cell r="AL1763">
            <v>50330</v>
          </cell>
          <cell r="AM1763">
            <v>90594</v>
          </cell>
          <cell r="AN1763">
            <v>90594</v>
          </cell>
          <cell r="AO1763">
            <v>90594</v>
          </cell>
          <cell r="AP1763">
            <v>90594</v>
          </cell>
          <cell r="AQ1763">
            <v>90594</v>
          </cell>
          <cell r="AR1763">
            <v>553630</v>
          </cell>
          <cell r="AS1763" t="str">
            <v>CHARTER</v>
          </cell>
        </row>
        <row r="1764">
          <cell r="A1764">
            <v>12018</v>
          </cell>
          <cell r="B1764" t="str">
            <v>43</v>
          </cell>
          <cell r="C1764" t="str">
            <v>10439</v>
          </cell>
          <cell r="D1764" t="str">
            <v>0116814</v>
          </cell>
          <cell r="E1764" t="str">
            <v>0972</v>
          </cell>
          <cell r="F1764" t="str">
            <v>D</v>
          </cell>
          <cell r="G1764" t="str">
            <v>ACE Empower Academy</v>
          </cell>
          <cell r="H1764">
            <v>1</v>
          </cell>
          <cell r="I1764">
            <v>1684809</v>
          </cell>
          <cell r="J1764">
            <v>84240</v>
          </cell>
          <cell r="K1764">
            <v>84240</v>
          </cell>
          <cell r="L1764">
            <v>151633</v>
          </cell>
          <cell r="M1764">
            <v>151633</v>
          </cell>
          <cell r="N1764">
            <v>151633</v>
          </cell>
          <cell r="O1764">
            <v>151633</v>
          </cell>
          <cell r="P1764">
            <v>151633</v>
          </cell>
          <cell r="Q1764">
            <v>926645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1684809</v>
          </cell>
          <cell r="AK1764">
            <v>84240</v>
          </cell>
          <cell r="AL1764">
            <v>84240</v>
          </cell>
          <cell r="AM1764">
            <v>151633</v>
          </cell>
          <cell r="AN1764">
            <v>151633</v>
          </cell>
          <cell r="AO1764">
            <v>151633</v>
          </cell>
          <cell r="AP1764">
            <v>151633</v>
          </cell>
          <cell r="AQ1764">
            <v>151633</v>
          </cell>
          <cell r="AR1764">
            <v>926645</v>
          </cell>
          <cell r="AS1764" t="str">
            <v>CHARTER</v>
          </cell>
        </row>
        <row r="1765">
          <cell r="A1765">
            <v>12213</v>
          </cell>
          <cell r="B1765" t="str">
            <v>43</v>
          </cell>
          <cell r="C1765" t="str">
            <v>10439</v>
          </cell>
          <cell r="D1765" t="str">
            <v>0119024</v>
          </cell>
          <cell r="E1765" t="str">
            <v>1061</v>
          </cell>
          <cell r="F1765" t="str">
            <v>D</v>
          </cell>
          <cell r="G1765" t="str">
            <v>Rocketship Si Se Puede Academy</v>
          </cell>
          <cell r="H1765">
            <v>1</v>
          </cell>
          <cell r="I1765">
            <v>2574708</v>
          </cell>
          <cell r="J1765">
            <v>128735</v>
          </cell>
          <cell r="K1765">
            <v>128735</v>
          </cell>
          <cell r="L1765">
            <v>231724</v>
          </cell>
          <cell r="M1765">
            <v>231724</v>
          </cell>
          <cell r="N1765">
            <v>231724</v>
          </cell>
          <cell r="O1765">
            <v>231724</v>
          </cell>
          <cell r="P1765">
            <v>231724</v>
          </cell>
          <cell r="Q1765">
            <v>1416090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2574708</v>
          </cell>
          <cell r="AK1765">
            <v>128735</v>
          </cell>
          <cell r="AL1765">
            <v>128735</v>
          </cell>
          <cell r="AM1765">
            <v>231724</v>
          </cell>
          <cell r="AN1765">
            <v>231724</v>
          </cell>
          <cell r="AO1765">
            <v>231724</v>
          </cell>
          <cell r="AP1765">
            <v>231724</v>
          </cell>
          <cell r="AQ1765">
            <v>231724</v>
          </cell>
          <cell r="AR1765">
            <v>1416090</v>
          </cell>
          <cell r="AS1765" t="str">
            <v>CHARTER</v>
          </cell>
        </row>
        <row r="1766">
          <cell r="A1766">
            <v>12397</v>
          </cell>
          <cell r="B1766" t="str">
            <v>43</v>
          </cell>
          <cell r="C1766" t="str">
            <v>10439</v>
          </cell>
          <cell r="D1766" t="str">
            <v>0120642</v>
          </cell>
          <cell r="E1766" t="str">
            <v>1127</v>
          </cell>
          <cell r="F1766" t="str">
            <v>D</v>
          </cell>
          <cell r="G1766" t="str">
            <v>Rocketship Los Suenos Academy</v>
          </cell>
          <cell r="H1766">
            <v>1</v>
          </cell>
          <cell r="I1766">
            <v>4065757</v>
          </cell>
          <cell r="J1766">
            <v>203288</v>
          </cell>
          <cell r="K1766">
            <v>203288</v>
          </cell>
          <cell r="L1766">
            <v>365918</v>
          </cell>
          <cell r="M1766">
            <v>365918</v>
          </cell>
          <cell r="N1766">
            <v>365918</v>
          </cell>
          <cell r="O1766">
            <v>365918</v>
          </cell>
          <cell r="P1766">
            <v>365918</v>
          </cell>
          <cell r="Q1766">
            <v>2236166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4065757</v>
          </cell>
          <cell r="AK1766">
            <v>203288</v>
          </cell>
          <cell r="AL1766">
            <v>203288</v>
          </cell>
          <cell r="AM1766">
            <v>365918</v>
          </cell>
          <cell r="AN1766">
            <v>365918</v>
          </cell>
          <cell r="AO1766">
            <v>365918</v>
          </cell>
          <cell r="AP1766">
            <v>365918</v>
          </cell>
          <cell r="AQ1766">
            <v>365918</v>
          </cell>
          <cell r="AR1766">
            <v>2236166</v>
          </cell>
          <cell r="AS1766" t="str">
            <v>CHARTER</v>
          </cell>
        </row>
        <row r="1767">
          <cell r="A1767">
            <v>12583</v>
          </cell>
          <cell r="B1767" t="str">
            <v>43</v>
          </cell>
          <cell r="C1767" t="str">
            <v>10439</v>
          </cell>
          <cell r="D1767" t="str">
            <v>0123257</v>
          </cell>
          <cell r="E1767" t="str">
            <v>1268</v>
          </cell>
          <cell r="F1767" t="str">
            <v>D</v>
          </cell>
          <cell r="G1767" t="str">
            <v>Downtown College Prep - Alum Rock</v>
          </cell>
          <cell r="H1767">
            <v>1</v>
          </cell>
          <cell r="I1767">
            <v>3774533</v>
          </cell>
          <cell r="J1767">
            <v>188727</v>
          </cell>
          <cell r="K1767">
            <v>188727</v>
          </cell>
          <cell r="L1767">
            <v>339708</v>
          </cell>
          <cell r="M1767">
            <v>339708</v>
          </cell>
          <cell r="N1767">
            <v>339708</v>
          </cell>
          <cell r="O1767">
            <v>339708</v>
          </cell>
          <cell r="P1767">
            <v>339708</v>
          </cell>
          <cell r="Q1767">
            <v>2075994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3774533</v>
          </cell>
          <cell r="AK1767">
            <v>188727</v>
          </cell>
          <cell r="AL1767">
            <v>188727</v>
          </cell>
          <cell r="AM1767">
            <v>339708</v>
          </cell>
          <cell r="AN1767">
            <v>339708</v>
          </cell>
          <cell r="AO1767">
            <v>339708</v>
          </cell>
          <cell r="AP1767">
            <v>339708</v>
          </cell>
          <cell r="AQ1767">
            <v>339708</v>
          </cell>
          <cell r="AR1767">
            <v>2075994</v>
          </cell>
          <cell r="AS1767" t="str">
            <v>CHARTER</v>
          </cell>
        </row>
        <row r="1768">
          <cell r="A1768">
            <v>12582</v>
          </cell>
          <cell r="B1768" t="str">
            <v>43</v>
          </cell>
          <cell r="C1768" t="str">
            <v>10439</v>
          </cell>
          <cell r="D1768" t="str">
            <v>0123281</v>
          </cell>
          <cell r="E1768" t="str">
            <v>1193</v>
          </cell>
          <cell r="F1768" t="str">
            <v>D</v>
          </cell>
          <cell r="G1768" t="str">
            <v>Rocketship Discovery Prep</v>
          </cell>
          <cell r="H1768">
            <v>1</v>
          </cell>
          <cell r="I1768">
            <v>3918427</v>
          </cell>
          <cell r="J1768">
            <v>195921</v>
          </cell>
          <cell r="K1768">
            <v>195921</v>
          </cell>
          <cell r="L1768">
            <v>352658</v>
          </cell>
          <cell r="M1768">
            <v>352658</v>
          </cell>
          <cell r="N1768">
            <v>352658</v>
          </cell>
          <cell r="O1768">
            <v>352658</v>
          </cell>
          <cell r="P1768">
            <v>352658</v>
          </cell>
          <cell r="Q1768">
            <v>2155132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3918427</v>
          </cell>
          <cell r="AK1768">
            <v>195921</v>
          </cell>
          <cell r="AL1768">
            <v>195921</v>
          </cell>
          <cell r="AM1768">
            <v>352658</v>
          </cell>
          <cell r="AN1768">
            <v>352658</v>
          </cell>
          <cell r="AO1768">
            <v>352658</v>
          </cell>
          <cell r="AP1768">
            <v>352658</v>
          </cell>
          <cell r="AQ1768">
            <v>352658</v>
          </cell>
          <cell r="AR1768">
            <v>2155132</v>
          </cell>
          <cell r="AS1768" t="str">
            <v>CHARTER</v>
          </cell>
        </row>
        <row r="1769">
          <cell r="A1769">
            <v>12585</v>
          </cell>
          <cell r="B1769" t="str">
            <v>43</v>
          </cell>
          <cell r="C1769" t="str">
            <v>10439</v>
          </cell>
          <cell r="D1769" t="str">
            <v>0123794</v>
          </cell>
          <cell r="E1769" t="str">
            <v>1282</v>
          </cell>
          <cell r="F1769" t="str">
            <v>D</v>
          </cell>
          <cell r="G1769" t="str">
            <v>Summit Public School: Tahoma</v>
          </cell>
          <cell r="H1769">
            <v>1</v>
          </cell>
          <cell r="I1769">
            <v>1466061</v>
          </cell>
          <cell r="J1769">
            <v>73303</v>
          </cell>
          <cell r="K1769">
            <v>73303</v>
          </cell>
          <cell r="L1769">
            <v>131945</v>
          </cell>
          <cell r="M1769">
            <v>131945</v>
          </cell>
          <cell r="N1769">
            <v>131945</v>
          </cell>
          <cell r="O1769">
            <v>131945</v>
          </cell>
          <cell r="P1769">
            <v>131945</v>
          </cell>
          <cell r="Q1769">
            <v>806331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1466061</v>
          </cell>
          <cell r="AK1769">
            <v>73303</v>
          </cell>
          <cell r="AL1769">
            <v>73303</v>
          </cell>
          <cell r="AM1769">
            <v>131945</v>
          </cell>
          <cell r="AN1769">
            <v>131945</v>
          </cell>
          <cell r="AO1769">
            <v>131945</v>
          </cell>
          <cell r="AP1769">
            <v>131945</v>
          </cell>
          <cell r="AQ1769">
            <v>131945</v>
          </cell>
          <cell r="AR1769">
            <v>806331</v>
          </cell>
          <cell r="AS1769" t="str">
            <v>CHARTER</v>
          </cell>
        </row>
        <row r="1770">
          <cell r="A1770">
            <v>12588</v>
          </cell>
          <cell r="B1770" t="str">
            <v>43</v>
          </cell>
          <cell r="C1770" t="str">
            <v>10439</v>
          </cell>
          <cell r="D1770" t="str">
            <v>0124065</v>
          </cell>
          <cell r="E1770" t="str">
            <v>1290</v>
          </cell>
          <cell r="F1770" t="str">
            <v>D</v>
          </cell>
          <cell r="G1770" t="str">
            <v>Sunrise Middle</v>
          </cell>
          <cell r="H1770">
            <v>1</v>
          </cell>
          <cell r="I1770">
            <v>382097</v>
          </cell>
          <cell r="J1770">
            <v>19105</v>
          </cell>
          <cell r="K1770">
            <v>19105</v>
          </cell>
          <cell r="L1770">
            <v>34389</v>
          </cell>
          <cell r="M1770">
            <v>34389</v>
          </cell>
          <cell r="N1770">
            <v>34389</v>
          </cell>
          <cell r="O1770">
            <v>34389</v>
          </cell>
          <cell r="P1770">
            <v>34389</v>
          </cell>
          <cell r="Q1770">
            <v>210155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382097</v>
          </cell>
          <cell r="AK1770">
            <v>19105</v>
          </cell>
          <cell r="AL1770">
            <v>19105</v>
          </cell>
          <cell r="AM1770">
            <v>34389</v>
          </cell>
          <cell r="AN1770">
            <v>34389</v>
          </cell>
          <cell r="AO1770">
            <v>34389</v>
          </cell>
          <cell r="AP1770">
            <v>34389</v>
          </cell>
          <cell r="AQ1770">
            <v>34389</v>
          </cell>
          <cell r="AR1770">
            <v>210155</v>
          </cell>
          <cell r="AS1770" t="str">
            <v>CHARTER</v>
          </cell>
        </row>
        <row r="1771">
          <cell r="A1771">
            <v>12745</v>
          </cell>
          <cell r="B1771" t="str">
            <v>43</v>
          </cell>
          <cell r="C1771" t="str">
            <v>10439</v>
          </cell>
          <cell r="D1771" t="str">
            <v>0125781</v>
          </cell>
          <cell r="E1771" t="str">
            <v>1393</v>
          </cell>
          <cell r="F1771" t="str">
            <v>D</v>
          </cell>
          <cell r="G1771" t="str">
            <v>Rocketship Academy Brilliant Minds</v>
          </cell>
          <cell r="H1771">
            <v>1</v>
          </cell>
          <cell r="I1771">
            <v>5277412</v>
          </cell>
          <cell r="J1771">
            <v>263871</v>
          </cell>
          <cell r="K1771">
            <v>263871</v>
          </cell>
          <cell r="L1771">
            <v>474967</v>
          </cell>
          <cell r="M1771">
            <v>474967</v>
          </cell>
          <cell r="N1771">
            <v>474967</v>
          </cell>
          <cell r="O1771">
            <v>474967</v>
          </cell>
          <cell r="P1771">
            <v>474967</v>
          </cell>
          <cell r="Q1771">
            <v>2902577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0</v>
          </cell>
          <cell r="AJ1771">
            <v>5277412</v>
          </cell>
          <cell r="AK1771">
            <v>263871</v>
          </cell>
          <cell r="AL1771">
            <v>263871</v>
          </cell>
          <cell r="AM1771">
            <v>474967</v>
          </cell>
          <cell r="AN1771">
            <v>474967</v>
          </cell>
          <cell r="AO1771">
            <v>474967</v>
          </cell>
          <cell r="AP1771">
            <v>474967</v>
          </cell>
          <cell r="AQ1771">
            <v>474967</v>
          </cell>
          <cell r="AR1771">
            <v>2902577</v>
          </cell>
          <cell r="AS1771" t="str">
            <v>CHARTER</v>
          </cell>
        </row>
        <row r="1772">
          <cell r="A1772">
            <v>12746</v>
          </cell>
          <cell r="B1772" t="str">
            <v>43</v>
          </cell>
          <cell r="C1772" t="str">
            <v>10439</v>
          </cell>
          <cell r="D1772" t="str">
            <v>0125799</v>
          </cell>
          <cell r="E1772" t="str">
            <v>1394</v>
          </cell>
          <cell r="F1772" t="str">
            <v>D</v>
          </cell>
          <cell r="G1772" t="str">
            <v>Rocketship Alma Academy</v>
          </cell>
          <cell r="H1772">
            <v>1</v>
          </cell>
          <cell r="I1772">
            <v>3704744</v>
          </cell>
          <cell r="J1772">
            <v>185237</v>
          </cell>
          <cell r="K1772">
            <v>185237</v>
          </cell>
          <cell r="L1772">
            <v>333427</v>
          </cell>
          <cell r="M1772">
            <v>333427</v>
          </cell>
          <cell r="N1772">
            <v>333427</v>
          </cell>
          <cell r="O1772">
            <v>333427</v>
          </cell>
          <cell r="P1772">
            <v>333427</v>
          </cell>
          <cell r="Q1772">
            <v>2037609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3704744</v>
          </cell>
          <cell r="AK1772">
            <v>185237</v>
          </cell>
          <cell r="AL1772">
            <v>185237</v>
          </cell>
          <cell r="AM1772">
            <v>333427</v>
          </cell>
          <cell r="AN1772">
            <v>333427</v>
          </cell>
          <cell r="AO1772">
            <v>333427</v>
          </cell>
          <cell r="AP1772">
            <v>333427</v>
          </cell>
          <cell r="AQ1772">
            <v>333427</v>
          </cell>
          <cell r="AR1772">
            <v>2037609</v>
          </cell>
          <cell r="AS1772" t="str">
            <v>CHARTER</v>
          </cell>
        </row>
        <row r="1773">
          <cell r="A1773">
            <v>12945</v>
          </cell>
          <cell r="B1773" t="str">
            <v>43</v>
          </cell>
          <cell r="C1773" t="str">
            <v>10439</v>
          </cell>
          <cell r="D1773" t="str">
            <v>0127969</v>
          </cell>
          <cell r="E1773" t="str">
            <v>1547</v>
          </cell>
          <cell r="F1773" t="str">
            <v>D</v>
          </cell>
          <cell r="G1773" t="str">
            <v>Discovery Charter II</v>
          </cell>
          <cell r="H1773">
            <v>1</v>
          </cell>
          <cell r="I1773">
            <v>278712</v>
          </cell>
          <cell r="J1773">
            <v>13936</v>
          </cell>
          <cell r="K1773">
            <v>13936</v>
          </cell>
          <cell r="L1773">
            <v>25084</v>
          </cell>
          <cell r="M1773">
            <v>25084</v>
          </cell>
          <cell r="N1773">
            <v>25084</v>
          </cell>
          <cell r="O1773">
            <v>25084</v>
          </cell>
          <cell r="P1773">
            <v>25084</v>
          </cell>
          <cell r="Q1773">
            <v>153292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278712</v>
          </cell>
          <cell r="AK1773">
            <v>13936</v>
          </cell>
          <cell r="AL1773">
            <v>13936</v>
          </cell>
          <cell r="AM1773">
            <v>25084</v>
          </cell>
          <cell r="AN1773">
            <v>25084</v>
          </cell>
          <cell r="AO1773">
            <v>25084</v>
          </cell>
          <cell r="AP1773">
            <v>25084</v>
          </cell>
          <cell r="AQ1773">
            <v>25084</v>
          </cell>
          <cell r="AR1773">
            <v>153292</v>
          </cell>
          <cell r="AS1773" t="str">
            <v>CHARTER</v>
          </cell>
        </row>
        <row r="1774">
          <cell r="A1774">
            <v>12923</v>
          </cell>
          <cell r="B1774" t="str">
            <v>43</v>
          </cell>
          <cell r="C1774" t="str">
            <v>10439</v>
          </cell>
          <cell r="D1774" t="str">
            <v>0128090</v>
          </cell>
          <cell r="E1774" t="str">
            <v>1516</v>
          </cell>
          <cell r="F1774" t="str">
            <v>D</v>
          </cell>
          <cell r="G1774" t="str">
            <v>Summit Public School: Denali</v>
          </cell>
          <cell r="H1774">
            <v>1</v>
          </cell>
          <cell r="I1774">
            <v>1528482</v>
          </cell>
          <cell r="J1774">
            <v>76424</v>
          </cell>
          <cell r="K1774">
            <v>76424</v>
          </cell>
          <cell r="L1774">
            <v>137563</v>
          </cell>
          <cell r="M1774">
            <v>137563</v>
          </cell>
          <cell r="N1774">
            <v>137563</v>
          </cell>
          <cell r="O1774">
            <v>137563</v>
          </cell>
          <cell r="P1774">
            <v>137563</v>
          </cell>
          <cell r="Q1774">
            <v>840663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1528482</v>
          </cell>
          <cell r="AK1774">
            <v>76424</v>
          </cell>
          <cell r="AL1774">
            <v>76424</v>
          </cell>
          <cell r="AM1774">
            <v>137563</v>
          </cell>
          <cell r="AN1774">
            <v>137563</v>
          </cell>
          <cell r="AO1774">
            <v>137563</v>
          </cell>
          <cell r="AP1774">
            <v>137563</v>
          </cell>
          <cell r="AQ1774">
            <v>137563</v>
          </cell>
          <cell r="AR1774">
            <v>840663</v>
          </cell>
          <cell r="AS1774" t="str">
            <v>CHARTER</v>
          </cell>
        </row>
        <row r="1775">
          <cell r="A1775">
            <v>14092</v>
          </cell>
          <cell r="B1775" t="str">
            <v>43</v>
          </cell>
          <cell r="C1775" t="str">
            <v>10439</v>
          </cell>
          <cell r="D1775" t="str">
            <v>0129213</v>
          </cell>
          <cell r="E1775" t="str">
            <v>1618</v>
          </cell>
          <cell r="F1775" t="str">
            <v>D</v>
          </cell>
          <cell r="G1775" t="str">
            <v>Alpha: Jose Hernandez</v>
          </cell>
          <cell r="H1775">
            <v>1</v>
          </cell>
          <cell r="I1775">
            <v>1922452</v>
          </cell>
          <cell r="J1775">
            <v>96123</v>
          </cell>
          <cell r="K1775">
            <v>96123</v>
          </cell>
          <cell r="L1775">
            <v>173021</v>
          </cell>
          <cell r="M1775">
            <v>173021</v>
          </cell>
          <cell r="N1775">
            <v>173021</v>
          </cell>
          <cell r="O1775">
            <v>173021</v>
          </cell>
          <cell r="P1775">
            <v>173021</v>
          </cell>
          <cell r="Q1775">
            <v>1057351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1922452</v>
          </cell>
          <cell r="AK1775">
            <v>96123</v>
          </cell>
          <cell r="AL1775">
            <v>96123</v>
          </cell>
          <cell r="AM1775">
            <v>173021</v>
          </cell>
          <cell r="AN1775">
            <v>173021</v>
          </cell>
          <cell r="AO1775">
            <v>173021</v>
          </cell>
          <cell r="AP1775">
            <v>173021</v>
          </cell>
          <cell r="AQ1775">
            <v>173021</v>
          </cell>
          <cell r="AR1775">
            <v>1057351</v>
          </cell>
          <cell r="AS1775" t="str">
            <v>CHARTER</v>
          </cell>
        </row>
        <row r="1776">
          <cell r="A1776">
            <v>14126</v>
          </cell>
          <cell r="B1776" t="str">
            <v>43</v>
          </cell>
          <cell r="C1776" t="str">
            <v>10439</v>
          </cell>
          <cell r="D1776" t="str">
            <v>0131110</v>
          </cell>
          <cell r="E1776" t="str">
            <v>1687</v>
          </cell>
          <cell r="F1776" t="str">
            <v>D</v>
          </cell>
          <cell r="G1776" t="str">
            <v>Rocketship Fuerza Community Prep</v>
          </cell>
          <cell r="H1776">
            <v>1</v>
          </cell>
          <cell r="I1776">
            <v>4683304</v>
          </cell>
          <cell r="J1776">
            <v>234165</v>
          </cell>
          <cell r="K1776">
            <v>234165</v>
          </cell>
          <cell r="L1776">
            <v>421497</v>
          </cell>
          <cell r="M1776">
            <v>421497</v>
          </cell>
          <cell r="N1776">
            <v>421497</v>
          </cell>
          <cell r="O1776">
            <v>421497</v>
          </cell>
          <cell r="P1776">
            <v>421497</v>
          </cell>
          <cell r="Q1776">
            <v>2575815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4683304</v>
          </cell>
          <cell r="AK1776">
            <v>234165</v>
          </cell>
          <cell r="AL1776">
            <v>234165</v>
          </cell>
          <cell r="AM1776">
            <v>421497</v>
          </cell>
          <cell r="AN1776">
            <v>421497</v>
          </cell>
          <cell r="AO1776">
            <v>421497</v>
          </cell>
          <cell r="AP1776">
            <v>421497</v>
          </cell>
          <cell r="AQ1776">
            <v>421497</v>
          </cell>
          <cell r="AR1776">
            <v>2575815</v>
          </cell>
          <cell r="AS1776" t="str">
            <v>CHARTER</v>
          </cell>
        </row>
        <row r="1777">
          <cell r="A1777">
            <v>14234</v>
          </cell>
          <cell r="B1777" t="str">
            <v>43</v>
          </cell>
          <cell r="C1777" t="str">
            <v>10439</v>
          </cell>
          <cell r="D1777" t="str">
            <v>0131748</v>
          </cell>
          <cell r="E1777" t="str">
            <v>1716</v>
          </cell>
          <cell r="F1777" t="str">
            <v>D</v>
          </cell>
          <cell r="G1777" t="str">
            <v>Voices College-Bound Language Academy at Morgan Hill</v>
          </cell>
          <cell r="H1777">
            <v>1</v>
          </cell>
          <cell r="I1777">
            <v>817663</v>
          </cell>
          <cell r="J1777">
            <v>40883</v>
          </cell>
          <cell r="K1777">
            <v>40883</v>
          </cell>
          <cell r="L1777">
            <v>73590</v>
          </cell>
          <cell r="M1777">
            <v>73590</v>
          </cell>
          <cell r="N1777">
            <v>73590</v>
          </cell>
          <cell r="O1777">
            <v>73590</v>
          </cell>
          <cell r="P1777">
            <v>73590</v>
          </cell>
          <cell r="Q1777">
            <v>449716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817663</v>
          </cell>
          <cell r="AK1777">
            <v>40883</v>
          </cell>
          <cell r="AL1777">
            <v>40883</v>
          </cell>
          <cell r="AM1777">
            <v>73590</v>
          </cell>
          <cell r="AN1777">
            <v>73590</v>
          </cell>
          <cell r="AO1777">
            <v>73590</v>
          </cell>
          <cell r="AP1777">
            <v>73590</v>
          </cell>
          <cell r="AQ1777">
            <v>73590</v>
          </cell>
          <cell r="AR1777">
            <v>449716</v>
          </cell>
          <cell r="AS1777" t="str">
            <v>CHARTER</v>
          </cell>
        </row>
        <row r="1778">
          <cell r="A1778">
            <v>14251</v>
          </cell>
          <cell r="B1778" t="str">
            <v>43</v>
          </cell>
          <cell r="C1778" t="str">
            <v>10439</v>
          </cell>
          <cell r="D1778" t="str">
            <v>0132530</v>
          </cell>
          <cell r="E1778" t="str">
            <v>1743</v>
          </cell>
          <cell r="F1778" t="str">
            <v>D</v>
          </cell>
          <cell r="G1778" t="str">
            <v>Voices College-Bound Language Academy at Mt. Pleasant</v>
          </cell>
          <cell r="H1778">
            <v>1</v>
          </cell>
          <cell r="I1778">
            <v>1793383</v>
          </cell>
          <cell r="J1778">
            <v>89669</v>
          </cell>
          <cell r="K1778">
            <v>89669</v>
          </cell>
          <cell r="L1778">
            <v>161404</v>
          </cell>
          <cell r="M1778">
            <v>161404</v>
          </cell>
          <cell r="N1778">
            <v>161404</v>
          </cell>
          <cell r="O1778">
            <v>161404</v>
          </cell>
          <cell r="P1778">
            <v>161404</v>
          </cell>
          <cell r="Q1778">
            <v>986358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1793383</v>
          </cell>
          <cell r="AK1778">
            <v>89669</v>
          </cell>
          <cell r="AL1778">
            <v>89669</v>
          </cell>
          <cell r="AM1778">
            <v>161404</v>
          </cell>
          <cell r="AN1778">
            <v>161404</v>
          </cell>
          <cell r="AO1778">
            <v>161404</v>
          </cell>
          <cell r="AP1778">
            <v>161404</v>
          </cell>
          <cell r="AQ1778">
            <v>161404</v>
          </cell>
          <cell r="AR1778">
            <v>986358</v>
          </cell>
          <cell r="AS1778" t="str">
            <v>CHARTER</v>
          </cell>
        </row>
        <row r="1779">
          <cell r="A1779">
            <v>14347</v>
          </cell>
          <cell r="B1779" t="str">
            <v>43</v>
          </cell>
          <cell r="C1779" t="str">
            <v>10439</v>
          </cell>
          <cell r="D1779" t="str">
            <v>0133496</v>
          </cell>
          <cell r="E1779" t="str">
            <v>1778</v>
          </cell>
          <cell r="F1779" t="str">
            <v>D</v>
          </cell>
          <cell r="G1779" t="str">
            <v>Rocketship Rising Stars</v>
          </cell>
          <cell r="H1779">
            <v>1</v>
          </cell>
          <cell r="I1779">
            <v>4536009</v>
          </cell>
          <cell r="J1779">
            <v>226800</v>
          </cell>
          <cell r="K1779">
            <v>226800</v>
          </cell>
          <cell r="L1779">
            <v>408241</v>
          </cell>
          <cell r="M1779">
            <v>408241</v>
          </cell>
          <cell r="N1779">
            <v>408241</v>
          </cell>
          <cell r="O1779">
            <v>408241</v>
          </cell>
          <cell r="P1779">
            <v>408241</v>
          </cell>
          <cell r="Q1779">
            <v>2494805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4536009</v>
          </cell>
          <cell r="AK1779">
            <v>226800</v>
          </cell>
          <cell r="AL1779">
            <v>226800</v>
          </cell>
          <cell r="AM1779">
            <v>408241</v>
          </cell>
          <cell r="AN1779">
            <v>408241</v>
          </cell>
          <cell r="AO1779">
            <v>408241</v>
          </cell>
          <cell r="AP1779">
            <v>408241</v>
          </cell>
          <cell r="AQ1779">
            <v>408241</v>
          </cell>
          <cell r="AR1779">
            <v>2494805</v>
          </cell>
          <cell r="AS1779" t="str">
            <v>CHARTER</v>
          </cell>
        </row>
        <row r="1780">
          <cell r="A1780">
            <v>14425</v>
          </cell>
          <cell r="B1780" t="str">
            <v>43</v>
          </cell>
          <cell r="C1780" t="str">
            <v>10439</v>
          </cell>
          <cell r="D1780" t="str">
            <v>0135087</v>
          </cell>
          <cell r="E1780" t="str">
            <v>1840</v>
          </cell>
          <cell r="F1780" t="str">
            <v>L</v>
          </cell>
          <cell r="G1780" t="str">
            <v>Opportunity Youth Academy</v>
          </cell>
          <cell r="H1780">
            <v>1</v>
          </cell>
          <cell r="I1780">
            <v>869230</v>
          </cell>
          <cell r="J1780">
            <v>43462</v>
          </cell>
          <cell r="K1780">
            <v>43462</v>
          </cell>
          <cell r="L1780">
            <v>78231</v>
          </cell>
          <cell r="M1780">
            <v>78231</v>
          </cell>
          <cell r="N1780">
            <v>78231</v>
          </cell>
          <cell r="O1780">
            <v>78231</v>
          </cell>
          <cell r="P1780">
            <v>78231</v>
          </cell>
          <cell r="Q1780">
            <v>478079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869230</v>
          </cell>
          <cell r="AK1780">
            <v>43462</v>
          </cell>
          <cell r="AL1780">
            <v>43462</v>
          </cell>
          <cell r="AM1780">
            <v>78231</v>
          </cell>
          <cell r="AN1780">
            <v>78231</v>
          </cell>
          <cell r="AO1780">
            <v>78231</v>
          </cell>
          <cell r="AP1780">
            <v>78231</v>
          </cell>
          <cell r="AQ1780">
            <v>78231</v>
          </cell>
          <cell r="AR1780">
            <v>478079</v>
          </cell>
          <cell r="AS1780" t="str">
            <v>CHARTER</v>
          </cell>
        </row>
        <row r="1781">
          <cell r="A1781">
            <v>742</v>
          </cell>
          <cell r="B1781" t="str">
            <v>43</v>
          </cell>
          <cell r="C1781" t="str">
            <v>69369</v>
          </cell>
          <cell r="G1781" t="str">
            <v>Alum Rock Union Elementary</v>
          </cell>
          <cell r="H1781">
            <v>1</v>
          </cell>
          <cell r="I1781">
            <v>62066192</v>
          </cell>
          <cell r="J1781">
            <v>3103310</v>
          </cell>
          <cell r="K1781">
            <v>3103310</v>
          </cell>
          <cell r="L1781">
            <v>5585957</v>
          </cell>
          <cell r="M1781">
            <v>5585957</v>
          </cell>
          <cell r="N1781">
            <v>5585957</v>
          </cell>
          <cell r="O1781">
            <v>5585957</v>
          </cell>
          <cell r="P1781">
            <v>5585957</v>
          </cell>
          <cell r="Q1781">
            <v>34136405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62066192</v>
          </cell>
          <cell r="AK1781">
            <v>3103310</v>
          </cell>
          <cell r="AL1781">
            <v>3103310</v>
          </cell>
          <cell r="AM1781">
            <v>5585957</v>
          </cell>
          <cell r="AN1781">
            <v>5585957</v>
          </cell>
          <cell r="AO1781">
            <v>5585957</v>
          </cell>
          <cell r="AP1781">
            <v>5585957</v>
          </cell>
          <cell r="AQ1781">
            <v>5585957</v>
          </cell>
          <cell r="AR1781">
            <v>34136405</v>
          </cell>
          <cell r="AS1781" t="str">
            <v>DISTRICT</v>
          </cell>
        </row>
        <row r="1782">
          <cell r="A1782">
            <v>9697</v>
          </cell>
          <cell r="B1782" t="str">
            <v>43</v>
          </cell>
          <cell r="C1782" t="str">
            <v>69369</v>
          </cell>
          <cell r="D1782" t="str">
            <v>0106633</v>
          </cell>
          <cell r="E1782" t="str">
            <v>0628</v>
          </cell>
          <cell r="F1782" t="str">
            <v>D</v>
          </cell>
          <cell r="G1782" t="str">
            <v>KIPP Heartwood Academy</v>
          </cell>
          <cell r="H1782">
            <v>1</v>
          </cell>
          <cell r="I1782">
            <v>2357393</v>
          </cell>
          <cell r="J1782">
            <v>117870</v>
          </cell>
          <cell r="K1782">
            <v>117870</v>
          </cell>
          <cell r="L1782">
            <v>212165</v>
          </cell>
          <cell r="M1782">
            <v>212165</v>
          </cell>
          <cell r="N1782">
            <v>212165</v>
          </cell>
          <cell r="O1782">
            <v>212165</v>
          </cell>
          <cell r="P1782">
            <v>212165</v>
          </cell>
          <cell r="Q1782">
            <v>1296565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2357393</v>
          </cell>
          <cell r="AK1782">
            <v>117870</v>
          </cell>
          <cell r="AL1782">
            <v>117870</v>
          </cell>
          <cell r="AM1782">
            <v>212165</v>
          </cell>
          <cell r="AN1782">
            <v>212165</v>
          </cell>
          <cell r="AO1782">
            <v>212165</v>
          </cell>
          <cell r="AP1782">
            <v>212165</v>
          </cell>
          <cell r="AQ1782">
            <v>212165</v>
          </cell>
          <cell r="AR1782">
            <v>1296565</v>
          </cell>
          <cell r="AS1782" t="str">
            <v>CHARTER</v>
          </cell>
        </row>
        <row r="1783">
          <cell r="A1783">
            <v>12747</v>
          </cell>
          <cell r="B1783" t="str">
            <v>43</v>
          </cell>
          <cell r="C1783" t="str">
            <v>69369</v>
          </cell>
          <cell r="D1783" t="str">
            <v>0125526</v>
          </cell>
          <cell r="E1783" t="str">
            <v>1375</v>
          </cell>
          <cell r="F1783" t="str">
            <v>D</v>
          </cell>
          <cell r="G1783" t="str">
            <v>Alpha: Blanca Alvarado</v>
          </cell>
          <cell r="H1783">
            <v>1</v>
          </cell>
          <cell r="I1783">
            <v>1680064</v>
          </cell>
          <cell r="J1783">
            <v>84003</v>
          </cell>
          <cell r="K1783">
            <v>84003</v>
          </cell>
          <cell r="L1783">
            <v>151206</v>
          </cell>
          <cell r="M1783">
            <v>151206</v>
          </cell>
          <cell r="N1783">
            <v>151206</v>
          </cell>
          <cell r="O1783">
            <v>151206</v>
          </cell>
          <cell r="P1783">
            <v>151206</v>
          </cell>
          <cell r="Q1783">
            <v>924036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1680064</v>
          </cell>
          <cell r="AK1783">
            <v>84003</v>
          </cell>
          <cell r="AL1783">
            <v>84003</v>
          </cell>
          <cell r="AM1783">
            <v>151206</v>
          </cell>
          <cell r="AN1783">
            <v>151206</v>
          </cell>
          <cell r="AO1783">
            <v>151206</v>
          </cell>
          <cell r="AP1783">
            <v>151206</v>
          </cell>
          <cell r="AQ1783">
            <v>151206</v>
          </cell>
          <cell r="AR1783">
            <v>924036</v>
          </cell>
          <cell r="AS1783" t="str">
            <v>CHARTER</v>
          </cell>
        </row>
        <row r="1784">
          <cell r="A1784">
            <v>14093</v>
          </cell>
          <cell r="B1784" t="str">
            <v>43</v>
          </cell>
          <cell r="C1784" t="str">
            <v>69369</v>
          </cell>
          <cell r="D1784" t="str">
            <v>0129924</v>
          </cell>
          <cell r="E1784" t="str">
            <v>1609</v>
          </cell>
          <cell r="F1784" t="str">
            <v>D</v>
          </cell>
          <cell r="G1784" t="str">
            <v>KIPP Prize Preparatory Academy</v>
          </cell>
          <cell r="H1784">
            <v>1</v>
          </cell>
          <cell r="I1784">
            <v>2902936</v>
          </cell>
          <cell r="J1784">
            <v>145147</v>
          </cell>
          <cell r="K1784">
            <v>145147</v>
          </cell>
          <cell r="L1784">
            <v>261264</v>
          </cell>
          <cell r="M1784">
            <v>261264</v>
          </cell>
          <cell r="N1784">
            <v>261264</v>
          </cell>
          <cell r="O1784">
            <v>261264</v>
          </cell>
          <cell r="P1784">
            <v>261264</v>
          </cell>
          <cell r="Q1784">
            <v>1596614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2902936</v>
          </cell>
          <cell r="AK1784">
            <v>145147</v>
          </cell>
          <cell r="AL1784">
            <v>145147</v>
          </cell>
          <cell r="AM1784">
            <v>261264</v>
          </cell>
          <cell r="AN1784">
            <v>261264</v>
          </cell>
          <cell r="AO1784">
            <v>261264</v>
          </cell>
          <cell r="AP1784">
            <v>261264</v>
          </cell>
          <cell r="AQ1784">
            <v>261264</v>
          </cell>
          <cell r="AR1784">
            <v>1596614</v>
          </cell>
          <cell r="AS1784" t="str">
            <v>CHARTER</v>
          </cell>
        </row>
        <row r="1785">
          <cell r="A1785">
            <v>8026</v>
          </cell>
          <cell r="B1785" t="str">
            <v>43</v>
          </cell>
          <cell r="C1785" t="str">
            <v>69369</v>
          </cell>
          <cell r="D1785" t="str">
            <v>6046247</v>
          </cell>
          <cell r="E1785" t="str">
            <v>1521</v>
          </cell>
          <cell r="F1785" t="str">
            <v>L</v>
          </cell>
          <cell r="G1785" t="str">
            <v>Aptitud Community Academy at Goss</v>
          </cell>
          <cell r="H1785">
            <v>1</v>
          </cell>
          <cell r="I1785">
            <v>3164287</v>
          </cell>
          <cell r="J1785">
            <v>158214</v>
          </cell>
          <cell r="K1785">
            <v>158214</v>
          </cell>
          <cell r="L1785">
            <v>284786</v>
          </cell>
          <cell r="M1785">
            <v>284786</v>
          </cell>
          <cell r="N1785">
            <v>284786</v>
          </cell>
          <cell r="O1785">
            <v>284786</v>
          </cell>
          <cell r="P1785">
            <v>284786</v>
          </cell>
          <cell r="Q1785">
            <v>1740358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3164287</v>
          </cell>
          <cell r="AK1785">
            <v>158214</v>
          </cell>
          <cell r="AL1785">
            <v>158214</v>
          </cell>
          <cell r="AM1785">
            <v>284786</v>
          </cell>
          <cell r="AN1785">
            <v>284786</v>
          </cell>
          <cell r="AO1785">
            <v>284786</v>
          </cell>
          <cell r="AP1785">
            <v>284786</v>
          </cell>
          <cell r="AQ1785">
            <v>284786</v>
          </cell>
          <cell r="AR1785">
            <v>1740358</v>
          </cell>
          <cell r="AS1785" t="str">
            <v>CHARTER</v>
          </cell>
        </row>
        <row r="1786">
          <cell r="A1786">
            <v>743</v>
          </cell>
          <cell r="B1786" t="str">
            <v>43</v>
          </cell>
          <cell r="C1786" t="str">
            <v>69377</v>
          </cell>
          <cell r="G1786" t="str">
            <v>Berryessa Union Elementary</v>
          </cell>
          <cell r="H1786">
            <v>1</v>
          </cell>
          <cell r="I1786">
            <v>25507470</v>
          </cell>
          <cell r="J1786">
            <v>1275374</v>
          </cell>
          <cell r="K1786">
            <v>1275374</v>
          </cell>
          <cell r="L1786">
            <v>2295672</v>
          </cell>
          <cell r="M1786">
            <v>2295672</v>
          </cell>
          <cell r="N1786">
            <v>2295672</v>
          </cell>
          <cell r="O1786">
            <v>2295672</v>
          </cell>
          <cell r="P1786">
            <v>2295672</v>
          </cell>
          <cell r="Q1786">
            <v>14029108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25507470</v>
          </cell>
          <cell r="AK1786">
            <v>1275374</v>
          </cell>
          <cell r="AL1786">
            <v>1275374</v>
          </cell>
          <cell r="AM1786">
            <v>2295672</v>
          </cell>
          <cell r="AN1786">
            <v>2295672</v>
          </cell>
          <cell r="AO1786">
            <v>2295672</v>
          </cell>
          <cell r="AP1786">
            <v>2295672</v>
          </cell>
          <cell r="AQ1786">
            <v>2295672</v>
          </cell>
          <cell r="AR1786">
            <v>14029108</v>
          </cell>
          <cell r="AS1786" t="str">
            <v>DISTRICT</v>
          </cell>
        </row>
        <row r="1787">
          <cell r="A1787">
            <v>744</v>
          </cell>
          <cell r="B1787" t="str">
            <v>43</v>
          </cell>
          <cell r="C1787" t="str">
            <v>69385</v>
          </cell>
          <cell r="G1787" t="str">
            <v>Cambrian</v>
          </cell>
          <cell r="H1787">
            <v>1</v>
          </cell>
          <cell r="I1787">
            <v>4259728</v>
          </cell>
          <cell r="J1787">
            <v>212986</v>
          </cell>
          <cell r="K1787">
            <v>212986</v>
          </cell>
          <cell r="L1787">
            <v>383376</v>
          </cell>
          <cell r="M1787">
            <v>383376</v>
          </cell>
          <cell r="N1787">
            <v>383376</v>
          </cell>
          <cell r="O1787">
            <v>383376</v>
          </cell>
          <cell r="P1787">
            <v>383376</v>
          </cell>
          <cell r="Q1787">
            <v>2342852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4259728</v>
          </cell>
          <cell r="AK1787">
            <v>212986</v>
          </cell>
          <cell r="AL1787">
            <v>212986</v>
          </cell>
          <cell r="AM1787">
            <v>383376</v>
          </cell>
          <cell r="AN1787">
            <v>383376</v>
          </cell>
          <cell r="AO1787">
            <v>383376</v>
          </cell>
          <cell r="AP1787">
            <v>383376</v>
          </cell>
          <cell r="AQ1787">
            <v>383376</v>
          </cell>
          <cell r="AR1787">
            <v>2342852</v>
          </cell>
          <cell r="AS1787" t="str">
            <v>DISTRICT</v>
          </cell>
        </row>
        <row r="1788">
          <cell r="A1788">
            <v>9731</v>
          </cell>
          <cell r="B1788" t="str">
            <v>43</v>
          </cell>
          <cell r="C1788" t="str">
            <v>69385</v>
          </cell>
          <cell r="D1788" t="str">
            <v>6046445</v>
          </cell>
          <cell r="E1788" t="str">
            <v>0638</v>
          </cell>
          <cell r="F1788" t="str">
            <v>L</v>
          </cell>
          <cell r="G1788" t="str">
            <v>Fammatre Elementary</v>
          </cell>
          <cell r="H1788">
            <v>1</v>
          </cell>
          <cell r="I1788">
            <v>1755755</v>
          </cell>
          <cell r="J1788">
            <v>87788</v>
          </cell>
          <cell r="K1788">
            <v>87788</v>
          </cell>
          <cell r="L1788">
            <v>158018</v>
          </cell>
          <cell r="M1788">
            <v>158018</v>
          </cell>
          <cell r="N1788">
            <v>158018</v>
          </cell>
          <cell r="O1788">
            <v>158018</v>
          </cell>
          <cell r="P1788">
            <v>158018</v>
          </cell>
          <cell r="Q1788">
            <v>965666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1755755</v>
          </cell>
          <cell r="AK1788">
            <v>87788</v>
          </cell>
          <cell r="AL1788">
            <v>87788</v>
          </cell>
          <cell r="AM1788">
            <v>158018</v>
          </cell>
          <cell r="AN1788">
            <v>158018</v>
          </cell>
          <cell r="AO1788">
            <v>158018</v>
          </cell>
          <cell r="AP1788">
            <v>158018</v>
          </cell>
          <cell r="AQ1788">
            <v>158018</v>
          </cell>
          <cell r="AR1788">
            <v>965666</v>
          </cell>
          <cell r="AS1788" t="str">
            <v>CHARTER</v>
          </cell>
        </row>
        <row r="1789">
          <cell r="A1789">
            <v>8053</v>
          </cell>
          <cell r="B1789" t="str">
            <v>43</v>
          </cell>
          <cell r="C1789" t="str">
            <v>69385</v>
          </cell>
          <cell r="D1789" t="str">
            <v>6046452</v>
          </cell>
          <cell r="E1789" t="str">
            <v>0574</v>
          </cell>
          <cell r="F1789" t="str">
            <v>L</v>
          </cell>
          <cell r="G1789" t="str">
            <v>Farnham Charter</v>
          </cell>
          <cell r="H1789">
            <v>1</v>
          </cell>
          <cell r="I1789">
            <v>1755725</v>
          </cell>
          <cell r="J1789">
            <v>87786</v>
          </cell>
          <cell r="K1789">
            <v>87786</v>
          </cell>
          <cell r="L1789">
            <v>158015</v>
          </cell>
          <cell r="M1789">
            <v>158015</v>
          </cell>
          <cell r="N1789">
            <v>158015</v>
          </cell>
          <cell r="O1789">
            <v>158015</v>
          </cell>
          <cell r="P1789">
            <v>158015</v>
          </cell>
          <cell r="Q1789">
            <v>965647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1755725</v>
          </cell>
          <cell r="AK1789">
            <v>87786</v>
          </cell>
          <cell r="AL1789">
            <v>87786</v>
          </cell>
          <cell r="AM1789">
            <v>158015</v>
          </cell>
          <cell r="AN1789">
            <v>158015</v>
          </cell>
          <cell r="AO1789">
            <v>158015</v>
          </cell>
          <cell r="AP1789">
            <v>158015</v>
          </cell>
          <cell r="AQ1789">
            <v>158015</v>
          </cell>
          <cell r="AR1789">
            <v>965647</v>
          </cell>
          <cell r="AS1789" t="str">
            <v>CHARTER</v>
          </cell>
        </row>
        <row r="1790">
          <cell r="A1790">
            <v>9663</v>
          </cell>
          <cell r="B1790" t="str">
            <v>43</v>
          </cell>
          <cell r="C1790" t="str">
            <v>69385</v>
          </cell>
          <cell r="D1790" t="str">
            <v>6046486</v>
          </cell>
          <cell r="E1790" t="str">
            <v>0575</v>
          </cell>
          <cell r="F1790" t="str">
            <v>L</v>
          </cell>
          <cell r="G1790" t="str">
            <v>Price Charter Middle</v>
          </cell>
          <cell r="H1790">
            <v>1</v>
          </cell>
          <cell r="I1790">
            <v>2770247</v>
          </cell>
          <cell r="J1790">
            <v>138512</v>
          </cell>
          <cell r="K1790">
            <v>138512</v>
          </cell>
          <cell r="L1790">
            <v>249322</v>
          </cell>
          <cell r="M1790">
            <v>249322</v>
          </cell>
          <cell r="N1790">
            <v>249322</v>
          </cell>
          <cell r="O1790">
            <v>249322</v>
          </cell>
          <cell r="P1790">
            <v>249322</v>
          </cell>
          <cell r="Q1790">
            <v>1523634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2770247</v>
          </cell>
          <cell r="AK1790">
            <v>138512</v>
          </cell>
          <cell r="AL1790">
            <v>138512</v>
          </cell>
          <cell r="AM1790">
            <v>249322</v>
          </cell>
          <cell r="AN1790">
            <v>249322</v>
          </cell>
          <cell r="AO1790">
            <v>249322</v>
          </cell>
          <cell r="AP1790">
            <v>249322</v>
          </cell>
          <cell r="AQ1790">
            <v>249322</v>
          </cell>
          <cell r="AR1790">
            <v>1523634</v>
          </cell>
          <cell r="AS1790" t="str">
            <v>CHARTER</v>
          </cell>
        </row>
        <row r="1791">
          <cell r="A1791">
            <v>1388</v>
          </cell>
          <cell r="B1791" t="str">
            <v>43</v>
          </cell>
          <cell r="C1791" t="str">
            <v>69385</v>
          </cell>
          <cell r="D1791" t="str">
            <v>6046494</v>
          </cell>
          <cell r="E1791" t="str">
            <v>0497</v>
          </cell>
          <cell r="F1791" t="str">
            <v>L</v>
          </cell>
          <cell r="G1791" t="str">
            <v>Sartorette Charter</v>
          </cell>
          <cell r="H1791">
            <v>1</v>
          </cell>
          <cell r="I1791">
            <v>1468050</v>
          </cell>
          <cell r="J1791">
            <v>73403</v>
          </cell>
          <cell r="K1791">
            <v>73403</v>
          </cell>
          <cell r="L1791">
            <v>132125</v>
          </cell>
          <cell r="M1791">
            <v>132125</v>
          </cell>
          <cell r="N1791">
            <v>132125</v>
          </cell>
          <cell r="O1791">
            <v>132125</v>
          </cell>
          <cell r="P1791">
            <v>132125</v>
          </cell>
          <cell r="Q1791">
            <v>807431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1468050</v>
          </cell>
          <cell r="AK1791">
            <v>73403</v>
          </cell>
          <cell r="AL1791">
            <v>73403</v>
          </cell>
          <cell r="AM1791">
            <v>132125</v>
          </cell>
          <cell r="AN1791">
            <v>132125</v>
          </cell>
          <cell r="AO1791">
            <v>132125</v>
          </cell>
          <cell r="AP1791">
            <v>132125</v>
          </cell>
          <cell r="AQ1791">
            <v>132125</v>
          </cell>
          <cell r="AR1791">
            <v>807431</v>
          </cell>
          <cell r="AS1791" t="str">
            <v>CHARTER</v>
          </cell>
        </row>
        <row r="1792">
          <cell r="A1792">
            <v>745</v>
          </cell>
          <cell r="B1792" t="str">
            <v>43</v>
          </cell>
          <cell r="C1792" t="str">
            <v>69393</v>
          </cell>
          <cell r="G1792" t="str">
            <v>Campbell Union</v>
          </cell>
          <cell r="H1792">
            <v>1</v>
          </cell>
          <cell r="I1792">
            <v>8563605</v>
          </cell>
          <cell r="J1792">
            <v>428180</v>
          </cell>
          <cell r="K1792">
            <v>428180</v>
          </cell>
          <cell r="L1792">
            <v>770724</v>
          </cell>
          <cell r="M1792">
            <v>770724</v>
          </cell>
          <cell r="N1792">
            <v>770724</v>
          </cell>
          <cell r="O1792">
            <v>770724</v>
          </cell>
          <cell r="P1792">
            <v>770724</v>
          </cell>
          <cell r="Q1792">
            <v>4709980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8563605</v>
          </cell>
          <cell r="AK1792">
            <v>428180</v>
          </cell>
          <cell r="AL1792">
            <v>428180</v>
          </cell>
          <cell r="AM1792">
            <v>770724</v>
          </cell>
          <cell r="AN1792">
            <v>770724</v>
          </cell>
          <cell r="AO1792">
            <v>770724</v>
          </cell>
          <cell r="AP1792">
            <v>770724</v>
          </cell>
          <cell r="AQ1792">
            <v>770724</v>
          </cell>
          <cell r="AR1792">
            <v>4709980</v>
          </cell>
          <cell r="AS1792" t="str">
            <v>DISTRICT</v>
          </cell>
        </row>
        <row r="1793">
          <cell r="A1793">
            <v>9966</v>
          </cell>
          <cell r="B1793" t="str">
            <v>43</v>
          </cell>
          <cell r="C1793" t="str">
            <v>69393</v>
          </cell>
          <cell r="D1793" t="str">
            <v>0106005</v>
          </cell>
          <cell r="E1793" t="str">
            <v>0817</v>
          </cell>
          <cell r="F1793" t="str">
            <v>L</v>
          </cell>
          <cell r="G1793" t="str">
            <v>Village</v>
          </cell>
          <cell r="H1793">
            <v>1</v>
          </cell>
          <cell r="I1793">
            <v>25415</v>
          </cell>
          <cell r="J1793">
            <v>1271</v>
          </cell>
          <cell r="K1793">
            <v>1271</v>
          </cell>
          <cell r="L1793">
            <v>2287</v>
          </cell>
          <cell r="M1793">
            <v>2287</v>
          </cell>
          <cell r="N1793">
            <v>2287</v>
          </cell>
          <cell r="O1793">
            <v>2287</v>
          </cell>
          <cell r="P1793">
            <v>2287</v>
          </cell>
          <cell r="Q1793">
            <v>13977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0</v>
          </cell>
          <cell r="AH1793">
            <v>0</v>
          </cell>
          <cell r="AI1793">
            <v>0</v>
          </cell>
          <cell r="AJ1793">
            <v>25415</v>
          </cell>
          <cell r="AK1793">
            <v>1271</v>
          </cell>
          <cell r="AL1793">
            <v>1271</v>
          </cell>
          <cell r="AM1793">
            <v>2287</v>
          </cell>
          <cell r="AN1793">
            <v>2287</v>
          </cell>
          <cell r="AO1793">
            <v>2287</v>
          </cell>
          <cell r="AP1793">
            <v>2287</v>
          </cell>
          <cell r="AQ1793">
            <v>2287</v>
          </cell>
          <cell r="AR1793">
            <v>13977</v>
          </cell>
          <cell r="AS1793" t="str">
            <v>CHARTER</v>
          </cell>
        </row>
        <row r="1794">
          <cell r="A1794">
            <v>14540</v>
          </cell>
          <cell r="B1794" t="str">
            <v>43</v>
          </cell>
          <cell r="C1794" t="str">
            <v>69393</v>
          </cell>
          <cell r="D1794" t="str">
            <v>0137273</v>
          </cell>
          <cell r="E1794" t="str">
            <v>1969</v>
          </cell>
          <cell r="F1794" t="str">
            <v>L</v>
          </cell>
          <cell r="G1794" t="str">
            <v>Campbell School of Innovation</v>
          </cell>
          <cell r="H1794">
            <v>1</v>
          </cell>
          <cell r="I1794">
            <v>135746</v>
          </cell>
          <cell r="J1794">
            <v>6787</v>
          </cell>
          <cell r="K1794">
            <v>6787</v>
          </cell>
          <cell r="L1794">
            <v>12217</v>
          </cell>
          <cell r="M1794">
            <v>12217</v>
          </cell>
          <cell r="N1794">
            <v>12217</v>
          </cell>
          <cell r="O1794">
            <v>12217</v>
          </cell>
          <cell r="P1794">
            <v>12217</v>
          </cell>
          <cell r="Q1794">
            <v>74659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0</v>
          </cell>
          <cell r="AH1794">
            <v>0</v>
          </cell>
          <cell r="AI1794">
            <v>0</v>
          </cell>
          <cell r="AJ1794">
            <v>135746</v>
          </cell>
          <cell r="AK1794">
            <v>6787</v>
          </cell>
          <cell r="AL1794">
            <v>6787</v>
          </cell>
          <cell r="AM1794">
            <v>12217</v>
          </cell>
          <cell r="AN1794">
            <v>12217</v>
          </cell>
          <cell r="AO1794">
            <v>12217</v>
          </cell>
          <cell r="AP1794">
            <v>12217</v>
          </cell>
          <cell r="AQ1794">
            <v>12217</v>
          </cell>
          <cell r="AR1794">
            <v>74659</v>
          </cell>
          <cell r="AS1794" t="str">
            <v>CHARTER</v>
          </cell>
        </row>
        <row r="1795">
          <cell r="A1795">
            <v>8055</v>
          </cell>
          <cell r="B1795" t="str">
            <v>43</v>
          </cell>
          <cell r="C1795" t="str">
            <v>69393</v>
          </cell>
          <cell r="D1795" t="str">
            <v>6046510</v>
          </cell>
          <cell r="E1795" t="str">
            <v>0993</v>
          </cell>
          <cell r="F1795" t="str">
            <v>L</v>
          </cell>
          <cell r="G1795" t="str">
            <v>Blackford Elementary</v>
          </cell>
          <cell r="H1795">
            <v>1</v>
          </cell>
          <cell r="I1795">
            <v>1055848</v>
          </cell>
          <cell r="J1795">
            <v>52792</v>
          </cell>
          <cell r="K1795">
            <v>52792</v>
          </cell>
          <cell r="L1795">
            <v>95026</v>
          </cell>
          <cell r="M1795">
            <v>95026</v>
          </cell>
          <cell r="N1795">
            <v>95026</v>
          </cell>
          <cell r="O1795">
            <v>95026</v>
          </cell>
          <cell r="P1795">
            <v>95026</v>
          </cell>
          <cell r="Q1795">
            <v>580714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  <cell r="W1795">
            <v>0</v>
          </cell>
          <cell r="X1795">
            <v>0</v>
          </cell>
          <cell r="Y1795">
            <v>0</v>
          </cell>
          <cell r="Z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0</v>
          </cell>
          <cell r="AH1795">
            <v>0</v>
          </cell>
          <cell r="AI1795">
            <v>0</v>
          </cell>
          <cell r="AJ1795">
            <v>1055848</v>
          </cell>
          <cell r="AK1795">
            <v>52792</v>
          </cell>
          <cell r="AL1795">
            <v>52792</v>
          </cell>
          <cell r="AM1795">
            <v>95026</v>
          </cell>
          <cell r="AN1795">
            <v>95026</v>
          </cell>
          <cell r="AO1795">
            <v>95026</v>
          </cell>
          <cell r="AP1795">
            <v>95026</v>
          </cell>
          <cell r="AQ1795">
            <v>95026</v>
          </cell>
          <cell r="AR1795">
            <v>580714</v>
          </cell>
          <cell r="AS1795" t="str">
            <v>CHARTER</v>
          </cell>
        </row>
        <row r="1796">
          <cell r="A1796">
            <v>8057</v>
          </cell>
          <cell r="B1796" t="str">
            <v>43</v>
          </cell>
          <cell r="C1796" t="str">
            <v>69393</v>
          </cell>
          <cell r="D1796" t="str">
            <v>6046536</v>
          </cell>
          <cell r="E1796" t="str">
            <v>0886</v>
          </cell>
          <cell r="F1796" t="str">
            <v>L</v>
          </cell>
          <cell r="G1796" t="str">
            <v>Capri Elementary</v>
          </cell>
          <cell r="H1796">
            <v>1</v>
          </cell>
          <cell r="I1796">
            <v>268552</v>
          </cell>
          <cell r="J1796">
            <v>13428</v>
          </cell>
          <cell r="K1796">
            <v>13428</v>
          </cell>
          <cell r="L1796">
            <v>24170</v>
          </cell>
          <cell r="M1796">
            <v>24170</v>
          </cell>
          <cell r="N1796">
            <v>24170</v>
          </cell>
          <cell r="O1796">
            <v>24170</v>
          </cell>
          <cell r="P1796">
            <v>24170</v>
          </cell>
          <cell r="Q1796">
            <v>147706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268552</v>
          </cell>
          <cell r="AK1796">
            <v>13428</v>
          </cell>
          <cell r="AL1796">
            <v>13428</v>
          </cell>
          <cell r="AM1796">
            <v>24170</v>
          </cell>
          <cell r="AN1796">
            <v>24170</v>
          </cell>
          <cell r="AO1796">
            <v>24170</v>
          </cell>
          <cell r="AP1796">
            <v>24170</v>
          </cell>
          <cell r="AQ1796">
            <v>24170</v>
          </cell>
          <cell r="AR1796">
            <v>147706</v>
          </cell>
          <cell r="AS1796" t="str">
            <v>CHARTER</v>
          </cell>
        </row>
        <row r="1797">
          <cell r="A1797">
            <v>8058</v>
          </cell>
          <cell r="B1797" t="str">
            <v>43</v>
          </cell>
          <cell r="C1797" t="str">
            <v>69393</v>
          </cell>
          <cell r="D1797" t="str">
            <v>6046544</v>
          </cell>
          <cell r="E1797" t="str">
            <v>0866</v>
          </cell>
          <cell r="F1797" t="str">
            <v>L</v>
          </cell>
          <cell r="G1797" t="str">
            <v>Castlemont Elementary</v>
          </cell>
          <cell r="H1797">
            <v>1</v>
          </cell>
          <cell r="I1797">
            <v>800491</v>
          </cell>
          <cell r="J1797">
            <v>40025</v>
          </cell>
          <cell r="K1797">
            <v>40025</v>
          </cell>
          <cell r="L1797">
            <v>72044</v>
          </cell>
          <cell r="M1797">
            <v>72044</v>
          </cell>
          <cell r="N1797">
            <v>72044</v>
          </cell>
          <cell r="O1797">
            <v>72044</v>
          </cell>
          <cell r="P1797">
            <v>72044</v>
          </cell>
          <cell r="Q1797">
            <v>440270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800491</v>
          </cell>
          <cell r="AK1797">
            <v>40025</v>
          </cell>
          <cell r="AL1797">
            <v>40025</v>
          </cell>
          <cell r="AM1797">
            <v>72044</v>
          </cell>
          <cell r="AN1797">
            <v>72044</v>
          </cell>
          <cell r="AO1797">
            <v>72044</v>
          </cell>
          <cell r="AP1797">
            <v>72044</v>
          </cell>
          <cell r="AQ1797">
            <v>72044</v>
          </cell>
          <cell r="AR1797">
            <v>440270</v>
          </cell>
          <cell r="AS1797" t="str">
            <v>CHARTER</v>
          </cell>
        </row>
        <row r="1798">
          <cell r="A1798">
            <v>8059</v>
          </cell>
          <cell r="B1798" t="str">
            <v>43</v>
          </cell>
          <cell r="C1798" t="str">
            <v>69393</v>
          </cell>
          <cell r="D1798" t="str">
            <v>6046577</v>
          </cell>
          <cell r="E1798" t="str">
            <v>0997</v>
          </cell>
          <cell r="F1798" t="str">
            <v>L</v>
          </cell>
          <cell r="G1798" t="str">
            <v>Forest Hill Elementary</v>
          </cell>
          <cell r="H1798">
            <v>1</v>
          </cell>
          <cell r="I1798">
            <v>198611</v>
          </cell>
          <cell r="J1798">
            <v>9931</v>
          </cell>
          <cell r="K1798">
            <v>9931</v>
          </cell>
          <cell r="L1798">
            <v>17875</v>
          </cell>
          <cell r="M1798">
            <v>17875</v>
          </cell>
          <cell r="N1798">
            <v>17875</v>
          </cell>
          <cell r="O1798">
            <v>17875</v>
          </cell>
          <cell r="P1798">
            <v>17875</v>
          </cell>
          <cell r="Q1798">
            <v>109237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198611</v>
          </cell>
          <cell r="AK1798">
            <v>9931</v>
          </cell>
          <cell r="AL1798">
            <v>9931</v>
          </cell>
          <cell r="AM1798">
            <v>17875</v>
          </cell>
          <cell r="AN1798">
            <v>17875</v>
          </cell>
          <cell r="AO1798">
            <v>17875</v>
          </cell>
          <cell r="AP1798">
            <v>17875</v>
          </cell>
          <cell r="AQ1798">
            <v>17875</v>
          </cell>
          <cell r="AR1798">
            <v>109237</v>
          </cell>
          <cell r="AS1798" t="str">
            <v>CHARTER</v>
          </cell>
        </row>
        <row r="1799">
          <cell r="A1799">
            <v>8061</v>
          </cell>
          <cell r="B1799" t="str">
            <v>43</v>
          </cell>
          <cell r="C1799" t="str">
            <v>69393</v>
          </cell>
          <cell r="D1799" t="str">
            <v>6046601</v>
          </cell>
          <cell r="E1799" t="str">
            <v>0865</v>
          </cell>
          <cell r="F1799" t="str">
            <v>L</v>
          </cell>
          <cell r="G1799" t="str">
            <v>Lynhaven Elementary</v>
          </cell>
          <cell r="H1799">
            <v>1</v>
          </cell>
          <cell r="I1799">
            <v>834657</v>
          </cell>
          <cell r="J1799">
            <v>41733</v>
          </cell>
          <cell r="K1799">
            <v>41733</v>
          </cell>
          <cell r="L1799">
            <v>75119</v>
          </cell>
          <cell r="M1799">
            <v>75119</v>
          </cell>
          <cell r="N1799">
            <v>75119</v>
          </cell>
          <cell r="O1799">
            <v>75119</v>
          </cell>
          <cell r="P1799">
            <v>75119</v>
          </cell>
          <cell r="Q1799">
            <v>459061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834657</v>
          </cell>
          <cell r="AK1799">
            <v>41733</v>
          </cell>
          <cell r="AL1799">
            <v>41733</v>
          </cell>
          <cell r="AM1799">
            <v>75119</v>
          </cell>
          <cell r="AN1799">
            <v>75119</v>
          </cell>
          <cell r="AO1799">
            <v>75119</v>
          </cell>
          <cell r="AP1799">
            <v>75119</v>
          </cell>
          <cell r="AQ1799">
            <v>75119</v>
          </cell>
          <cell r="AR1799">
            <v>459061</v>
          </cell>
          <cell r="AS1799" t="str">
            <v>CHARTER</v>
          </cell>
        </row>
        <row r="1800">
          <cell r="A1800">
            <v>8062</v>
          </cell>
          <cell r="B1800" t="str">
            <v>43</v>
          </cell>
          <cell r="C1800" t="str">
            <v>69393</v>
          </cell>
          <cell r="D1800" t="str">
            <v>6046619</v>
          </cell>
          <cell r="E1800" t="str">
            <v>0984</v>
          </cell>
          <cell r="F1800" t="str">
            <v>L</v>
          </cell>
          <cell r="G1800" t="str">
            <v>Marshall Lane Elementary</v>
          </cell>
          <cell r="H1800">
            <v>1</v>
          </cell>
          <cell r="I1800">
            <v>90096</v>
          </cell>
          <cell r="J1800">
            <v>4505</v>
          </cell>
          <cell r="K1800">
            <v>4505</v>
          </cell>
          <cell r="L1800">
            <v>8109</v>
          </cell>
          <cell r="M1800">
            <v>8109</v>
          </cell>
          <cell r="N1800">
            <v>8109</v>
          </cell>
          <cell r="O1800">
            <v>8109</v>
          </cell>
          <cell r="P1800">
            <v>8109</v>
          </cell>
          <cell r="Q1800">
            <v>49555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90096</v>
          </cell>
          <cell r="AK1800">
            <v>4505</v>
          </cell>
          <cell r="AL1800">
            <v>4505</v>
          </cell>
          <cell r="AM1800">
            <v>8109</v>
          </cell>
          <cell r="AN1800">
            <v>8109</v>
          </cell>
          <cell r="AO1800">
            <v>8109</v>
          </cell>
          <cell r="AP1800">
            <v>8109</v>
          </cell>
          <cell r="AQ1800">
            <v>8109</v>
          </cell>
          <cell r="AR1800">
            <v>49555</v>
          </cell>
          <cell r="AS1800" t="str">
            <v>CHARTER</v>
          </cell>
        </row>
        <row r="1801">
          <cell r="A1801">
            <v>8063</v>
          </cell>
          <cell r="B1801" t="str">
            <v>43</v>
          </cell>
          <cell r="C1801" t="str">
            <v>69393</v>
          </cell>
          <cell r="D1801" t="str">
            <v>6046627</v>
          </cell>
          <cell r="E1801" t="str">
            <v>0899</v>
          </cell>
          <cell r="F1801" t="str">
            <v>L</v>
          </cell>
          <cell r="G1801" t="str">
            <v>Monroe Middle</v>
          </cell>
          <cell r="H1801">
            <v>1</v>
          </cell>
          <cell r="I1801">
            <v>1572273</v>
          </cell>
          <cell r="J1801">
            <v>78614</v>
          </cell>
          <cell r="K1801">
            <v>78614</v>
          </cell>
          <cell r="L1801">
            <v>141505</v>
          </cell>
          <cell r="M1801">
            <v>141505</v>
          </cell>
          <cell r="N1801">
            <v>141505</v>
          </cell>
          <cell r="O1801">
            <v>141505</v>
          </cell>
          <cell r="P1801">
            <v>141505</v>
          </cell>
          <cell r="Q1801">
            <v>864753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1572273</v>
          </cell>
          <cell r="AK1801">
            <v>78614</v>
          </cell>
          <cell r="AL1801">
            <v>78614</v>
          </cell>
          <cell r="AM1801">
            <v>141505</v>
          </cell>
          <cell r="AN1801">
            <v>141505</v>
          </cell>
          <cell r="AO1801">
            <v>141505</v>
          </cell>
          <cell r="AP1801">
            <v>141505</v>
          </cell>
          <cell r="AQ1801">
            <v>141505</v>
          </cell>
          <cell r="AR1801">
            <v>864753</v>
          </cell>
          <cell r="AS1801" t="str">
            <v>CHARTER</v>
          </cell>
        </row>
        <row r="1802">
          <cell r="A1802">
            <v>8064</v>
          </cell>
          <cell r="B1802" t="str">
            <v>43</v>
          </cell>
          <cell r="C1802" t="str">
            <v>69393</v>
          </cell>
          <cell r="D1802" t="str">
            <v>6046668</v>
          </cell>
          <cell r="E1802" t="str">
            <v>0887</v>
          </cell>
          <cell r="F1802" t="str">
            <v>L</v>
          </cell>
          <cell r="G1802" t="str">
            <v>Rolling Hills Middle</v>
          </cell>
          <cell r="H1802">
            <v>1</v>
          </cell>
          <cell r="I1802">
            <v>334129</v>
          </cell>
          <cell r="J1802">
            <v>16706</v>
          </cell>
          <cell r="K1802">
            <v>16706</v>
          </cell>
          <cell r="L1802">
            <v>30072</v>
          </cell>
          <cell r="M1802">
            <v>30072</v>
          </cell>
          <cell r="N1802">
            <v>30072</v>
          </cell>
          <cell r="O1802">
            <v>30072</v>
          </cell>
          <cell r="P1802">
            <v>30072</v>
          </cell>
          <cell r="Q1802">
            <v>183772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334129</v>
          </cell>
          <cell r="AK1802">
            <v>16706</v>
          </cell>
          <cell r="AL1802">
            <v>16706</v>
          </cell>
          <cell r="AM1802">
            <v>30072</v>
          </cell>
          <cell r="AN1802">
            <v>30072</v>
          </cell>
          <cell r="AO1802">
            <v>30072</v>
          </cell>
          <cell r="AP1802">
            <v>30072</v>
          </cell>
          <cell r="AQ1802">
            <v>30072</v>
          </cell>
          <cell r="AR1802">
            <v>183772</v>
          </cell>
          <cell r="AS1802" t="str">
            <v>CHARTER</v>
          </cell>
        </row>
        <row r="1803">
          <cell r="A1803">
            <v>1389</v>
          </cell>
          <cell r="B1803" t="str">
            <v>43</v>
          </cell>
          <cell r="C1803" t="str">
            <v>69393</v>
          </cell>
          <cell r="D1803" t="str">
            <v>6046692</v>
          </cell>
          <cell r="E1803" t="str">
            <v>0304</v>
          </cell>
          <cell r="F1803" t="str">
            <v>L</v>
          </cell>
          <cell r="G1803" t="str">
            <v>Sherman Oaks Elementary</v>
          </cell>
          <cell r="H1803">
            <v>1</v>
          </cell>
          <cell r="I1803">
            <v>1125992</v>
          </cell>
          <cell r="J1803">
            <v>56300</v>
          </cell>
          <cell r="K1803">
            <v>56300</v>
          </cell>
          <cell r="L1803">
            <v>101339</v>
          </cell>
          <cell r="M1803">
            <v>101339</v>
          </cell>
          <cell r="N1803">
            <v>101339</v>
          </cell>
          <cell r="O1803">
            <v>101339</v>
          </cell>
          <cell r="P1803">
            <v>101339</v>
          </cell>
          <cell r="Q1803">
            <v>619295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1125992</v>
          </cell>
          <cell r="AK1803">
            <v>56300</v>
          </cell>
          <cell r="AL1803">
            <v>56300</v>
          </cell>
          <cell r="AM1803">
            <v>101339</v>
          </cell>
          <cell r="AN1803">
            <v>101339</v>
          </cell>
          <cell r="AO1803">
            <v>101339</v>
          </cell>
          <cell r="AP1803">
            <v>101339</v>
          </cell>
          <cell r="AQ1803">
            <v>101339</v>
          </cell>
          <cell r="AR1803">
            <v>619295</v>
          </cell>
          <cell r="AS1803" t="str">
            <v>CHARTER</v>
          </cell>
        </row>
        <row r="1804">
          <cell r="A1804">
            <v>746</v>
          </cell>
          <cell r="B1804" t="str">
            <v>43</v>
          </cell>
          <cell r="C1804" t="str">
            <v>69401</v>
          </cell>
          <cell r="G1804" t="str">
            <v>Campbell Union High</v>
          </cell>
          <cell r="H1804">
            <v>1</v>
          </cell>
          <cell r="I1804">
            <v>3827724</v>
          </cell>
          <cell r="J1804">
            <v>191386</v>
          </cell>
          <cell r="K1804">
            <v>191386</v>
          </cell>
          <cell r="L1804">
            <v>344495</v>
          </cell>
          <cell r="M1804">
            <v>344495</v>
          </cell>
          <cell r="N1804">
            <v>344495</v>
          </cell>
          <cell r="O1804">
            <v>344495</v>
          </cell>
          <cell r="P1804">
            <v>344495</v>
          </cell>
          <cell r="Q1804">
            <v>2105247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3827724</v>
          </cell>
          <cell r="AK1804">
            <v>191386</v>
          </cell>
          <cell r="AL1804">
            <v>191386</v>
          </cell>
          <cell r="AM1804">
            <v>344495</v>
          </cell>
          <cell r="AN1804">
            <v>344495</v>
          </cell>
          <cell r="AO1804">
            <v>344495</v>
          </cell>
          <cell r="AP1804">
            <v>344495</v>
          </cell>
          <cell r="AQ1804">
            <v>344495</v>
          </cell>
          <cell r="AR1804">
            <v>2105247</v>
          </cell>
          <cell r="AS1804" t="str">
            <v>DISTRICT</v>
          </cell>
        </row>
        <row r="1805">
          <cell r="A1805">
            <v>747</v>
          </cell>
          <cell r="B1805" t="str">
            <v>43</v>
          </cell>
          <cell r="C1805" t="str">
            <v>69419</v>
          </cell>
          <cell r="G1805" t="str">
            <v>Cupertino Union</v>
          </cell>
          <cell r="H1805">
            <v>1</v>
          </cell>
          <cell r="I1805">
            <v>29843053</v>
          </cell>
          <cell r="J1805">
            <v>1492153</v>
          </cell>
          <cell r="K1805">
            <v>1492153</v>
          </cell>
          <cell r="L1805">
            <v>2685875</v>
          </cell>
          <cell r="M1805">
            <v>2685875</v>
          </cell>
          <cell r="N1805">
            <v>2685875</v>
          </cell>
          <cell r="O1805">
            <v>2685875</v>
          </cell>
          <cell r="P1805">
            <v>2685875</v>
          </cell>
          <cell r="Q1805">
            <v>16413681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29843053</v>
          </cell>
          <cell r="AK1805">
            <v>1492153</v>
          </cell>
          <cell r="AL1805">
            <v>1492153</v>
          </cell>
          <cell r="AM1805">
            <v>2685875</v>
          </cell>
          <cell r="AN1805">
            <v>2685875</v>
          </cell>
          <cell r="AO1805">
            <v>2685875</v>
          </cell>
          <cell r="AP1805">
            <v>2685875</v>
          </cell>
          <cell r="AQ1805">
            <v>2685875</v>
          </cell>
          <cell r="AR1805">
            <v>16413681</v>
          </cell>
          <cell r="AS1805" t="str">
            <v>DISTRICT</v>
          </cell>
        </row>
        <row r="1806">
          <cell r="A1806">
            <v>748</v>
          </cell>
          <cell r="B1806" t="str">
            <v>43</v>
          </cell>
          <cell r="C1806" t="str">
            <v>69427</v>
          </cell>
          <cell r="G1806" t="str">
            <v>East Side Union High</v>
          </cell>
          <cell r="H1806">
            <v>1</v>
          </cell>
          <cell r="I1806">
            <v>109959451</v>
          </cell>
          <cell r="J1806">
            <v>5497973</v>
          </cell>
          <cell r="K1806">
            <v>5497973</v>
          </cell>
          <cell r="L1806">
            <v>9896351</v>
          </cell>
          <cell r="M1806">
            <v>9896351</v>
          </cell>
          <cell r="N1806">
            <v>9896351</v>
          </cell>
          <cell r="O1806">
            <v>9896351</v>
          </cell>
          <cell r="P1806">
            <v>9896351</v>
          </cell>
          <cell r="Q1806">
            <v>60477701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109959451</v>
          </cell>
          <cell r="AK1806">
            <v>5497973</v>
          </cell>
          <cell r="AL1806">
            <v>5497973</v>
          </cell>
          <cell r="AM1806">
            <v>9896351</v>
          </cell>
          <cell r="AN1806">
            <v>9896351</v>
          </cell>
          <cell r="AO1806">
            <v>9896351</v>
          </cell>
          <cell r="AP1806">
            <v>9896351</v>
          </cell>
          <cell r="AQ1806">
            <v>9896351</v>
          </cell>
          <cell r="AR1806">
            <v>60477701</v>
          </cell>
          <cell r="AS1806" t="str">
            <v>DISTRICT</v>
          </cell>
        </row>
        <row r="1807">
          <cell r="A1807">
            <v>9717</v>
          </cell>
          <cell r="B1807" t="str">
            <v>43</v>
          </cell>
          <cell r="C1807" t="str">
            <v>69427</v>
          </cell>
          <cell r="D1807" t="str">
            <v>0107151</v>
          </cell>
          <cell r="E1807" t="str">
            <v>0646</v>
          </cell>
          <cell r="F1807" t="str">
            <v>D</v>
          </cell>
          <cell r="G1807" t="str">
            <v>Escuela Popular/Center for Training and Careers, Family Learning</v>
          </cell>
          <cell r="H1807">
            <v>1</v>
          </cell>
          <cell r="I1807">
            <v>3501072</v>
          </cell>
          <cell r="J1807">
            <v>175054</v>
          </cell>
          <cell r="K1807">
            <v>175054</v>
          </cell>
          <cell r="L1807">
            <v>315096</v>
          </cell>
          <cell r="M1807">
            <v>315096</v>
          </cell>
          <cell r="N1807">
            <v>315096</v>
          </cell>
          <cell r="O1807">
            <v>315096</v>
          </cell>
          <cell r="P1807">
            <v>315096</v>
          </cell>
          <cell r="Q1807">
            <v>1925588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3501072</v>
          </cell>
          <cell r="AK1807">
            <v>175054</v>
          </cell>
          <cell r="AL1807">
            <v>175054</v>
          </cell>
          <cell r="AM1807">
            <v>315096</v>
          </cell>
          <cell r="AN1807">
            <v>315096</v>
          </cell>
          <cell r="AO1807">
            <v>315096</v>
          </cell>
          <cell r="AP1807">
            <v>315096</v>
          </cell>
          <cell r="AQ1807">
            <v>315096</v>
          </cell>
          <cell r="AR1807">
            <v>1925588</v>
          </cell>
          <cell r="AS1807" t="str">
            <v>CHARTER</v>
          </cell>
        </row>
        <row r="1808">
          <cell r="A1808">
            <v>12019</v>
          </cell>
          <cell r="B1808" t="str">
            <v>43</v>
          </cell>
          <cell r="C1808" t="str">
            <v>69427</v>
          </cell>
          <cell r="D1808" t="str">
            <v>0116889</v>
          </cell>
          <cell r="E1808" t="str">
            <v>0976</v>
          </cell>
          <cell r="F1808" t="str">
            <v>D</v>
          </cell>
          <cell r="G1808" t="str">
            <v>KIPP San Jose Collegiate</v>
          </cell>
          <cell r="H1808">
            <v>1</v>
          </cell>
          <cell r="I1808">
            <v>2849751</v>
          </cell>
          <cell r="J1808">
            <v>142488</v>
          </cell>
          <cell r="K1808">
            <v>142488</v>
          </cell>
          <cell r="L1808">
            <v>256478</v>
          </cell>
          <cell r="M1808">
            <v>256478</v>
          </cell>
          <cell r="N1808">
            <v>256478</v>
          </cell>
          <cell r="O1808">
            <v>256478</v>
          </cell>
          <cell r="P1808">
            <v>256478</v>
          </cell>
          <cell r="Q1808">
            <v>1567366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2849751</v>
          </cell>
          <cell r="AK1808">
            <v>142488</v>
          </cell>
          <cell r="AL1808">
            <v>142488</v>
          </cell>
          <cell r="AM1808">
            <v>256478</v>
          </cell>
          <cell r="AN1808">
            <v>256478</v>
          </cell>
          <cell r="AO1808">
            <v>256478</v>
          </cell>
          <cell r="AP1808">
            <v>256478</v>
          </cell>
          <cell r="AQ1808">
            <v>256478</v>
          </cell>
          <cell r="AR1808">
            <v>1567366</v>
          </cell>
          <cell r="AS1808" t="str">
            <v>CHARTER</v>
          </cell>
        </row>
        <row r="1809">
          <cell r="A1809">
            <v>12584</v>
          </cell>
          <cell r="B1809" t="str">
            <v>43</v>
          </cell>
          <cell r="C1809" t="str">
            <v>69427</v>
          </cell>
          <cell r="D1809" t="str">
            <v>0123745</v>
          </cell>
          <cell r="E1809" t="str">
            <v>1276</v>
          </cell>
          <cell r="F1809" t="str">
            <v>D</v>
          </cell>
          <cell r="G1809" t="str">
            <v>Summit Public School: Rainier</v>
          </cell>
          <cell r="H1809">
            <v>1</v>
          </cell>
          <cell r="I1809">
            <v>1450118</v>
          </cell>
          <cell r="J1809">
            <v>72506</v>
          </cell>
          <cell r="K1809">
            <v>72506</v>
          </cell>
          <cell r="L1809">
            <v>130511</v>
          </cell>
          <cell r="M1809">
            <v>130511</v>
          </cell>
          <cell r="N1809">
            <v>130511</v>
          </cell>
          <cell r="O1809">
            <v>130511</v>
          </cell>
          <cell r="P1809">
            <v>130511</v>
          </cell>
          <cell r="Q1809">
            <v>797567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  <cell r="X1809">
            <v>0</v>
          </cell>
          <cell r="Y1809">
            <v>0</v>
          </cell>
          <cell r="Z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1450118</v>
          </cell>
          <cell r="AK1809">
            <v>72506</v>
          </cell>
          <cell r="AL1809">
            <v>72506</v>
          </cell>
          <cell r="AM1809">
            <v>130511</v>
          </cell>
          <cell r="AN1809">
            <v>130511</v>
          </cell>
          <cell r="AO1809">
            <v>130511</v>
          </cell>
          <cell r="AP1809">
            <v>130511</v>
          </cell>
          <cell r="AQ1809">
            <v>130511</v>
          </cell>
          <cell r="AR1809">
            <v>797567</v>
          </cell>
          <cell r="AS1809" t="str">
            <v>CHARTER</v>
          </cell>
        </row>
        <row r="1810">
          <cell r="A1810">
            <v>12748</v>
          </cell>
          <cell r="B1810" t="str">
            <v>43</v>
          </cell>
          <cell r="C1810" t="str">
            <v>69427</v>
          </cell>
          <cell r="D1810" t="str">
            <v>0125617</v>
          </cell>
          <cell r="E1810" t="str">
            <v>1387</v>
          </cell>
          <cell r="F1810" t="str">
            <v>D</v>
          </cell>
          <cell r="G1810" t="str">
            <v>ACE Charter High</v>
          </cell>
          <cell r="H1810">
            <v>1</v>
          </cell>
          <cell r="I1810">
            <v>2126049</v>
          </cell>
          <cell r="J1810">
            <v>106302</v>
          </cell>
          <cell r="K1810">
            <v>106302</v>
          </cell>
          <cell r="L1810">
            <v>191344</v>
          </cell>
          <cell r="M1810">
            <v>191344</v>
          </cell>
          <cell r="N1810">
            <v>191344</v>
          </cell>
          <cell r="O1810">
            <v>191344</v>
          </cell>
          <cell r="P1810">
            <v>191344</v>
          </cell>
          <cell r="Q1810">
            <v>1169324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2126049</v>
          </cell>
          <cell r="AK1810">
            <v>106302</v>
          </cell>
          <cell r="AL1810">
            <v>106302</v>
          </cell>
          <cell r="AM1810">
            <v>191344</v>
          </cell>
          <cell r="AN1810">
            <v>191344</v>
          </cell>
          <cell r="AO1810">
            <v>191344</v>
          </cell>
          <cell r="AP1810">
            <v>191344</v>
          </cell>
          <cell r="AQ1810">
            <v>191344</v>
          </cell>
          <cell r="AR1810">
            <v>1169324</v>
          </cell>
          <cell r="AS1810" t="str">
            <v>CHARTER</v>
          </cell>
        </row>
        <row r="1811">
          <cell r="A1811">
            <v>14116</v>
          </cell>
          <cell r="B1811" t="str">
            <v>43</v>
          </cell>
          <cell r="C1811" t="str">
            <v>69427</v>
          </cell>
          <cell r="D1811" t="str">
            <v>0130856</v>
          </cell>
          <cell r="E1811" t="str">
            <v>1681</v>
          </cell>
          <cell r="F1811" t="str">
            <v>D</v>
          </cell>
          <cell r="G1811" t="str">
            <v>Luis Valdez Leadership Academy</v>
          </cell>
          <cell r="H1811">
            <v>1</v>
          </cell>
          <cell r="I1811">
            <v>2511720</v>
          </cell>
          <cell r="J1811">
            <v>125586</v>
          </cell>
          <cell r="K1811">
            <v>125586</v>
          </cell>
          <cell r="L1811">
            <v>226055</v>
          </cell>
          <cell r="M1811">
            <v>226055</v>
          </cell>
          <cell r="N1811">
            <v>226055</v>
          </cell>
          <cell r="O1811">
            <v>226055</v>
          </cell>
          <cell r="P1811">
            <v>226055</v>
          </cell>
          <cell r="Q1811">
            <v>1381447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2511720</v>
          </cell>
          <cell r="AK1811">
            <v>125586</v>
          </cell>
          <cell r="AL1811">
            <v>125586</v>
          </cell>
          <cell r="AM1811">
            <v>226055</v>
          </cell>
          <cell r="AN1811">
            <v>226055</v>
          </cell>
          <cell r="AO1811">
            <v>226055</v>
          </cell>
          <cell r="AP1811">
            <v>226055</v>
          </cell>
          <cell r="AQ1811">
            <v>226055</v>
          </cell>
          <cell r="AR1811">
            <v>1381447</v>
          </cell>
          <cell r="AS1811" t="str">
            <v>CHARTER</v>
          </cell>
        </row>
        <row r="1812">
          <cell r="A1812">
            <v>14236</v>
          </cell>
          <cell r="B1812" t="str">
            <v>43</v>
          </cell>
          <cell r="C1812" t="str">
            <v>69427</v>
          </cell>
          <cell r="D1812" t="str">
            <v>0131995</v>
          </cell>
          <cell r="E1812" t="str">
            <v>1675</v>
          </cell>
          <cell r="F1812" t="str">
            <v>D</v>
          </cell>
          <cell r="G1812" t="str">
            <v>B. Roberto Cruz Leadership Academy</v>
          </cell>
          <cell r="H1812">
            <v>1</v>
          </cell>
          <cell r="I1812">
            <v>1920989</v>
          </cell>
          <cell r="J1812">
            <v>96049</v>
          </cell>
          <cell r="K1812">
            <v>96049</v>
          </cell>
          <cell r="L1812">
            <v>172889</v>
          </cell>
          <cell r="M1812">
            <v>172889</v>
          </cell>
          <cell r="N1812">
            <v>172889</v>
          </cell>
          <cell r="O1812">
            <v>172889</v>
          </cell>
          <cell r="P1812">
            <v>172889</v>
          </cell>
          <cell r="Q1812">
            <v>1056543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1920989</v>
          </cell>
          <cell r="AK1812">
            <v>96049</v>
          </cell>
          <cell r="AL1812">
            <v>96049</v>
          </cell>
          <cell r="AM1812">
            <v>172889</v>
          </cell>
          <cell r="AN1812">
            <v>172889</v>
          </cell>
          <cell r="AO1812">
            <v>172889</v>
          </cell>
          <cell r="AP1812">
            <v>172889</v>
          </cell>
          <cell r="AQ1812">
            <v>172889</v>
          </cell>
          <cell r="AR1812">
            <v>1056543</v>
          </cell>
          <cell r="AS1812" t="str">
            <v>CHARTER</v>
          </cell>
        </row>
        <row r="1813">
          <cell r="A1813">
            <v>14237</v>
          </cell>
          <cell r="B1813" t="str">
            <v>43</v>
          </cell>
          <cell r="C1813" t="str">
            <v>69427</v>
          </cell>
          <cell r="D1813" t="str">
            <v>0132274</v>
          </cell>
          <cell r="E1813" t="str">
            <v>1737</v>
          </cell>
          <cell r="F1813" t="str">
            <v>D</v>
          </cell>
          <cell r="G1813" t="str">
            <v>Alpha: Cindy Avitia High School</v>
          </cell>
          <cell r="H1813">
            <v>1</v>
          </cell>
          <cell r="I1813">
            <v>3263983</v>
          </cell>
          <cell r="J1813">
            <v>163199</v>
          </cell>
          <cell r="K1813">
            <v>163199</v>
          </cell>
          <cell r="L1813">
            <v>293758</v>
          </cell>
          <cell r="M1813">
            <v>293758</v>
          </cell>
          <cell r="N1813">
            <v>293758</v>
          </cell>
          <cell r="O1813">
            <v>293758</v>
          </cell>
          <cell r="P1813">
            <v>293758</v>
          </cell>
          <cell r="Q1813">
            <v>1795188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  <cell r="X1813">
            <v>0</v>
          </cell>
          <cell r="Y1813">
            <v>0</v>
          </cell>
          <cell r="Z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3263983</v>
          </cell>
          <cell r="AK1813">
            <v>163199</v>
          </cell>
          <cell r="AL1813">
            <v>163199</v>
          </cell>
          <cell r="AM1813">
            <v>293758</v>
          </cell>
          <cell r="AN1813">
            <v>293758</v>
          </cell>
          <cell r="AO1813">
            <v>293758</v>
          </cell>
          <cell r="AP1813">
            <v>293758</v>
          </cell>
          <cell r="AQ1813">
            <v>293758</v>
          </cell>
          <cell r="AR1813">
            <v>1795188</v>
          </cell>
          <cell r="AS1813" t="str">
            <v>CHARTER</v>
          </cell>
        </row>
        <row r="1814">
          <cell r="A1814">
            <v>1391</v>
          </cell>
          <cell r="B1814" t="str">
            <v>43</v>
          </cell>
          <cell r="C1814" t="str">
            <v>69427</v>
          </cell>
          <cell r="D1814" t="str">
            <v>4330668</v>
          </cell>
          <cell r="E1814" t="str">
            <v>0414</v>
          </cell>
          <cell r="F1814" t="str">
            <v>D</v>
          </cell>
          <cell r="G1814" t="str">
            <v>Latino College Preparatory Academy</v>
          </cell>
          <cell r="H1814">
            <v>1</v>
          </cell>
          <cell r="I1814">
            <v>2537373</v>
          </cell>
          <cell r="J1814">
            <v>126869</v>
          </cell>
          <cell r="K1814">
            <v>126869</v>
          </cell>
          <cell r="L1814">
            <v>228364</v>
          </cell>
          <cell r="M1814">
            <v>228364</v>
          </cell>
          <cell r="N1814">
            <v>228364</v>
          </cell>
          <cell r="O1814">
            <v>228364</v>
          </cell>
          <cell r="P1814">
            <v>228364</v>
          </cell>
          <cell r="Q1814">
            <v>1395558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2537373</v>
          </cell>
          <cell r="AK1814">
            <v>126869</v>
          </cell>
          <cell r="AL1814">
            <v>126869</v>
          </cell>
          <cell r="AM1814">
            <v>228364</v>
          </cell>
          <cell r="AN1814">
            <v>228364</v>
          </cell>
          <cell r="AO1814">
            <v>228364</v>
          </cell>
          <cell r="AP1814">
            <v>228364</v>
          </cell>
          <cell r="AQ1814">
            <v>228364</v>
          </cell>
          <cell r="AR1814">
            <v>1395558</v>
          </cell>
          <cell r="AS1814" t="str">
            <v>CHARTER</v>
          </cell>
        </row>
        <row r="1815">
          <cell r="A1815">
            <v>1392</v>
          </cell>
          <cell r="B1815" t="str">
            <v>43</v>
          </cell>
          <cell r="C1815" t="str">
            <v>69427</v>
          </cell>
          <cell r="D1815" t="str">
            <v>4330676</v>
          </cell>
          <cell r="E1815" t="str">
            <v>0425</v>
          </cell>
          <cell r="F1815" t="str">
            <v>D</v>
          </cell>
          <cell r="G1815" t="str">
            <v>San Jose Conservation Corps Charter</v>
          </cell>
          <cell r="H1815">
            <v>1</v>
          </cell>
          <cell r="I1815">
            <v>842260</v>
          </cell>
          <cell r="J1815">
            <v>42113</v>
          </cell>
          <cell r="K1815">
            <v>42113</v>
          </cell>
          <cell r="L1815">
            <v>75803</v>
          </cell>
          <cell r="M1815">
            <v>75803</v>
          </cell>
          <cell r="N1815">
            <v>75803</v>
          </cell>
          <cell r="O1815">
            <v>75803</v>
          </cell>
          <cell r="P1815">
            <v>75803</v>
          </cell>
          <cell r="Q1815">
            <v>463241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842260</v>
          </cell>
          <cell r="AK1815">
            <v>42113</v>
          </cell>
          <cell r="AL1815">
            <v>42113</v>
          </cell>
          <cell r="AM1815">
            <v>75803</v>
          </cell>
          <cell r="AN1815">
            <v>75803</v>
          </cell>
          <cell r="AO1815">
            <v>75803</v>
          </cell>
          <cell r="AP1815">
            <v>75803</v>
          </cell>
          <cell r="AQ1815">
            <v>75803</v>
          </cell>
          <cell r="AR1815">
            <v>463241</v>
          </cell>
          <cell r="AS1815" t="str">
            <v>CHARTER</v>
          </cell>
        </row>
        <row r="1816">
          <cell r="A1816">
            <v>1393</v>
          </cell>
          <cell r="B1816" t="str">
            <v>43</v>
          </cell>
          <cell r="C1816" t="str">
            <v>69427</v>
          </cell>
          <cell r="D1816" t="str">
            <v>4330726</v>
          </cell>
          <cell r="E1816" t="str">
            <v>0502</v>
          </cell>
          <cell r="F1816" t="str">
            <v>D</v>
          </cell>
          <cell r="G1816" t="str">
            <v>Escuela Popular Accelerated Family Learning</v>
          </cell>
          <cell r="H1816">
            <v>1</v>
          </cell>
          <cell r="I1816">
            <v>2109572</v>
          </cell>
          <cell r="J1816">
            <v>105479</v>
          </cell>
          <cell r="K1816">
            <v>105479</v>
          </cell>
          <cell r="L1816">
            <v>189861</v>
          </cell>
          <cell r="M1816">
            <v>189861</v>
          </cell>
          <cell r="N1816">
            <v>189861</v>
          </cell>
          <cell r="O1816">
            <v>189861</v>
          </cell>
          <cell r="P1816">
            <v>189861</v>
          </cell>
          <cell r="Q1816">
            <v>1160263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0</v>
          </cell>
          <cell r="AH1816">
            <v>0</v>
          </cell>
          <cell r="AI1816">
            <v>0</v>
          </cell>
          <cell r="AJ1816">
            <v>2109572</v>
          </cell>
          <cell r="AK1816">
            <v>105479</v>
          </cell>
          <cell r="AL1816">
            <v>105479</v>
          </cell>
          <cell r="AM1816">
            <v>189861</v>
          </cell>
          <cell r="AN1816">
            <v>189861</v>
          </cell>
          <cell r="AO1816">
            <v>189861</v>
          </cell>
          <cell r="AP1816">
            <v>189861</v>
          </cell>
          <cell r="AQ1816">
            <v>189861</v>
          </cell>
          <cell r="AR1816">
            <v>1160263</v>
          </cell>
          <cell r="AS1816" t="str">
            <v>CHARTER</v>
          </cell>
        </row>
        <row r="1817">
          <cell r="A1817">
            <v>749</v>
          </cell>
          <cell r="B1817" t="str">
            <v>43</v>
          </cell>
          <cell r="C1817" t="str">
            <v>69435</v>
          </cell>
          <cell r="G1817" t="str">
            <v>Evergreen Elementary</v>
          </cell>
          <cell r="H1817">
            <v>1</v>
          </cell>
          <cell r="I1817">
            <v>41606189</v>
          </cell>
          <cell r="J1817">
            <v>2080309</v>
          </cell>
          <cell r="K1817">
            <v>2080309</v>
          </cell>
          <cell r="L1817">
            <v>3744557</v>
          </cell>
          <cell r="M1817">
            <v>3744557</v>
          </cell>
          <cell r="N1817">
            <v>3744557</v>
          </cell>
          <cell r="O1817">
            <v>3744557</v>
          </cell>
          <cell r="P1817">
            <v>3744557</v>
          </cell>
          <cell r="Q1817">
            <v>22883403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41606189</v>
          </cell>
          <cell r="AK1817">
            <v>2080309</v>
          </cell>
          <cell r="AL1817">
            <v>2080309</v>
          </cell>
          <cell r="AM1817">
            <v>3744557</v>
          </cell>
          <cell r="AN1817">
            <v>3744557</v>
          </cell>
          <cell r="AO1817">
            <v>3744557</v>
          </cell>
          <cell r="AP1817">
            <v>3744557</v>
          </cell>
          <cell r="AQ1817">
            <v>3744557</v>
          </cell>
          <cell r="AR1817">
            <v>22883403</v>
          </cell>
          <cell r="AS1817" t="str">
            <v>DISTRICT</v>
          </cell>
        </row>
        <row r="1818">
          <cell r="A1818">
            <v>750</v>
          </cell>
          <cell r="B1818" t="str">
            <v>43</v>
          </cell>
          <cell r="C1818" t="str">
            <v>69450</v>
          </cell>
          <cell r="G1818" t="str">
            <v>Franklin-McKinley Elementary</v>
          </cell>
          <cell r="H1818">
            <v>1</v>
          </cell>
          <cell r="I1818">
            <v>43391083</v>
          </cell>
          <cell r="J1818">
            <v>2169554</v>
          </cell>
          <cell r="K1818">
            <v>2169554</v>
          </cell>
          <cell r="L1818">
            <v>3905197</v>
          </cell>
          <cell r="M1818">
            <v>3905197</v>
          </cell>
          <cell r="N1818">
            <v>3905197</v>
          </cell>
          <cell r="O1818">
            <v>3905197</v>
          </cell>
          <cell r="P1818">
            <v>3905197</v>
          </cell>
          <cell r="Q1818">
            <v>23865093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43391083</v>
          </cell>
          <cell r="AK1818">
            <v>2169554</v>
          </cell>
          <cell r="AL1818">
            <v>2169554</v>
          </cell>
          <cell r="AM1818">
            <v>3905197</v>
          </cell>
          <cell r="AN1818">
            <v>3905197</v>
          </cell>
          <cell r="AO1818">
            <v>3905197</v>
          </cell>
          <cell r="AP1818">
            <v>3905197</v>
          </cell>
          <cell r="AQ1818">
            <v>3905197</v>
          </cell>
          <cell r="AR1818">
            <v>23865093</v>
          </cell>
          <cell r="AS1818" t="str">
            <v>DISTRICT</v>
          </cell>
        </row>
        <row r="1819">
          <cell r="A1819">
            <v>11422</v>
          </cell>
          <cell r="B1819" t="str">
            <v>43</v>
          </cell>
          <cell r="C1819" t="str">
            <v>69450</v>
          </cell>
          <cell r="D1819" t="str">
            <v>0113662</v>
          </cell>
          <cell r="E1819" t="str">
            <v>0846</v>
          </cell>
          <cell r="F1819" t="str">
            <v>D</v>
          </cell>
          <cell r="G1819" t="str">
            <v>Voices College-Bound Language Academy</v>
          </cell>
          <cell r="H1819">
            <v>1</v>
          </cell>
          <cell r="I1819">
            <v>2584443</v>
          </cell>
          <cell r="J1819">
            <v>129222</v>
          </cell>
          <cell r="K1819">
            <v>129222</v>
          </cell>
          <cell r="L1819">
            <v>232600</v>
          </cell>
          <cell r="M1819">
            <v>232600</v>
          </cell>
          <cell r="N1819">
            <v>232600</v>
          </cell>
          <cell r="O1819">
            <v>232600</v>
          </cell>
          <cell r="P1819">
            <v>232600</v>
          </cell>
          <cell r="Q1819">
            <v>1421444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2584443</v>
          </cell>
          <cell r="AK1819">
            <v>129222</v>
          </cell>
          <cell r="AL1819">
            <v>129222</v>
          </cell>
          <cell r="AM1819">
            <v>232600</v>
          </cell>
          <cell r="AN1819">
            <v>232600</v>
          </cell>
          <cell r="AO1819">
            <v>232600</v>
          </cell>
          <cell r="AP1819">
            <v>232600</v>
          </cell>
          <cell r="AQ1819">
            <v>232600</v>
          </cell>
          <cell r="AR1819">
            <v>1421444</v>
          </cell>
          <cell r="AS1819" t="str">
            <v>CHARTER</v>
          </cell>
        </row>
        <row r="1820">
          <cell r="A1820">
            <v>12398</v>
          </cell>
          <cell r="B1820" t="str">
            <v>43</v>
          </cell>
          <cell r="C1820" t="str">
            <v>69450</v>
          </cell>
          <cell r="D1820" t="str">
            <v>0121483</v>
          </cell>
          <cell r="E1820" t="str">
            <v>1167</v>
          </cell>
          <cell r="F1820" t="str">
            <v>D</v>
          </cell>
          <cell r="G1820" t="str">
            <v>Alpha: Cornerstone Academy Preparatory</v>
          </cell>
          <cell r="H1820">
            <v>1</v>
          </cell>
          <cell r="I1820">
            <v>2871461</v>
          </cell>
          <cell r="J1820">
            <v>143573</v>
          </cell>
          <cell r="K1820">
            <v>143573</v>
          </cell>
          <cell r="L1820">
            <v>258431</v>
          </cell>
          <cell r="M1820">
            <v>258431</v>
          </cell>
          <cell r="N1820">
            <v>258431</v>
          </cell>
          <cell r="O1820">
            <v>258431</v>
          </cell>
          <cell r="P1820">
            <v>258431</v>
          </cell>
          <cell r="Q1820">
            <v>1579301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0</v>
          </cell>
          <cell r="AJ1820">
            <v>2871461</v>
          </cell>
          <cell r="AK1820">
            <v>143573</v>
          </cell>
          <cell r="AL1820">
            <v>143573</v>
          </cell>
          <cell r="AM1820">
            <v>258431</v>
          </cell>
          <cell r="AN1820">
            <v>258431</v>
          </cell>
          <cell r="AO1820">
            <v>258431</v>
          </cell>
          <cell r="AP1820">
            <v>258431</v>
          </cell>
          <cell r="AQ1820">
            <v>258431</v>
          </cell>
          <cell r="AR1820">
            <v>1579301</v>
          </cell>
          <cell r="AS1820" t="str">
            <v>CHARTER</v>
          </cell>
        </row>
        <row r="1821">
          <cell r="A1821">
            <v>12586</v>
          </cell>
          <cell r="B1821" t="str">
            <v>43</v>
          </cell>
          <cell r="C1821" t="str">
            <v>69450</v>
          </cell>
          <cell r="D1821" t="str">
            <v>0123299</v>
          </cell>
          <cell r="E1821" t="str">
            <v>1192</v>
          </cell>
          <cell r="F1821" t="str">
            <v>D</v>
          </cell>
          <cell r="G1821" t="str">
            <v>Rocketship Mosaic Elementary</v>
          </cell>
          <cell r="H1821">
            <v>1</v>
          </cell>
          <cell r="I1821">
            <v>3469510</v>
          </cell>
          <cell r="J1821">
            <v>173476</v>
          </cell>
          <cell r="K1821">
            <v>173476</v>
          </cell>
          <cell r="L1821">
            <v>312256</v>
          </cell>
          <cell r="M1821">
            <v>312256</v>
          </cell>
          <cell r="N1821">
            <v>312256</v>
          </cell>
          <cell r="O1821">
            <v>312256</v>
          </cell>
          <cell r="P1821">
            <v>312256</v>
          </cell>
          <cell r="Q1821">
            <v>1908232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3469510</v>
          </cell>
          <cell r="AK1821">
            <v>173476</v>
          </cell>
          <cell r="AL1821">
            <v>173476</v>
          </cell>
          <cell r="AM1821">
            <v>312256</v>
          </cell>
          <cell r="AN1821">
            <v>312256</v>
          </cell>
          <cell r="AO1821">
            <v>312256</v>
          </cell>
          <cell r="AP1821">
            <v>312256</v>
          </cell>
          <cell r="AQ1821">
            <v>312256</v>
          </cell>
          <cell r="AR1821">
            <v>1908232</v>
          </cell>
          <cell r="AS1821" t="str">
            <v>CHARTER</v>
          </cell>
        </row>
        <row r="1822">
          <cell r="A1822">
            <v>12928</v>
          </cell>
          <cell r="B1822" t="str">
            <v>43</v>
          </cell>
          <cell r="C1822" t="str">
            <v>69450</v>
          </cell>
          <cell r="D1822" t="str">
            <v>0128108</v>
          </cell>
          <cell r="E1822" t="str">
            <v>1526</v>
          </cell>
          <cell r="F1822" t="str">
            <v>D</v>
          </cell>
          <cell r="G1822" t="str">
            <v>Rocketship Spark Academy</v>
          </cell>
          <cell r="H1822">
            <v>1</v>
          </cell>
          <cell r="I1822">
            <v>4234583</v>
          </cell>
          <cell r="J1822">
            <v>211729</v>
          </cell>
          <cell r="K1822">
            <v>211729</v>
          </cell>
          <cell r="L1822">
            <v>381112</v>
          </cell>
          <cell r="M1822">
            <v>381112</v>
          </cell>
          <cell r="N1822">
            <v>381112</v>
          </cell>
          <cell r="O1822">
            <v>381112</v>
          </cell>
          <cell r="P1822">
            <v>381112</v>
          </cell>
          <cell r="Q1822">
            <v>2329018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4234583</v>
          </cell>
          <cell r="AK1822">
            <v>211729</v>
          </cell>
          <cell r="AL1822">
            <v>211729</v>
          </cell>
          <cell r="AM1822">
            <v>381112</v>
          </cell>
          <cell r="AN1822">
            <v>381112</v>
          </cell>
          <cell r="AO1822">
            <v>381112</v>
          </cell>
          <cell r="AP1822">
            <v>381112</v>
          </cell>
          <cell r="AQ1822">
            <v>381112</v>
          </cell>
          <cell r="AR1822">
            <v>2329018</v>
          </cell>
          <cell r="AS1822" t="str">
            <v>CHARTER</v>
          </cell>
        </row>
        <row r="1823">
          <cell r="A1823">
            <v>14095</v>
          </cell>
          <cell r="B1823" t="str">
            <v>43</v>
          </cell>
          <cell r="C1823" t="str">
            <v>69450</v>
          </cell>
          <cell r="D1823" t="str">
            <v>0129205</v>
          </cell>
          <cell r="E1823" t="str">
            <v>1608</v>
          </cell>
          <cell r="F1823" t="str">
            <v>D</v>
          </cell>
          <cell r="G1823" t="str">
            <v>KIPP Heritage Academy</v>
          </cell>
          <cell r="H1823">
            <v>1</v>
          </cell>
          <cell r="I1823">
            <v>2854125</v>
          </cell>
          <cell r="J1823">
            <v>142706</v>
          </cell>
          <cell r="K1823">
            <v>142706</v>
          </cell>
          <cell r="L1823">
            <v>256871</v>
          </cell>
          <cell r="M1823">
            <v>256871</v>
          </cell>
          <cell r="N1823">
            <v>256871</v>
          </cell>
          <cell r="O1823">
            <v>256871</v>
          </cell>
          <cell r="P1823">
            <v>256871</v>
          </cell>
          <cell r="Q1823">
            <v>1569767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2854125</v>
          </cell>
          <cell r="AK1823">
            <v>142706</v>
          </cell>
          <cell r="AL1823">
            <v>142706</v>
          </cell>
          <cell r="AM1823">
            <v>256871</v>
          </cell>
          <cell r="AN1823">
            <v>256871</v>
          </cell>
          <cell r="AO1823">
            <v>256871</v>
          </cell>
          <cell r="AP1823">
            <v>256871</v>
          </cell>
          <cell r="AQ1823">
            <v>256871</v>
          </cell>
          <cell r="AR1823">
            <v>1569767</v>
          </cell>
          <cell r="AS1823" t="str">
            <v>CHARTER</v>
          </cell>
        </row>
        <row r="1824">
          <cell r="A1824">
            <v>14096</v>
          </cell>
          <cell r="B1824" t="str">
            <v>43</v>
          </cell>
          <cell r="C1824" t="str">
            <v>69450</v>
          </cell>
          <cell r="D1824" t="str">
            <v>0129247</v>
          </cell>
          <cell r="E1824" t="str">
            <v>1545</v>
          </cell>
          <cell r="F1824" t="str">
            <v>D</v>
          </cell>
          <cell r="G1824" t="str">
            <v>ACE Esperanza Middle</v>
          </cell>
          <cell r="H1824">
            <v>1</v>
          </cell>
          <cell r="I1824">
            <v>1965749</v>
          </cell>
          <cell r="J1824">
            <v>98287</v>
          </cell>
          <cell r="K1824">
            <v>98287</v>
          </cell>
          <cell r="L1824">
            <v>176917</v>
          </cell>
          <cell r="M1824">
            <v>176917</v>
          </cell>
          <cell r="N1824">
            <v>176917</v>
          </cell>
          <cell r="O1824">
            <v>176917</v>
          </cell>
          <cell r="P1824">
            <v>176917</v>
          </cell>
          <cell r="Q1824">
            <v>1081159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1965749</v>
          </cell>
          <cell r="AK1824">
            <v>98287</v>
          </cell>
          <cell r="AL1824">
            <v>98287</v>
          </cell>
          <cell r="AM1824">
            <v>176917</v>
          </cell>
          <cell r="AN1824">
            <v>176917</v>
          </cell>
          <cell r="AO1824">
            <v>176917</v>
          </cell>
          <cell r="AP1824">
            <v>176917</v>
          </cell>
          <cell r="AQ1824">
            <v>176917</v>
          </cell>
          <cell r="AR1824">
            <v>1081159</v>
          </cell>
          <cell r="AS1824" t="str">
            <v>CHARTER</v>
          </cell>
        </row>
        <row r="1825">
          <cell r="A1825">
            <v>8132</v>
          </cell>
          <cell r="B1825" t="str">
            <v>43</v>
          </cell>
          <cell r="C1825" t="str">
            <v>69450</v>
          </cell>
          <cell r="D1825" t="str">
            <v>6047229</v>
          </cell>
          <cell r="E1825" t="str">
            <v>1220</v>
          </cell>
          <cell r="F1825" t="str">
            <v>L</v>
          </cell>
          <cell r="G1825" t="str">
            <v>Bridges Academy</v>
          </cell>
          <cell r="H1825">
            <v>1</v>
          </cell>
          <cell r="I1825">
            <v>1831644</v>
          </cell>
          <cell r="J1825">
            <v>91582</v>
          </cell>
          <cell r="K1825">
            <v>91582</v>
          </cell>
          <cell r="L1825">
            <v>164848</v>
          </cell>
          <cell r="M1825">
            <v>164848</v>
          </cell>
          <cell r="N1825">
            <v>164848</v>
          </cell>
          <cell r="O1825">
            <v>164848</v>
          </cell>
          <cell r="P1825">
            <v>164848</v>
          </cell>
          <cell r="Q1825">
            <v>1007404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1831644</v>
          </cell>
          <cell r="AK1825">
            <v>91582</v>
          </cell>
          <cell r="AL1825">
            <v>91582</v>
          </cell>
          <cell r="AM1825">
            <v>164848</v>
          </cell>
          <cell r="AN1825">
            <v>164848</v>
          </cell>
          <cell r="AO1825">
            <v>164848</v>
          </cell>
          <cell r="AP1825">
            <v>164848</v>
          </cell>
          <cell r="AQ1825">
            <v>164848</v>
          </cell>
          <cell r="AR1825">
            <v>1007404</v>
          </cell>
          <cell r="AS1825" t="str">
            <v>CHARTER</v>
          </cell>
        </row>
        <row r="1826">
          <cell r="A1826">
            <v>751</v>
          </cell>
          <cell r="B1826" t="str">
            <v>43</v>
          </cell>
          <cell r="C1826" t="str">
            <v>69468</v>
          </cell>
          <cell r="G1826" t="str">
            <v>Fremont Union High</v>
          </cell>
          <cell r="H1826">
            <v>1</v>
          </cell>
          <cell r="I1826">
            <v>1455766</v>
          </cell>
          <cell r="J1826">
            <v>72788</v>
          </cell>
          <cell r="K1826">
            <v>72788</v>
          </cell>
          <cell r="L1826">
            <v>131019</v>
          </cell>
          <cell r="M1826">
            <v>131019</v>
          </cell>
          <cell r="N1826">
            <v>131019</v>
          </cell>
          <cell r="O1826">
            <v>131019</v>
          </cell>
          <cell r="P1826">
            <v>131019</v>
          </cell>
          <cell r="Q1826">
            <v>800671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  <cell r="X1826">
            <v>0</v>
          </cell>
          <cell r="Y1826">
            <v>0</v>
          </cell>
          <cell r="Z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  <cell r="AJ1826">
            <v>1455766</v>
          </cell>
          <cell r="AK1826">
            <v>72788</v>
          </cell>
          <cell r="AL1826">
            <v>72788</v>
          </cell>
          <cell r="AM1826">
            <v>131019</v>
          </cell>
          <cell r="AN1826">
            <v>131019</v>
          </cell>
          <cell r="AO1826">
            <v>131019</v>
          </cell>
          <cell r="AP1826">
            <v>131019</v>
          </cell>
          <cell r="AQ1826">
            <v>131019</v>
          </cell>
          <cell r="AR1826">
            <v>800671</v>
          </cell>
          <cell r="AS1826" t="str">
            <v>DISTRICT</v>
          </cell>
        </row>
        <row r="1827">
          <cell r="A1827">
            <v>752</v>
          </cell>
          <cell r="B1827" t="str">
            <v>43</v>
          </cell>
          <cell r="C1827" t="str">
            <v>69484</v>
          </cell>
          <cell r="G1827" t="str">
            <v>Gilroy Unified</v>
          </cell>
          <cell r="H1827">
            <v>1</v>
          </cell>
          <cell r="I1827">
            <v>48485506</v>
          </cell>
          <cell r="J1827">
            <v>2424275</v>
          </cell>
          <cell r="K1827">
            <v>2424275</v>
          </cell>
          <cell r="L1827">
            <v>4363696</v>
          </cell>
          <cell r="M1827">
            <v>4363696</v>
          </cell>
          <cell r="N1827">
            <v>4363696</v>
          </cell>
          <cell r="O1827">
            <v>4363696</v>
          </cell>
          <cell r="P1827">
            <v>4363696</v>
          </cell>
          <cell r="Q1827">
            <v>26667030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48485506</v>
          </cell>
          <cell r="AK1827">
            <v>2424275</v>
          </cell>
          <cell r="AL1827">
            <v>2424275</v>
          </cell>
          <cell r="AM1827">
            <v>4363696</v>
          </cell>
          <cell r="AN1827">
            <v>4363696</v>
          </cell>
          <cell r="AO1827">
            <v>4363696</v>
          </cell>
          <cell r="AP1827">
            <v>4363696</v>
          </cell>
          <cell r="AQ1827">
            <v>4363696</v>
          </cell>
          <cell r="AR1827">
            <v>26667030</v>
          </cell>
          <cell r="AS1827" t="str">
            <v>DISTRICT</v>
          </cell>
        </row>
        <row r="1828">
          <cell r="A1828">
            <v>12587</v>
          </cell>
          <cell r="B1828" t="str">
            <v>43</v>
          </cell>
          <cell r="C1828" t="str">
            <v>69484</v>
          </cell>
          <cell r="D1828" t="str">
            <v>0123760</v>
          </cell>
          <cell r="E1828" t="str">
            <v>1278</v>
          </cell>
          <cell r="F1828" t="str">
            <v>D</v>
          </cell>
          <cell r="G1828" t="str">
            <v>Gilroy Prep (a Navigator School)</v>
          </cell>
          <cell r="H1828">
            <v>1</v>
          </cell>
          <cell r="I1828">
            <v>1899361</v>
          </cell>
          <cell r="J1828">
            <v>94968</v>
          </cell>
          <cell r="K1828">
            <v>94968</v>
          </cell>
          <cell r="L1828">
            <v>170942</v>
          </cell>
          <cell r="M1828">
            <v>170942</v>
          </cell>
          <cell r="N1828">
            <v>170942</v>
          </cell>
          <cell r="O1828">
            <v>170942</v>
          </cell>
          <cell r="P1828">
            <v>170942</v>
          </cell>
          <cell r="Q1828">
            <v>1044646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1899361</v>
          </cell>
          <cell r="AK1828">
            <v>94968</v>
          </cell>
          <cell r="AL1828">
            <v>94968</v>
          </cell>
          <cell r="AM1828">
            <v>170942</v>
          </cell>
          <cell r="AN1828">
            <v>170942</v>
          </cell>
          <cell r="AO1828">
            <v>170942</v>
          </cell>
          <cell r="AP1828">
            <v>170942</v>
          </cell>
          <cell r="AQ1828">
            <v>170942</v>
          </cell>
          <cell r="AR1828">
            <v>1044646</v>
          </cell>
          <cell r="AS1828" t="str">
            <v>CHARTER</v>
          </cell>
        </row>
        <row r="1829">
          <cell r="A1829">
            <v>753</v>
          </cell>
          <cell r="B1829" t="str">
            <v>43</v>
          </cell>
          <cell r="C1829" t="str">
            <v>69492</v>
          </cell>
          <cell r="G1829" t="str">
            <v>Lakeside Joint</v>
          </cell>
          <cell r="H1829">
            <v>1</v>
          </cell>
          <cell r="I1829">
            <v>133641</v>
          </cell>
          <cell r="J1829">
            <v>6682</v>
          </cell>
          <cell r="K1829">
            <v>6682</v>
          </cell>
          <cell r="L1829">
            <v>12028</v>
          </cell>
          <cell r="M1829">
            <v>12028</v>
          </cell>
          <cell r="N1829">
            <v>12028</v>
          </cell>
          <cell r="O1829">
            <v>12028</v>
          </cell>
          <cell r="P1829">
            <v>12028</v>
          </cell>
          <cell r="Q1829">
            <v>73504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133641</v>
          </cell>
          <cell r="AK1829">
            <v>6682</v>
          </cell>
          <cell r="AL1829">
            <v>6682</v>
          </cell>
          <cell r="AM1829">
            <v>12028</v>
          </cell>
          <cell r="AN1829">
            <v>12028</v>
          </cell>
          <cell r="AO1829">
            <v>12028</v>
          </cell>
          <cell r="AP1829">
            <v>12028</v>
          </cell>
          <cell r="AQ1829">
            <v>12028</v>
          </cell>
          <cell r="AR1829">
            <v>73504</v>
          </cell>
          <cell r="AS1829" t="str">
            <v>DISTRICT</v>
          </cell>
        </row>
        <row r="1830">
          <cell r="A1830">
            <v>754</v>
          </cell>
          <cell r="B1830" t="str">
            <v>43</v>
          </cell>
          <cell r="C1830" t="str">
            <v>69500</v>
          </cell>
          <cell r="G1830" t="str">
            <v>Loma Prieta Joint Union Elementary</v>
          </cell>
          <cell r="H1830">
            <v>2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209738</v>
          </cell>
          <cell r="S1830">
            <v>31461</v>
          </cell>
          <cell r="T1830">
            <v>31461</v>
          </cell>
          <cell r="U1830">
            <v>31461</v>
          </cell>
          <cell r="V1830">
            <v>31461</v>
          </cell>
          <cell r="W1830">
            <v>0</v>
          </cell>
          <cell r="X1830">
            <v>0</v>
          </cell>
          <cell r="Y1830">
            <v>12584</v>
          </cell>
          <cell r="Z1830">
            <v>138428</v>
          </cell>
          <cell r="AA1830">
            <v>0</v>
          </cell>
          <cell r="AB1830">
            <v>0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209738</v>
          </cell>
          <cell r="AK1830">
            <v>31461</v>
          </cell>
          <cell r="AL1830">
            <v>31461</v>
          </cell>
          <cell r="AM1830">
            <v>31461</v>
          </cell>
          <cell r="AN1830">
            <v>31461</v>
          </cell>
          <cell r="AO1830">
            <v>0</v>
          </cell>
          <cell r="AP1830">
            <v>0</v>
          </cell>
          <cell r="AQ1830">
            <v>12584</v>
          </cell>
          <cell r="AR1830">
            <v>138428</v>
          </cell>
          <cell r="AS1830" t="str">
            <v>DISTRICT</v>
          </cell>
        </row>
        <row r="1831">
          <cell r="A1831">
            <v>755</v>
          </cell>
          <cell r="B1831" t="str">
            <v>43</v>
          </cell>
          <cell r="C1831" t="str">
            <v>69518</v>
          </cell>
          <cell r="G1831" t="str">
            <v>Los Altos Elementary</v>
          </cell>
          <cell r="H1831">
            <v>2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776737</v>
          </cell>
          <cell r="S1831">
            <v>116511</v>
          </cell>
          <cell r="T1831">
            <v>116511</v>
          </cell>
          <cell r="U1831">
            <v>116511</v>
          </cell>
          <cell r="V1831">
            <v>116511</v>
          </cell>
          <cell r="W1831">
            <v>0</v>
          </cell>
          <cell r="X1831">
            <v>0</v>
          </cell>
          <cell r="Y1831">
            <v>46604</v>
          </cell>
          <cell r="Z1831">
            <v>512648</v>
          </cell>
          <cell r="AA1831">
            <v>0</v>
          </cell>
          <cell r="AB1831">
            <v>0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776737</v>
          </cell>
          <cell r="AK1831">
            <v>116511</v>
          </cell>
          <cell r="AL1831">
            <v>116511</v>
          </cell>
          <cell r="AM1831">
            <v>116511</v>
          </cell>
          <cell r="AN1831">
            <v>116511</v>
          </cell>
          <cell r="AO1831">
            <v>0</v>
          </cell>
          <cell r="AP1831">
            <v>0</v>
          </cell>
          <cell r="AQ1831">
            <v>46604</v>
          </cell>
          <cell r="AR1831">
            <v>512648</v>
          </cell>
          <cell r="AS1831" t="str">
            <v>DISTRICT</v>
          </cell>
        </row>
        <row r="1832">
          <cell r="A1832">
            <v>756</v>
          </cell>
          <cell r="B1832" t="str">
            <v>43</v>
          </cell>
          <cell r="C1832" t="str">
            <v>69526</v>
          </cell>
          <cell r="G1832" t="str">
            <v>Los Gatos Union Elementary</v>
          </cell>
          <cell r="H1832">
            <v>2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121495</v>
          </cell>
          <cell r="S1832">
            <v>18224</v>
          </cell>
          <cell r="T1832">
            <v>18224</v>
          </cell>
          <cell r="U1832">
            <v>18224</v>
          </cell>
          <cell r="V1832">
            <v>18224</v>
          </cell>
          <cell r="W1832">
            <v>0</v>
          </cell>
          <cell r="X1832">
            <v>0</v>
          </cell>
          <cell r="Y1832">
            <v>7290</v>
          </cell>
          <cell r="Z1832">
            <v>80186</v>
          </cell>
          <cell r="AA1832">
            <v>0</v>
          </cell>
          <cell r="AB1832">
            <v>0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121495</v>
          </cell>
          <cell r="AK1832">
            <v>18224</v>
          </cell>
          <cell r="AL1832">
            <v>18224</v>
          </cell>
          <cell r="AM1832">
            <v>18224</v>
          </cell>
          <cell r="AN1832">
            <v>18224</v>
          </cell>
          <cell r="AO1832">
            <v>0</v>
          </cell>
          <cell r="AP1832">
            <v>0</v>
          </cell>
          <cell r="AQ1832">
            <v>7290</v>
          </cell>
          <cell r="AR1832">
            <v>80186</v>
          </cell>
          <cell r="AS1832" t="str">
            <v>DISTRICT</v>
          </cell>
        </row>
        <row r="1833">
          <cell r="A1833">
            <v>757</v>
          </cell>
          <cell r="B1833" t="str">
            <v>43</v>
          </cell>
          <cell r="C1833" t="str">
            <v>69534</v>
          </cell>
          <cell r="G1833" t="str">
            <v>Los Gatos-Saratoga Union High</v>
          </cell>
          <cell r="H1833">
            <v>2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150691</v>
          </cell>
          <cell r="S1833">
            <v>22604</v>
          </cell>
          <cell r="T1833">
            <v>22604</v>
          </cell>
          <cell r="U1833">
            <v>22604</v>
          </cell>
          <cell r="V1833">
            <v>22604</v>
          </cell>
          <cell r="W1833">
            <v>0</v>
          </cell>
          <cell r="X1833">
            <v>0</v>
          </cell>
          <cell r="Y1833">
            <v>9041</v>
          </cell>
          <cell r="Z1833">
            <v>99457</v>
          </cell>
          <cell r="AA1833">
            <v>0</v>
          </cell>
          <cell r="AB1833">
            <v>0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150691</v>
          </cell>
          <cell r="AK1833">
            <v>22604</v>
          </cell>
          <cell r="AL1833">
            <v>22604</v>
          </cell>
          <cell r="AM1833">
            <v>22604</v>
          </cell>
          <cell r="AN1833">
            <v>22604</v>
          </cell>
          <cell r="AO1833">
            <v>0</v>
          </cell>
          <cell r="AP1833">
            <v>0</v>
          </cell>
          <cell r="AQ1833">
            <v>9041</v>
          </cell>
          <cell r="AR1833">
            <v>99457</v>
          </cell>
          <cell r="AS1833" t="str">
            <v>DISTRICT</v>
          </cell>
        </row>
        <row r="1834">
          <cell r="A1834">
            <v>758</v>
          </cell>
          <cell r="B1834" t="str">
            <v>43</v>
          </cell>
          <cell r="C1834" t="str">
            <v>69542</v>
          </cell>
          <cell r="G1834" t="str">
            <v>Luther Burbank</v>
          </cell>
          <cell r="H1834">
            <v>1</v>
          </cell>
          <cell r="I1834">
            <v>3238551</v>
          </cell>
          <cell r="J1834">
            <v>161928</v>
          </cell>
          <cell r="K1834">
            <v>161928</v>
          </cell>
          <cell r="L1834">
            <v>291470</v>
          </cell>
          <cell r="M1834">
            <v>291470</v>
          </cell>
          <cell r="N1834">
            <v>291470</v>
          </cell>
          <cell r="O1834">
            <v>291470</v>
          </cell>
          <cell r="P1834">
            <v>291470</v>
          </cell>
          <cell r="Q1834">
            <v>1781206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3238551</v>
          </cell>
          <cell r="AK1834">
            <v>161928</v>
          </cell>
          <cell r="AL1834">
            <v>161928</v>
          </cell>
          <cell r="AM1834">
            <v>291470</v>
          </cell>
          <cell r="AN1834">
            <v>291470</v>
          </cell>
          <cell r="AO1834">
            <v>291470</v>
          </cell>
          <cell r="AP1834">
            <v>291470</v>
          </cell>
          <cell r="AQ1834">
            <v>291470</v>
          </cell>
          <cell r="AR1834">
            <v>1781206</v>
          </cell>
          <cell r="AS1834" t="str">
            <v>DISTRICT</v>
          </cell>
        </row>
        <row r="1835">
          <cell r="A1835">
            <v>760</v>
          </cell>
          <cell r="B1835" t="str">
            <v>43</v>
          </cell>
          <cell r="C1835" t="str">
            <v>69575</v>
          </cell>
          <cell r="G1835" t="str">
            <v>Moreland</v>
          </cell>
          <cell r="H1835">
            <v>1</v>
          </cell>
          <cell r="I1835">
            <v>14945201</v>
          </cell>
          <cell r="J1835">
            <v>747260</v>
          </cell>
          <cell r="K1835">
            <v>747260</v>
          </cell>
          <cell r="L1835">
            <v>1345068</v>
          </cell>
          <cell r="M1835">
            <v>1345068</v>
          </cell>
          <cell r="N1835">
            <v>1345068</v>
          </cell>
          <cell r="O1835">
            <v>1345068</v>
          </cell>
          <cell r="P1835">
            <v>1345068</v>
          </cell>
          <cell r="Q1835">
            <v>8219860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14945201</v>
          </cell>
          <cell r="AK1835">
            <v>747260</v>
          </cell>
          <cell r="AL1835">
            <v>747260</v>
          </cell>
          <cell r="AM1835">
            <v>1345068</v>
          </cell>
          <cell r="AN1835">
            <v>1345068</v>
          </cell>
          <cell r="AO1835">
            <v>1345068</v>
          </cell>
          <cell r="AP1835">
            <v>1345068</v>
          </cell>
          <cell r="AQ1835">
            <v>1345068</v>
          </cell>
          <cell r="AR1835">
            <v>8219860</v>
          </cell>
          <cell r="AS1835" t="str">
            <v>DISTRICT</v>
          </cell>
        </row>
        <row r="1836">
          <cell r="A1836">
            <v>761</v>
          </cell>
          <cell r="B1836" t="str">
            <v>43</v>
          </cell>
          <cell r="C1836" t="str">
            <v>69583</v>
          </cell>
          <cell r="G1836" t="str">
            <v>Morgan Hill Unified</v>
          </cell>
          <cell r="H1836">
            <v>1</v>
          </cell>
          <cell r="I1836">
            <v>16374411</v>
          </cell>
          <cell r="J1836">
            <v>818721</v>
          </cell>
          <cell r="K1836">
            <v>818721</v>
          </cell>
          <cell r="L1836">
            <v>1473697</v>
          </cell>
          <cell r="M1836">
            <v>1473697</v>
          </cell>
          <cell r="N1836">
            <v>1473697</v>
          </cell>
          <cell r="O1836">
            <v>1473697</v>
          </cell>
          <cell r="P1836">
            <v>1473697</v>
          </cell>
          <cell r="Q1836">
            <v>9005927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16374411</v>
          </cell>
          <cell r="AK1836">
            <v>818721</v>
          </cell>
          <cell r="AL1836">
            <v>818721</v>
          </cell>
          <cell r="AM1836">
            <v>1473697</v>
          </cell>
          <cell r="AN1836">
            <v>1473697</v>
          </cell>
          <cell r="AO1836">
            <v>1473697</v>
          </cell>
          <cell r="AP1836">
            <v>1473697</v>
          </cell>
          <cell r="AQ1836">
            <v>1473697</v>
          </cell>
          <cell r="AR1836">
            <v>9005927</v>
          </cell>
          <cell r="AS1836" t="str">
            <v>DISTRICT</v>
          </cell>
        </row>
        <row r="1837">
          <cell r="A1837">
            <v>1395</v>
          </cell>
          <cell r="B1837" t="str">
            <v>43</v>
          </cell>
          <cell r="C1837" t="str">
            <v>69583</v>
          </cell>
          <cell r="D1837" t="str">
            <v>6118541</v>
          </cell>
          <cell r="E1837" t="str">
            <v>0363</v>
          </cell>
          <cell r="F1837" t="str">
            <v>D</v>
          </cell>
          <cell r="G1837" t="str">
            <v>Charter School of Morgan Hill</v>
          </cell>
          <cell r="H1837">
            <v>1</v>
          </cell>
          <cell r="I1837">
            <v>1278191</v>
          </cell>
          <cell r="J1837">
            <v>63910</v>
          </cell>
          <cell r="K1837">
            <v>63910</v>
          </cell>
          <cell r="L1837">
            <v>115037</v>
          </cell>
          <cell r="M1837">
            <v>115037</v>
          </cell>
          <cell r="N1837">
            <v>115037</v>
          </cell>
          <cell r="O1837">
            <v>115037</v>
          </cell>
          <cell r="P1837">
            <v>115037</v>
          </cell>
          <cell r="Q1837">
            <v>703005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1278191</v>
          </cell>
          <cell r="AK1837">
            <v>63910</v>
          </cell>
          <cell r="AL1837">
            <v>63910</v>
          </cell>
          <cell r="AM1837">
            <v>115037</v>
          </cell>
          <cell r="AN1837">
            <v>115037</v>
          </cell>
          <cell r="AO1837">
            <v>115037</v>
          </cell>
          <cell r="AP1837">
            <v>115037</v>
          </cell>
          <cell r="AQ1837">
            <v>115037</v>
          </cell>
          <cell r="AR1837">
            <v>703005</v>
          </cell>
          <cell r="AS1837" t="str">
            <v>CHARTER</v>
          </cell>
        </row>
        <row r="1838">
          <cell r="A1838">
            <v>762</v>
          </cell>
          <cell r="B1838" t="str">
            <v>43</v>
          </cell>
          <cell r="C1838" t="str">
            <v>69591</v>
          </cell>
          <cell r="G1838" t="str">
            <v>Mountain View Whisman</v>
          </cell>
          <cell r="H1838">
            <v>2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3714457</v>
          </cell>
          <cell r="S1838">
            <v>557169</v>
          </cell>
          <cell r="T1838">
            <v>557169</v>
          </cell>
          <cell r="U1838">
            <v>557169</v>
          </cell>
          <cell r="V1838">
            <v>557169</v>
          </cell>
          <cell r="W1838">
            <v>0</v>
          </cell>
          <cell r="X1838">
            <v>0</v>
          </cell>
          <cell r="Y1838">
            <v>222867</v>
          </cell>
          <cell r="Z1838">
            <v>2451543</v>
          </cell>
          <cell r="AA1838">
            <v>0</v>
          </cell>
          <cell r="AB1838">
            <v>0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3714457</v>
          </cell>
          <cell r="AK1838">
            <v>557169</v>
          </cell>
          <cell r="AL1838">
            <v>557169</v>
          </cell>
          <cell r="AM1838">
            <v>557169</v>
          </cell>
          <cell r="AN1838">
            <v>557169</v>
          </cell>
          <cell r="AO1838">
            <v>0</v>
          </cell>
          <cell r="AP1838">
            <v>0</v>
          </cell>
          <cell r="AQ1838">
            <v>222867</v>
          </cell>
          <cell r="AR1838">
            <v>2451543</v>
          </cell>
          <cell r="AS1838" t="str">
            <v>DISTRICT</v>
          </cell>
        </row>
        <row r="1839">
          <cell r="A1839">
            <v>763</v>
          </cell>
          <cell r="B1839" t="str">
            <v>43</v>
          </cell>
          <cell r="C1839" t="str">
            <v>69609</v>
          </cell>
          <cell r="G1839" t="str">
            <v>Mountain View-Los Altos Union High</v>
          </cell>
          <cell r="H1839">
            <v>2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2979534</v>
          </cell>
          <cell r="S1839">
            <v>446930</v>
          </cell>
          <cell r="T1839">
            <v>446930</v>
          </cell>
          <cell r="U1839">
            <v>446930</v>
          </cell>
          <cell r="V1839">
            <v>446930</v>
          </cell>
          <cell r="W1839">
            <v>0</v>
          </cell>
          <cell r="X1839">
            <v>0</v>
          </cell>
          <cell r="Y1839">
            <v>178772</v>
          </cell>
          <cell r="Z1839">
            <v>1966492</v>
          </cell>
          <cell r="AA1839">
            <v>0</v>
          </cell>
          <cell r="AB1839">
            <v>0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2979534</v>
          </cell>
          <cell r="AK1839">
            <v>446930</v>
          </cell>
          <cell r="AL1839">
            <v>446930</v>
          </cell>
          <cell r="AM1839">
            <v>446930</v>
          </cell>
          <cell r="AN1839">
            <v>446930</v>
          </cell>
          <cell r="AO1839">
            <v>0</v>
          </cell>
          <cell r="AP1839">
            <v>0</v>
          </cell>
          <cell r="AQ1839">
            <v>178772</v>
          </cell>
          <cell r="AR1839">
            <v>1966492</v>
          </cell>
          <cell r="AS1839" t="str">
            <v>DISTRICT</v>
          </cell>
        </row>
        <row r="1840">
          <cell r="A1840">
            <v>764</v>
          </cell>
          <cell r="B1840" t="str">
            <v>43</v>
          </cell>
          <cell r="C1840" t="str">
            <v>69617</v>
          </cell>
          <cell r="G1840" t="str">
            <v>Mount Pleasant Elementary</v>
          </cell>
          <cell r="H1840">
            <v>1</v>
          </cell>
          <cell r="I1840">
            <v>13342016</v>
          </cell>
          <cell r="J1840">
            <v>667101</v>
          </cell>
          <cell r="K1840">
            <v>667101</v>
          </cell>
          <cell r="L1840">
            <v>1200781</v>
          </cell>
          <cell r="M1840">
            <v>1200781</v>
          </cell>
          <cell r="N1840">
            <v>1200781</v>
          </cell>
          <cell r="O1840">
            <v>1200781</v>
          </cell>
          <cell r="P1840">
            <v>1200781</v>
          </cell>
          <cell r="Q1840">
            <v>7338107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13342016</v>
          </cell>
          <cell r="AK1840">
            <v>667101</v>
          </cell>
          <cell r="AL1840">
            <v>667101</v>
          </cell>
          <cell r="AM1840">
            <v>1200781</v>
          </cell>
          <cell r="AN1840">
            <v>1200781</v>
          </cell>
          <cell r="AO1840">
            <v>1200781</v>
          </cell>
          <cell r="AP1840">
            <v>1200781</v>
          </cell>
          <cell r="AQ1840">
            <v>1200781</v>
          </cell>
          <cell r="AR1840">
            <v>7338107</v>
          </cell>
          <cell r="AS1840" t="str">
            <v>DISTRICT</v>
          </cell>
        </row>
        <row r="1841">
          <cell r="A1841">
            <v>8217</v>
          </cell>
          <cell r="B1841" t="str">
            <v>43</v>
          </cell>
          <cell r="C1841" t="str">
            <v>69617</v>
          </cell>
          <cell r="D1841" t="str">
            <v>6048045</v>
          </cell>
          <cell r="E1841" t="str">
            <v>1243</v>
          </cell>
          <cell r="F1841" t="str">
            <v>L</v>
          </cell>
          <cell r="G1841" t="str">
            <v>Ida Jew Academies</v>
          </cell>
          <cell r="H1841">
            <v>1</v>
          </cell>
          <cell r="I1841">
            <v>2947286</v>
          </cell>
          <cell r="J1841">
            <v>147364</v>
          </cell>
          <cell r="K1841">
            <v>147364</v>
          </cell>
          <cell r="L1841">
            <v>265256</v>
          </cell>
          <cell r="M1841">
            <v>265256</v>
          </cell>
          <cell r="N1841">
            <v>265256</v>
          </cell>
          <cell r="O1841">
            <v>265256</v>
          </cell>
          <cell r="P1841">
            <v>265256</v>
          </cell>
          <cell r="Q1841">
            <v>1621008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2947286</v>
          </cell>
          <cell r="AK1841">
            <v>147364</v>
          </cell>
          <cell r="AL1841">
            <v>147364</v>
          </cell>
          <cell r="AM1841">
            <v>265256</v>
          </cell>
          <cell r="AN1841">
            <v>265256</v>
          </cell>
          <cell r="AO1841">
            <v>265256</v>
          </cell>
          <cell r="AP1841">
            <v>265256</v>
          </cell>
          <cell r="AQ1841">
            <v>265256</v>
          </cell>
          <cell r="AR1841">
            <v>1621008</v>
          </cell>
          <cell r="AS1841" t="str">
            <v>CHARTER</v>
          </cell>
        </row>
        <row r="1842">
          <cell r="A1842">
            <v>765</v>
          </cell>
          <cell r="B1842" t="str">
            <v>43</v>
          </cell>
          <cell r="C1842" t="str">
            <v>69625</v>
          </cell>
          <cell r="G1842" t="str">
            <v>Oak Grove Elementary</v>
          </cell>
          <cell r="H1842">
            <v>1</v>
          </cell>
          <cell r="I1842">
            <v>43602991</v>
          </cell>
          <cell r="J1842">
            <v>2180150</v>
          </cell>
          <cell r="K1842">
            <v>2180150</v>
          </cell>
          <cell r="L1842">
            <v>3924269</v>
          </cell>
          <cell r="M1842">
            <v>3924269</v>
          </cell>
          <cell r="N1842">
            <v>3924269</v>
          </cell>
          <cell r="O1842">
            <v>3924269</v>
          </cell>
          <cell r="P1842">
            <v>3924269</v>
          </cell>
          <cell r="Q1842">
            <v>23981645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43602991</v>
          </cell>
          <cell r="AK1842">
            <v>2180150</v>
          </cell>
          <cell r="AL1842">
            <v>2180150</v>
          </cell>
          <cell r="AM1842">
            <v>3924269</v>
          </cell>
          <cell r="AN1842">
            <v>3924269</v>
          </cell>
          <cell r="AO1842">
            <v>3924269</v>
          </cell>
          <cell r="AP1842">
            <v>3924269</v>
          </cell>
          <cell r="AQ1842">
            <v>3924269</v>
          </cell>
          <cell r="AR1842">
            <v>23981645</v>
          </cell>
          <cell r="AS1842" t="str">
            <v>DISTRICT</v>
          </cell>
        </row>
        <row r="1843">
          <cell r="A1843">
            <v>766</v>
          </cell>
          <cell r="B1843" t="str">
            <v>43</v>
          </cell>
          <cell r="C1843" t="str">
            <v>69633</v>
          </cell>
          <cell r="G1843" t="str">
            <v>Orchard Elementary</v>
          </cell>
          <cell r="H1843">
            <v>1</v>
          </cell>
          <cell r="I1843">
            <v>2476814</v>
          </cell>
          <cell r="J1843">
            <v>123841</v>
          </cell>
          <cell r="K1843">
            <v>123841</v>
          </cell>
          <cell r="L1843">
            <v>222913</v>
          </cell>
          <cell r="M1843">
            <v>222913</v>
          </cell>
          <cell r="N1843">
            <v>222913</v>
          </cell>
          <cell r="O1843">
            <v>222913</v>
          </cell>
          <cell r="P1843">
            <v>222913</v>
          </cell>
          <cell r="Q1843">
            <v>1362247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  <cell r="W1843">
            <v>0</v>
          </cell>
          <cell r="X1843">
            <v>0</v>
          </cell>
          <cell r="Y1843">
            <v>0</v>
          </cell>
          <cell r="Z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0</v>
          </cell>
          <cell r="AJ1843">
            <v>2476814</v>
          </cell>
          <cell r="AK1843">
            <v>123841</v>
          </cell>
          <cell r="AL1843">
            <v>123841</v>
          </cell>
          <cell r="AM1843">
            <v>222913</v>
          </cell>
          <cell r="AN1843">
            <v>222913</v>
          </cell>
          <cell r="AO1843">
            <v>222913</v>
          </cell>
          <cell r="AP1843">
            <v>222913</v>
          </cell>
          <cell r="AQ1843">
            <v>222913</v>
          </cell>
          <cell r="AR1843">
            <v>1362247</v>
          </cell>
          <cell r="AS1843" t="str">
            <v>DISTRICT</v>
          </cell>
        </row>
        <row r="1844">
          <cell r="A1844">
            <v>767</v>
          </cell>
          <cell r="B1844" t="str">
            <v>43</v>
          </cell>
          <cell r="C1844" t="str">
            <v>69641</v>
          </cell>
          <cell r="G1844" t="str">
            <v>Palo Alto Unified</v>
          </cell>
          <cell r="H1844">
            <v>1</v>
          </cell>
          <cell r="I1844">
            <v>5994991</v>
          </cell>
          <cell r="J1844">
            <v>299750</v>
          </cell>
          <cell r="K1844">
            <v>299750</v>
          </cell>
          <cell r="L1844">
            <v>539549</v>
          </cell>
          <cell r="M1844">
            <v>539549</v>
          </cell>
          <cell r="N1844">
            <v>539549</v>
          </cell>
          <cell r="O1844">
            <v>539549</v>
          </cell>
          <cell r="P1844">
            <v>539549</v>
          </cell>
          <cell r="Q1844">
            <v>3297245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5994991</v>
          </cell>
          <cell r="AK1844">
            <v>299750</v>
          </cell>
          <cell r="AL1844">
            <v>299750</v>
          </cell>
          <cell r="AM1844">
            <v>539549</v>
          </cell>
          <cell r="AN1844">
            <v>539549</v>
          </cell>
          <cell r="AO1844">
            <v>539549</v>
          </cell>
          <cell r="AP1844">
            <v>539549</v>
          </cell>
          <cell r="AQ1844">
            <v>539549</v>
          </cell>
          <cell r="AR1844">
            <v>3297245</v>
          </cell>
          <cell r="AS1844" t="str">
            <v>DISTRICT</v>
          </cell>
        </row>
        <row r="1845">
          <cell r="A1845">
            <v>768</v>
          </cell>
          <cell r="B1845" t="str">
            <v>43</v>
          </cell>
          <cell r="C1845" t="str">
            <v>69666</v>
          </cell>
          <cell r="G1845" t="str">
            <v>San Jose Unified</v>
          </cell>
          <cell r="H1845">
            <v>1</v>
          </cell>
          <cell r="I1845">
            <v>75883704</v>
          </cell>
          <cell r="J1845">
            <v>3794185</v>
          </cell>
          <cell r="K1845">
            <v>3794185</v>
          </cell>
          <cell r="L1845">
            <v>6829533</v>
          </cell>
          <cell r="M1845">
            <v>6829533</v>
          </cell>
          <cell r="N1845">
            <v>6829533</v>
          </cell>
          <cell r="O1845">
            <v>6829533</v>
          </cell>
          <cell r="P1845">
            <v>6829533</v>
          </cell>
          <cell r="Q1845">
            <v>41736035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0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75883704</v>
          </cell>
          <cell r="AK1845">
            <v>3794185</v>
          </cell>
          <cell r="AL1845">
            <v>3794185</v>
          </cell>
          <cell r="AM1845">
            <v>6829533</v>
          </cell>
          <cell r="AN1845">
            <v>6829533</v>
          </cell>
          <cell r="AO1845">
            <v>6829533</v>
          </cell>
          <cell r="AP1845">
            <v>6829533</v>
          </cell>
          <cell r="AQ1845">
            <v>6829533</v>
          </cell>
          <cell r="AR1845">
            <v>41736035</v>
          </cell>
          <cell r="AS1845" t="str">
            <v>DISTRICT</v>
          </cell>
        </row>
        <row r="1846">
          <cell r="A1846">
            <v>14097</v>
          </cell>
          <cell r="B1846" t="str">
            <v>43</v>
          </cell>
          <cell r="C1846" t="str">
            <v>69666</v>
          </cell>
          <cell r="D1846" t="str">
            <v>0129718</v>
          </cell>
          <cell r="E1846" t="str">
            <v>1623</v>
          </cell>
          <cell r="F1846" t="str">
            <v>D</v>
          </cell>
          <cell r="G1846" t="str">
            <v>Downtown College Preparatory Middle</v>
          </cell>
          <cell r="H1846">
            <v>1</v>
          </cell>
          <cell r="I1846">
            <v>852074</v>
          </cell>
          <cell r="J1846">
            <v>42604</v>
          </cell>
          <cell r="K1846">
            <v>42604</v>
          </cell>
          <cell r="L1846">
            <v>76687</v>
          </cell>
          <cell r="M1846">
            <v>76687</v>
          </cell>
          <cell r="N1846">
            <v>76687</v>
          </cell>
          <cell r="O1846">
            <v>76687</v>
          </cell>
          <cell r="P1846">
            <v>76687</v>
          </cell>
          <cell r="Q1846">
            <v>468643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  <cell r="V1846">
            <v>0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  <cell r="AJ1846">
            <v>852074</v>
          </cell>
          <cell r="AK1846">
            <v>42604</v>
          </cell>
          <cell r="AL1846">
            <v>42604</v>
          </cell>
          <cell r="AM1846">
            <v>76687</v>
          </cell>
          <cell r="AN1846">
            <v>76687</v>
          </cell>
          <cell r="AO1846">
            <v>76687</v>
          </cell>
          <cell r="AP1846">
            <v>76687</v>
          </cell>
          <cell r="AQ1846">
            <v>76687</v>
          </cell>
          <cell r="AR1846">
            <v>468643</v>
          </cell>
          <cell r="AS1846" t="str">
            <v>CHARTER</v>
          </cell>
        </row>
        <row r="1847">
          <cell r="A1847">
            <v>14238</v>
          </cell>
          <cell r="B1847" t="str">
            <v>43</v>
          </cell>
          <cell r="C1847" t="str">
            <v>69666</v>
          </cell>
          <cell r="D1847" t="str">
            <v>0131656</v>
          </cell>
          <cell r="E1847" t="str">
            <v>1546</v>
          </cell>
          <cell r="F1847" t="str">
            <v>D</v>
          </cell>
          <cell r="G1847" t="str">
            <v>ACE Inspire Academy</v>
          </cell>
          <cell r="H1847">
            <v>1</v>
          </cell>
          <cell r="I1847">
            <v>405930</v>
          </cell>
          <cell r="J1847">
            <v>20297</v>
          </cell>
          <cell r="K1847">
            <v>20297</v>
          </cell>
          <cell r="L1847">
            <v>36534</v>
          </cell>
          <cell r="M1847">
            <v>36534</v>
          </cell>
          <cell r="N1847">
            <v>36534</v>
          </cell>
          <cell r="O1847">
            <v>36534</v>
          </cell>
          <cell r="P1847">
            <v>36534</v>
          </cell>
          <cell r="Q1847">
            <v>223264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  <cell r="W1847">
            <v>0</v>
          </cell>
          <cell r="X1847">
            <v>0</v>
          </cell>
          <cell r="Y1847">
            <v>0</v>
          </cell>
          <cell r="Z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  <cell r="AJ1847">
            <v>405930</v>
          </cell>
          <cell r="AK1847">
            <v>20297</v>
          </cell>
          <cell r="AL1847">
            <v>20297</v>
          </cell>
          <cell r="AM1847">
            <v>36534</v>
          </cell>
          <cell r="AN1847">
            <v>36534</v>
          </cell>
          <cell r="AO1847">
            <v>36534</v>
          </cell>
          <cell r="AP1847">
            <v>36534</v>
          </cell>
          <cell r="AQ1847">
            <v>36534</v>
          </cell>
          <cell r="AR1847">
            <v>223264</v>
          </cell>
          <cell r="AS1847" t="str">
            <v>CHARTER</v>
          </cell>
        </row>
        <row r="1848">
          <cell r="A1848">
            <v>1396</v>
          </cell>
          <cell r="B1848" t="str">
            <v>43</v>
          </cell>
          <cell r="C1848" t="str">
            <v>69666</v>
          </cell>
          <cell r="D1848" t="str">
            <v>4330585</v>
          </cell>
          <cell r="E1848" t="str">
            <v>0287</v>
          </cell>
          <cell r="F1848" t="str">
            <v>D</v>
          </cell>
          <cell r="G1848" t="str">
            <v>Downtown College Preparatory</v>
          </cell>
          <cell r="H1848">
            <v>1</v>
          </cell>
          <cell r="I1848">
            <v>1574584</v>
          </cell>
          <cell r="J1848">
            <v>78729</v>
          </cell>
          <cell r="K1848">
            <v>78729</v>
          </cell>
          <cell r="L1848">
            <v>141713</v>
          </cell>
          <cell r="M1848">
            <v>141713</v>
          </cell>
          <cell r="N1848">
            <v>141713</v>
          </cell>
          <cell r="O1848">
            <v>141713</v>
          </cell>
          <cell r="P1848">
            <v>141713</v>
          </cell>
          <cell r="Q1848">
            <v>866023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1574584</v>
          </cell>
          <cell r="AK1848">
            <v>78729</v>
          </cell>
          <cell r="AL1848">
            <v>78729</v>
          </cell>
          <cell r="AM1848">
            <v>141713</v>
          </cell>
          <cell r="AN1848">
            <v>141713</v>
          </cell>
          <cell r="AO1848">
            <v>141713</v>
          </cell>
          <cell r="AP1848">
            <v>141713</v>
          </cell>
          <cell r="AQ1848">
            <v>141713</v>
          </cell>
          <cell r="AR1848">
            <v>866023</v>
          </cell>
          <cell r="AS1848" t="str">
            <v>CHARTER</v>
          </cell>
        </row>
        <row r="1849">
          <cell r="A1849">
            <v>769</v>
          </cell>
          <cell r="B1849" t="str">
            <v>43</v>
          </cell>
          <cell r="C1849" t="str">
            <v>69674</v>
          </cell>
          <cell r="G1849" t="str">
            <v>Santa Clara Unified</v>
          </cell>
          <cell r="H1849">
            <v>1</v>
          </cell>
          <cell r="I1849">
            <v>9818349</v>
          </cell>
          <cell r="J1849">
            <v>490917</v>
          </cell>
          <cell r="K1849">
            <v>490917</v>
          </cell>
          <cell r="L1849">
            <v>883651</v>
          </cell>
          <cell r="M1849">
            <v>883651</v>
          </cell>
          <cell r="N1849">
            <v>883651</v>
          </cell>
          <cell r="O1849">
            <v>883651</v>
          </cell>
          <cell r="P1849">
            <v>883651</v>
          </cell>
          <cell r="Q1849">
            <v>5400089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9818349</v>
          </cell>
          <cell r="AK1849">
            <v>490917</v>
          </cell>
          <cell r="AL1849">
            <v>490917</v>
          </cell>
          <cell r="AM1849">
            <v>883651</v>
          </cell>
          <cell r="AN1849">
            <v>883651</v>
          </cell>
          <cell r="AO1849">
            <v>883651</v>
          </cell>
          <cell r="AP1849">
            <v>883651</v>
          </cell>
          <cell r="AQ1849">
            <v>883651</v>
          </cell>
          <cell r="AR1849">
            <v>5400089</v>
          </cell>
          <cell r="AS1849" t="str">
            <v>DISTRICT</v>
          </cell>
        </row>
        <row r="1850">
          <cell r="A1850">
            <v>770</v>
          </cell>
          <cell r="B1850" t="str">
            <v>43</v>
          </cell>
          <cell r="C1850" t="str">
            <v>69682</v>
          </cell>
          <cell r="G1850" t="str">
            <v>Saratoga Union Elementary</v>
          </cell>
          <cell r="H1850">
            <v>2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324666</v>
          </cell>
          <cell r="S1850">
            <v>48700</v>
          </cell>
          <cell r="T1850">
            <v>48700</v>
          </cell>
          <cell r="U1850">
            <v>48700</v>
          </cell>
          <cell r="V1850">
            <v>48700</v>
          </cell>
          <cell r="W1850">
            <v>0</v>
          </cell>
          <cell r="X1850">
            <v>0</v>
          </cell>
          <cell r="Y1850">
            <v>19480</v>
          </cell>
          <cell r="Z1850">
            <v>214280</v>
          </cell>
          <cell r="AA1850">
            <v>0</v>
          </cell>
          <cell r="AB1850">
            <v>0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324666</v>
          </cell>
          <cell r="AK1850">
            <v>48700</v>
          </cell>
          <cell r="AL1850">
            <v>48700</v>
          </cell>
          <cell r="AM1850">
            <v>48700</v>
          </cell>
          <cell r="AN1850">
            <v>48700</v>
          </cell>
          <cell r="AO1850">
            <v>0</v>
          </cell>
          <cell r="AP1850">
            <v>0</v>
          </cell>
          <cell r="AQ1850">
            <v>19480</v>
          </cell>
          <cell r="AR1850">
            <v>214280</v>
          </cell>
          <cell r="AS1850" t="str">
            <v>DISTRICT</v>
          </cell>
        </row>
        <row r="1851">
          <cell r="A1851">
            <v>771</v>
          </cell>
          <cell r="B1851" t="str">
            <v>43</v>
          </cell>
          <cell r="C1851" t="str">
            <v>69690</v>
          </cell>
          <cell r="G1851" t="str">
            <v>Sunnyvale</v>
          </cell>
          <cell r="H1851">
            <v>1</v>
          </cell>
          <cell r="I1851">
            <v>2907954</v>
          </cell>
          <cell r="J1851">
            <v>145398</v>
          </cell>
          <cell r="K1851">
            <v>145398</v>
          </cell>
          <cell r="L1851">
            <v>261716</v>
          </cell>
          <cell r="M1851">
            <v>261716</v>
          </cell>
          <cell r="N1851">
            <v>261716</v>
          </cell>
          <cell r="O1851">
            <v>261716</v>
          </cell>
          <cell r="P1851">
            <v>261716</v>
          </cell>
          <cell r="Q1851">
            <v>1599376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2907954</v>
          </cell>
          <cell r="AK1851">
            <v>145398</v>
          </cell>
          <cell r="AL1851">
            <v>145398</v>
          </cell>
          <cell r="AM1851">
            <v>261716</v>
          </cell>
          <cell r="AN1851">
            <v>261716</v>
          </cell>
          <cell r="AO1851">
            <v>261716</v>
          </cell>
          <cell r="AP1851">
            <v>261716</v>
          </cell>
          <cell r="AQ1851">
            <v>261716</v>
          </cell>
          <cell r="AR1851">
            <v>1599376</v>
          </cell>
          <cell r="AS1851" t="str">
            <v>DISTRICT</v>
          </cell>
        </row>
        <row r="1852">
          <cell r="A1852">
            <v>772</v>
          </cell>
          <cell r="B1852" t="str">
            <v>43</v>
          </cell>
          <cell r="C1852" t="str">
            <v>69708</v>
          </cell>
          <cell r="G1852" t="str">
            <v>Union Elementary</v>
          </cell>
          <cell r="H1852">
            <v>1</v>
          </cell>
          <cell r="I1852">
            <v>14476132</v>
          </cell>
          <cell r="J1852">
            <v>723807</v>
          </cell>
          <cell r="K1852">
            <v>723807</v>
          </cell>
          <cell r="L1852">
            <v>1302852</v>
          </cell>
          <cell r="M1852">
            <v>1302852</v>
          </cell>
          <cell r="N1852">
            <v>1302852</v>
          </cell>
          <cell r="O1852">
            <v>1302852</v>
          </cell>
          <cell r="P1852">
            <v>1302852</v>
          </cell>
          <cell r="Q1852">
            <v>7961874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14476132</v>
          </cell>
          <cell r="AK1852">
            <v>723807</v>
          </cell>
          <cell r="AL1852">
            <v>723807</v>
          </cell>
          <cell r="AM1852">
            <v>1302852</v>
          </cell>
          <cell r="AN1852">
            <v>1302852</v>
          </cell>
          <cell r="AO1852">
            <v>1302852</v>
          </cell>
          <cell r="AP1852">
            <v>1302852</v>
          </cell>
          <cell r="AQ1852">
            <v>1302852</v>
          </cell>
          <cell r="AR1852">
            <v>7961874</v>
          </cell>
          <cell r="AS1852" t="str">
            <v>DISTRICT</v>
          </cell>
        </row>
        <row r="1853">
          <cell r="A1853">
            <v>773</v>
          </cell>
          <cell r="B1853" t="str">
            <v>43</v>
          </cell>
          <cell r="C1853" t="str">
            <v>73387</v>
          </cell>
          <cell r="G1853" t="str">
            <v>Milpitas Unified</v>
          </cell>
          <cell r="H1853">
            <v>1</v>
          </cell>
          <cell r="I1853">
            <v>27990192</v>
          </cell>
          <cell r="J1853">
            <v>1399510</v>
          </cell>
          <cell r="K1853">
            <v>1399510</v>
          </cell>
          <cell r="L1853">
            <v>2519117</v>
          </cell>
          <cell r="M1853">
            <v>2519117</v>
          </cell>
          <cell r="N1853">
            <v>2519117</v>
          </cell>
          <cell r="O1853">
            <v>2519117</v>
          </cell>
          <cell r="P1853">
            <v>2519117</v>
          </cell>
          <cell r="Q1853">
            <v>15394605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27990192</v>
          </cell>
          <cell r="AK1853">
            <v>1399510</v>
          </cell>
          <cell r="AL1853">
            <v>1399510</v>
          </cell>
          <cell r="AM1853">
            <v>2519117</v>
          </cell>
          <cell r="AN1853">
            <v>2519117</v>
          </cell>
          <cell r="AO1853">
            <v>2519117</v>
          </cell>
          <cell r="AP1853">
            <v>2519117</v>
          </cell>
          <cell r="AQ1853">
            <v>2519117</v>
          </cell>
          <cell r="AR1853">
            <v>15394605</v>
          </cell>
          <cell r="AS1853" t="str">
            <v>DISTRICT</v>
          </cell>
        </row>
        <row r="1854">
          <cell r="A1854">
            <v>14541</v>
          </cell>
          <cell r="B1854" t="str">
            <v>43</v>
          </cell>
          <cell r="C1854" t="str">
            <v>77115</v>
          </cell>
          <cell r="D1854" t="str">
            <v>0137059</v>
          </cell>
          <cell r="E1854" t="str">
            <v>1936</v>
          </cell>
          <cell r="F1854" t="str">
            <v>D</v>
          </cell>
          <cell r="G1854" t="str">
            <v>Perseverance Preparatory School</v>
          </cell>
          <cell r="H1854">
            <v>1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O1854">
            <v>0</v>
          </cell>
          <cell r="AP1854">
            <v>0</v>
          </cell>
          <cell r="AQ1854">
            <v>0</v>
          </cell>
          <cell r="AR1854">
            <v>0</v>
          </cell>
          <cell r="AS1854" t="str">
            <v>CHARTER</v>
          </cell>
        </row>
        <row r="1855">
          <cell r="A1855">
            <v>14542</v>
          </cell>
          <cell r="B1855" t="str">
            <v>43</v>
          </cell>
          <cell r="C1855" t="str">
            <v>77123</v>
          </cell>
          <cell r="D1855" t="str">
            <v>0137299</v>
          </cell>
          <cell r="E1855" t="str">
            <v>1950</v>
          </cell>
          <cell r="F1855" t="str">
            <v>D</v>
          </cell>
          <cell r="G1855" t="str">
            <v>Promise Academy</v>
          </cell>
          <cell r="H1855">
            <v>1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O1855">
            <v>0</v>
          </cell>
          <cell r="AP1855">
            <v>0</v>
          </cell>
          <cell r="AQ1855">
            <v>0</v>
          </cell>
          <cell r="AR1855">
            <v>0</v>
          </cell>
          <cell r="AS1855" t="str">
            <v>CHARTER</v>
          </cell>
        </row>
        <row r="1856">
          <cell r="A1856">
            <v>14543</v>
          </cell>
          <cell r="B1856" t="str">
            <v>43</v>
          </cell>
          <cell r="C1856" t="str">
            <v>77149</v>
          </cell>
          <cell r="D1856" t="str">
            <v>0137315</v>
          </cell>
          <cell r="E1856" t="str">
            <v>1955</v>
          </cell>
          <cell r="F1856" t="str">
            <v>D</v>
          </cell>
          <cell r="G1856" t="str">
            <v>KIPP Navigate College Prep</v>
          </cell>
          <cell r="H1856">
            <v>1</v>
          </cell>
          <cell r="I1856">
            <v>1060422</v>
          </cell>
          <cell r="J1856">
            <v>53021</v>
          </cell>
          <cell r="K1856">
            <v>53021</v>
          </cell>
          <cell r="L1856">
            <v>95438</v>
          </cell>
          <cell r="M1856">
            <v>95438</v>
          </cell>
          <cell r="N1856">
            <v>95438</v>
          </cell>
          <cell r="O1856">
            <v>95438</v>
          </cell>
          <cell r="P1856">
            <v>95438</v>
          </cell>
          <cell r="Q1856">
            <v>583232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1060422</v>
          </cell>
          <cell r="AK1856">
            <v>53021</v>
          </cell>
          <cell r="AL1856">
            <v>53021</v>
          </cell>
          <cell r="AM1856">
            <v>95438</v>
          </cell>
          <cell r="AN1856">
            <v>95438</v>
          </cell>
          <cell r="AO1856">
            <v>95438</v>
          </cell>
          <cell r="AP1856">
            <v>95438</v>
          </cell>
          <cell r="AQ1856">
            <v>95438</v>
          </cell>
          <cell r="AR1856">
            <v>583232</v>
          </cell>
          <cell r="AS1856" t="str">
            <v>CHARTER</v>
          </cell>
        </row>
        <row r="1857">
          <cell r="A1857">
            <v>45</v>
          </cell>
          <cell r="B1857" t="str">
            <v>44</v>
          </cell>
          <cell r="C1857" t="str">
            <v>10447</v>
          </cell>
          <cell r="G1857" t="str">
            <v>Santa Cruz Co. Office of Education</v>
          </cell>
          <cell r="H1857">
            <v>1</v>
          </cell>
          <cell r="I1857">
            <v>16615351</v>
          </cell>
          <cell r="J1857">
            <v>830768</v>
          </cell>
          <cell r="K1857">
            <v>830768</v>
          </cell>
          <cell r="L1857">
            <v>1495382</v>
          </cell>
          <cell r="M1857">
            <v>1495382</v>
          </cell>
          <cell r="N1857">
            <v>1495382</v>
          </cell>
          <cell r="O1857">
            <v>1495382</v>
          </cell>
          <cell r="P1857">
            <v>1495382</v>
          </cell>
          <cell r="Q1857">
            <v>9138446</v>
          </cell>
          <cell r="R1857">
            <v>0</v>
          </cell>
          <cell r="S1857">
            <v>0</v>
          </cell>
          <cell r="T1857">
            <v>0</v>
          </cell>
          <cell r="U1857">
            <v>0</v>
          </cell>
          <cell r="V1857">
            <v>0</v>
          </cell>
          <cell r="W1857">
            <v>0</v>
          </cell>
          <cell r="X1857">
            <v>0</v>
          </cell>
          <cell r="Y1857">
            <v>0</v>
          </cell>
          <cell r="Z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  <cell r="AJ1857">
            <v>16615351</v>
          </cell>
          <cell r="AK1857">
            <v>830768</v>
          </cell>
          <cell r="AL1857">
            <v>830768</v>
          </cell>
          <cell r="AM1857">
            <v>1495382</v>
          </cell>
          <cell r="AN1857">
            <v>1495382</v>
          </cell>
          <cell r="AO1857">
            <v>1495382</v>
          </cell>
          <cell r="AP1857">
            <v>1495382</v>
          </cell>
          <cell r="AQ1857">
            <v>1495382</v>
          </cell>
          <cell r="AR1857">
            <v>9138446</v>
          </cell>
          <cell r="AS1857" t="str">
            <v>COUNTY</v>
          </cell>
        </row>
        <row r="1858">
          <cell r="A1858">
            <v>14493</v>
          </cell>
          <cell r="B1858" t="str">
            <v>44</v>
          </cell>
          <cell r="C1858" t="str">
            <v>10447</v>
          </cell>
          <cell r="D1858" t="str">
            <v>0136572</v>
          </cell>
          <cell r="E1858" t="str">
            <v>1904</v>
          </cell>
          <cell r="F1858" t="str">
            <v>L</v>
          </cell>
          <cell r="G1858" t="str">
            <v>Santa Cruz County Career Advancement Charter</v>
          </cell>
          <cell r="H1858">
            <v>1</v>
          </cell>
          <cell r="I1858">
            <v>982713</v>
          </cell>
          <cell r="J1858">
            <v>49136</v>
          </cell>
          <cell r="K1858">
            <v>49136</v>
          </cell>
          <cell r="L1858">
            <v>88444</v>
          </cell>
          <cell r="M1858">
            <v>88444</v>
          </cell>
          <cell r="N1858">
            <v>88444</v>
          </cell>
          <cell r="O1858">
            <v>88444</v>
          </cell>
          <cell r="P1858">
            <v>88444</v>
          </cell>
          <cell r="Q1858">
            <v>540492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982713</v>
          </cell>
          <cell r="AK1858">
            <v>49136</v>
          </cell>
          <cell r="AL1858">
            <v>49136</v>
          </cell>
          <cell r="AM1858">
            <v>88444</v>
          </cell>
          <cell r="AN1858">
            <v>88444</v>
          </cell>
          <cell r="AO1858">
            <v>88444</v>
          </cell>
          <cell r="AP1858">
            <v>88444</v>
          </cell>
          <cell r="AQ1858">
            <v>88444</v>
          </cell>
          <cell r="AR1858">
            <v>540492</v>
          </cell>
          <cell r="AS1858" t="str">
            <v>CHARTER</v>
          </cell>
        </row>
        <row r="1859">
          <cell r="A1859">
            <v>1067</v>
          </cell>
          <cell r="B1859" t="str">
            <v>44</v>
          </cell>
          <cell r="C1859" t="str">
            <v>10447</v>
          </cell>
          <cell r="D1859" t="str">
            <v>4430252</v>
          </cell>
          <cell r="E1859" t="str">
            <v>0210</v>
          </cell>
          <cell r="F1859" t="str">
            <v>L</v>
          </cell>
          <cell r="G1859" t="str">
            <v>Pacific Collegiate Charter</v>
          </cell>
          <cell r="H1859">
            <v>1</v>
          </cell>
          <cell r="I1859">
            <v>1619134</v>
          </cell>
          <cell r="J1859">
            <v>80957</v>
          </cell>
          <cell r="K1859">
            <v>80957</v>
          </cell>
          <cell r="L1859">
            <v>145722</v>
          </cell>
          <cell r="M1859">
            <v>145722</v>
          </cell>
          <cell r="N1859">
            <v>145722</v>
          </cell>
          <cell r="O1859">
            <v>145722</v>
          </cell>
          <cell r="P1859">
            <v>145722</v>
          </cell>
          <cell r="Q1859">
            <v>890524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1619134</v>
          </cell>
          <cell r="AK1859">
            <v>80957</v>
          </cell>
          <cell r="AL1859">
            <v>80957</v>
          </cell>
          <cell r="AM1859">
            <v>145722</v>
          </cell>
          <cell r="AN1859">
            <v>145722</v>
          </cell>
          <cell r="AO1859">
            <v>145722</v>
          </cell>
          <cell r="AP1859">
            <v>145722</v>
          </cell>
          <cell r="AQ1859">
            <v>145722</v>
          </cell>
          <cell r="AR1859">
            <v>890524</v>
          </cell>
          <cell r="AS1859" t="str">
            <v>CHARTER</v>
          </cell>
        </row>
        <row r="1860">
          <cell r="A1860">
            <v>774</v>
          </cell>
          <cell r="B1860" t="str">
            <v>44</v>
          </cell>
          <cell r="C1860" t="str">
            <v>69732</v>
          </cell>
          <cell r="G1860" t="str">
            <v>Bonny Doon Union Elementary</v>
          </cell>
          <cell r="H1860">
            <v>1</v>
          </cell>
          <cell r="I1860">
            <v>117428</v>
          </cell>
          <cell r="J1860">
            <v>5871</v>
          </cell>
          <cell r="K1860">
            <v>5871</v>
          </cell>
          <cell r="L1860">
            <v>10569</v>
          </cell>
          <cell r="M1860">
            <v>10569</v>
          </cell>
          <cell r="N1860">
            <v>10569</v>
          </cell>
          <cell r="O1860">
            <v>10569</v>
          </cell>
          <cell r="P1860">
            <v>10569</v>
          </cell>
          <cell r="Q1860">
            <v>64587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  <cell r="V1860">
            <v>0</v>
          </cell>
          <cell r="W1860">
            <v>0</v>
          </cell>
          <cell r="X1860">
            <v>0</v>
          </cell>
          <cell r="Y1860">
            <v>0</v>
          </cell>
          <cell r="Z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  <cell r="AJ1860">
            <v>117428</v>
          </cell>
          <cell r="AK1860">
            <v>5871</v>
          </cell>
          <cell r="AL1860">
            <v>5871</v>
          </cell>
          <cell r="AM1860">
            <v>10569</v>
          </cell>
          <cell r="AN1860">
            <v>10569</v>
          </cell>
          <cell r="AO1860">
            <v>10569</v>
          </cell>
          <cell r="AP1860">
            <v>10569</v>
          </cell>
          <cell r="AQ1860">
            <v>10569</v>
          </cell>
          <cell r="AR1860">
            <v>64587</v>
          </cell>
          <cell r="AS1860" t="str">
            <v>DISTRICT</v>
          </cell>
        </row>
        <row r="1861">
          <cell r="A1861">
            <v>775</v>
          </cell>
          <cell r="B1861" t="str">
            <v>44</v>
          </cell>
          <cell r="C1861" t="str">
            <v>69757</v>
          </cell>
          <cell r="G1861" t="str">
            <v>Happy Valley Elementary</v>
          </cell>
          <cell r="H1861">
            <v>2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73875</v>
          </cell>
          <cell r="S1861">
            <v>11081</v>
          </cell>
          <cell r="T1861">
            <v>11081</v>
          </cell>
          <cell r="U1861">
            <v>11081</v>
          </cell>
          <cell r="V1861">
            <v>11081</v>
          </cell>
          <cell r="W1861">
            <v>0</v>
          </cell>
          <cell r="X1861">
            <v>0</v>
          </cell>
          <cell r="Y1861">
            <v>4433</v>
          </cell>
          <cell r="Z1861">
            <v>48757</v>
          </cell>
          <cell r="AA1861">
            <v>0</v>
          </cell>
          <cell r="AB1861">
            <v>0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73875</v>
          </cell>
          <cell r="AK1861">
            <v>11081</v>
          </cell>
          <cell r="AL1861">
            <v>11081</v>
          </cell>
          <cell r="AM1861">
            <v>11081</v>
          </cell>
          <cell r="AN1861">
            <v>11081</v>
          </cell>
          <cell r="AO1861">
            <v>0</v>
          </cell>
          <cell r="AP1861">
            <v>0</v>
          </cell>
          <cell r="AQ1861">
            <v>4433</v>
          </cell>
          <cell r="AR1861">
            <v>48757</v>
          </cell>
          <cell r="AS1861" t="str">
            <v>DISTRICT</v>
          </cell>
        </row>
        <row r="1862">
          <cell r="A1862">
            <v>776</v>
          </cell>
          <cell r="B1862" t="str">
            <v>44</v>
          </cell>
          <cell r="C1862" t="str">
            <v>69765</v>
          </cell>
          <cell r="G1862" t="str">
            <v>Live Oak Elementary</v>
          </cell>
          <cell r="H1862">
            <v>2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8095199</v>
          </cell>
          <cell r="S1862">
            <v>1214280</v>
          </cell>
          <cell r="T1862">
            <v>1214280</v>
          </cell>
          <cell r="U1862">
            <v>1214280</v>
          </cell>
          <cell r="V1862">
            <v>1214280</v>
          </cell>
          <cell r="W1862">
            <v>0</v>
          </cell>
          <cell r="X1862">
            <v>0</v>
          </cell>
          <cell r="Y1862">
            <v>485712</v>
          </cell>
          <cell r="Z1862">
            <v>5342832</v>
          </cell>
          <cell r="AA1862">
            <v>0</v>
          </cell>
          <cell r="AB1862">
            <v>0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8095199</v>
          </cell>
          <cell r="AK1862">
            <v>1214280</v>
          </cell>
          <cell r="AL1862">
            <v>1214280</v>
          </cell>
          <cell r="AM1862">
            <v>1214280</v>
          </cell>
          <cell r="AN1862">
            <v>1214280</v>
          </cell>
          <cell r="AO1862">
            <v>0</v>
          </cell>
          <cell r="AP1862">
            <v>0</v>
          </cell>
          <cell r="AQ1862">
            <v>485712</v>
          </cell>
          <cell r="AR1862">
            <v>5342832</v>
          </cell>
          <cell r="AS1862" t="str">
            <v>DISTRICT</v>
          </cell>
        </row>
        <row r="1863">
          <cell r="A1863">
            <v>9653</v>
          </cell>
          <cell r="B1863" t="str">
            <v>44</v>
          </cell>
          <cell r="C1863" t="str">
            <v>69765</v>
          </cell>
          <cell r="D1863" t="str">
            <v>0100305</v>
          </cell>
          <cell r="E1863" t="str">
            <v>0512</v>
          </cell>
          <cell r="F1863" t="str">
            <v>L</v>
          </cell>
          <cell r="G1863" t="str">
            <v>Cypress Charter High</v>
          </cell>
          <cell r="H1863">
            <v>2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740987</v>
          </cell>
          <cell r="S1863">
            <v>111148</v>
          </cell>
          <cell r="T1863">
            <v>111148</v>
          </cell>
          <cell r="U1863">
            <v>111148</v>
          </cell>
          <cell r="V1863">
            <v>111148</v>
          </cell>
          <cell r="W1863">
            <v>0</v>
          </cell>
          <cell r="X1863">
            <v>0</v>
          </cell>
          <cell r="Y1863">
            <v>44459</v>
          </cell>
          <cell r="Z1863">
            <v>489051</v>
          </cell>
          <cell r="AA1863">
            <v>0</v>
          </cell>
          <cell r="AB1863">
            <v>0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0</v>
          </cell>
          <cell r="AH1863">
            <v>0</v>
          </cell>
          <cell r="AI1863">
            <v>0</v>
          </cell>
          <cell r="AJ1863">
            <v>740987</v>
          </cell>
          <cell r="AK1863">
            <v>111148</v>
          </cell>
          <cell r="AL1863">
            <v>111148</v>
          </cell>
          <cell r="AM1863">
            <v>111148</v>
          </cell>
          <cell r="AN1863">
            <v>111148</v>
          </cell>
          <cell r="AO1863">
            <v>0</v>
          </cell>
          <cell r="AP1863">
            <v>0</v>
          </cell>
          <cell r="AQ1863">
            <v>44459</v>
          </cell>
          <cell r="AR1863">
            <v>489051</v>
          </cell>
          <cell r="AS1863" t="str">
            <v>CHARTER</v>
          </cell>
        </row>
        <row r="1864">
          <cell r="A1864">
            <v>9654</v>
          </cell>
          <cell r="B1864" t="str">
            <v>44</v>
          </cell>
          <cell r="C1864" t="str">
            <v>69765</v>
          </cell>
          <cell r="D1864" t="str">
            <v>0100388</v>
          </cell>
          <cell r="E1864" t="str">
            <v>0513</v>
          </cell>
          <cell r="F1864" t="str">
            <v>L</v>
          </cell>
          <cell r="G1864" t="str">
            <v>Tierra Pacifica Charter</v>
          </cell>
          <cell r="H1864">
            <v>2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801110</v>
          </cell>
          <cell r="S1864">
            <v>120167</v>
          </cell>
          <cell r="T1864">
            <v>120167</v>
          </cell>
          <cell r="U1864">
            <v>120167</v>
          </cell>
          <cell r="V1864">
            <v>120167</v>
          </cell>
          <cell r="W1864">
            <v>0</v>
          </cell>
          <cell r="X1864">
            <v>0</v>
          </cell>
          <cell r="Y1864">
            <v>48067</v>
          </cell>
          <cell r="Z1864">
            <v>528735</v>
          </cell>
          <cell r="AA1864">
            <v>0</v>
          </cell>
          <cell r="AB1864">
            <v>0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0</v>
          </cell>
          <cell r="AH1864">
            <v>0</v>
          </cell>
          <cell r="AI1864">
            <v>0</v>
          </cell>
          <cell r="AJ1864">
            <v>801110</v>
          </cell>
          <cell r="AK1864">
            <v>120167</v>
          </cell>
          <cell r="AL1864">
            <v>120167</v>
          </cell>
          <cell r="AM1864">
            <v>120167</v>
          </cell>
          <cell r="AN1864">
            <v>120167</v>
          </cell>
          <cell r="AO1864">
            <v>0</v>
          </cell>
          <cell r="AP1864">
            <v>0</v>
          </cell>
          <cell r="AQ1864">
            <v>48067</v>
          </cell>
          <cell r="AR1864">
            <v>528735</v>
          </cell>
          <cell r="AS1864" t="str">
            <v>CHARTER</v>
          </cell>
        </row>
        <row r="1865">
          <cell r="A1865">
            <v>777</v>
          </cell>
          <cell r="B1865" t="str">
            <v>44</v>
          </cell>
          <cell r="C1865" t="str">
            <v>69773</v>
          </cell>
          <cell r="G1865" t="str">
            <v>Mountain Elementary</v>
          </cell>
          <cell r="H1865">
            <v>2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485525</v>
          </cell>
          <cell r="S1865">
            <v>72829</v>
          </cell>
          <cell r="T1865">
            <v>72829</v>
          </cell>
          <cell r="U1865">
            <v>72829</v>
          </cell>
          <cell r="V1865">
            <v>72829</v>
          </cell>
          <cell r="W1865">
            <v>0</v>
          </cell>
          <cell r="X1865">
            <v>0</v>
          </cell>
          <cell r="Y1865">
            <v>29132</v>
          </cell>
          <cell r="Z1865">
            <v>320448</v>
          </cell>
          <cell r="AA1865">
            <v>0</v>
          </cell>
          <cell r="AB1865">
            <v>0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</v>
          </cell>
          <cell r="AJ1865">
            <v>485525</v>
          </cell>
          <cell r="AK1865">
            <v>72829</v>
          </cell>
          <cell r="AL1865">
            <v>72829</v>
          </cell>
          <cell r="AM1865">
            <v>72829</v>
          </cell>
          <cell r="AN1865">
            <v>72829</v>
          </cell>
          <cell r="AO1865">
            <v>0</v>
          </cell>
          <cell r="AP1865">
            <v>0</v>
          </cell>
          <cell r="AQ1865">
            <v>29132</v>
          </cell>
          <cell r="AR1865">
            <v>320448</v>
          </cell>
          <cell r="AS1865" t="str">
            <v>DISTRICT</v>
          </cell>
        </row>
        <row r="1866">
          <cell r="A1866">
            <v>778</v>
          </cell>
          <cell r="B1866" t="str">
            <v>44</v>
          </cell>
          <cell r="C1866" t="str">
            <v>69781</v>
          </cell>
          <cell r="G1866" t="str">
            <v>Pacific Elementary</v>
          </cell>
          <cell r="H1866">
            <v>2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624822</v>
          </cell>
          <cell r="S1866">
            <v>93723</v>
          </cell>
          <cell r="T1866">
            <v>93723</v>
          </cell>
          <cell r="U1866">
            <v>93723</v>
          </cell>
          <cell r="V1866">
            <v>93723</v>
          </cell>
          <cell r="W1866">
            <v>0</v>
          </cell>
          <cell r="X1866">
            <v>0</v>
          </cell>
          <cell r="Y1866">
            <v>37489</v>
          </cell>
          <cell r="Z1866">
            <v>412381</v>
          </cell>
          <cell r="AA1866">
            <v>0</v>
          </cell>
          <cell r="AB1866">
            <v>0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624822</v>
          </cell>
          <cell r="AK1866">
            <v>93723</v>
          </cell>
          <cell r="AL1866">
            <v>93723</v>
          </cell>
          <cell r="AM1866">
            <v>93723</v>
          </cell>
          <cell r="AN1866">
            <v>93723</v>
          </cell>
          <cell r="AO1866">
            <v>0</v>
          </cell>
          <cell r="AP1866">
            <v>0</v>
          </cell>
          <cell r="AQ1866">
            <v>37489</v>
          </cell>
          <cell r="AR1866">
            <v>412381</v>
          </cell>
          <cell r="AS1866" t="str">
            <v>DISTRICT</v>
          </cell>
        </row>
        <row r="1867">
          <cell r="A1867">
            <v>779</v>
          </cell>
          <cell r="B1867" t="str">
            <v>44</v>
          </cell>
          <cell r="C1867" t="str">
            <v>69799</v>
          </cell>
          <cell r="G1867" t="str">
            <v>Pajaro Valley Unified</v>
          </cell>
          <cell r="H1867">
            <v>1</v>
          </cell>
          <cell r="I1867">
            <v>113078476</v>
          </cell>
          <cell r="J1867">
            <v>5653924</v>
          </cell>
          <cell r="K1867">
            <v>5653924</v>
          </cell>
          <cell r="L1867">
            <v>10177063</v>
          </cell>
          <cell r="M1867">
            <v>10177063</v>
          </cell>
          <cell r="N1867">
            <v>10177063</v>
          </cell>
          <cell r="O1867">
            <v>10177063</v>
          </cell>
          <cell r="P1867">
            <v>10177063</v>
          </cell>
          <cell r="Q1867">
            <v>62193163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113078476</v>
          </cell>
          <cell r="AK1867">
            <v>5653924</v>
          </cell>
          <cell r="AL1867">
            <v>5653924</v>
          </cell>
          <cell r="AM1867">
            <v>10177063</v>
          </cell>
          <cell r="AN1867">
            <v>10177063</v>
          </cell>
          <cell r="AO1867">
            <v>10177063</v>
          </cell>
          <cell r="AP1867">
            <v>10177063</v>
          </cell>
          <cell r="AQ1867">
            <v>10177063</v>
          </cell>
          <cell r="AR1867">
            <v>62193163</v>
          </cell>
          <cell r="AS1867" t="str">
            <v>DISTRICT</v>
          </cell>
        </row>
        <row r="1868">
          <cell r="A1868">
            <v>12021</v>
          </cell>
          <cell r="B1868" t="str">
            <v>44</v>
          </cell>
          <cell r="C1868" t="str">
            <v>69799</v>
          </cell>
          <cell r="D1868" t="str">
            <v>0117804</v>
          </cell>
          <cell r="E1868" t="str">
            <v>1004</v>
          </cell>
          <cell r="F1868" t="str">
            <v>D</v>
          </cell>
          <cell r="G1868" t="str">
            <v>Ceiba College Preparatory Academy</v>
          </cell>
          <cell r="H1868">
            <v>1</v>
          </cell>
          <cell r="I1868">
            <v>2889067</v>
          </cell>
          <cell r="J1868">
            <v>144453</v>
          </cell>
          <cell r="K1868">
            <v>144453</v>
          </cell>
          <cell r="L1868">
            <v>260016</v>
          </cell>
          <cell r="M1868">
            <v>260016</v>
          </cell>
          <cell r="N1868">
            <v>260016</v>
          </cell>
          <cell r="O1868">
            <v>260016</v>
          </cell>
          <cell r="P1868">
            <v>260016</v>
          </cell>
          <cell r="Q1868">
            <v>1588986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2889067</v>
          </cell>
          <cell r="AK1868">
            <v>144453</v>
          </cell>
          <cell r="AL1868">
            <v>144453</v>
          </cell>
          <cell r="AM1868">
            <v>260016</v>
          </cell>
          <cell r="AN1868">
            <v>260016</v>
          </cell>
          <cell r="AO1868">
            <v>260016</v>
          </cell>
          <cell r="AP1868">
            <v>260016</v>
          </cell>
          <cell r="AQ1868">
            <v>260016</v>
          </cell>
          <cell r="AR1868">
            <v>1588986</v>
          </cell>
          <cell r="AS1868" t="str">
            <v>CHARTER</v>
          </cell>
        </row>
        <row r="1869">
          <cell r="A1869">
            <v>1397</v>
          </cell>
          <cell r="B1869" t="str">
            <v>44</v>
          </cell>
          <cell r="C1869" t="str">
            <v>69799</v>
          </cell>
          <cell r="D1869" t="str">
            <v>4430229</v>
          </cell>
          <cell r="E1869" t="str">
            <v>0170</v>
          </cell>
          <cell r="F1869" t="str">
            <v>L</v>
          </cell>
          <cell r="G1869" t="str">
            <v>Pacific Coast Charter</v>
          </cell>
          <cell r="H1869">
            <v>1</v>
          </cell>
          <cell r="I1869">
            <v>980784</v>
          </cell>
          <cell r="J1869">
            <v>49039</v>
          </cell>
          <cell r="K1869">
            <v>49039</v>
          </cell>
          <cell r="L1869">
            <v>88271</v>
          </cell>
          <cell r="M1869">
            <v>88271</v>
          </cell>
          <cell r="N1869">
            <v>88271</v>
          </cell>
          <cell r="O1869">
            <v>88271</v>
          </cell>
          <cell r="P1869">
            <v>88271</v>
          </cell>
          <cell r="Q1869">
            <v>539433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980784</v>
          </cell>
          <cell r="AK1869">
            <v>49039</v>
          </cell>
          <cell r="AL1869">
            <v>49039</v>
          </cell>
          <cell r="AM1869">
            <v>88271</v>
          </cell>
          <cell r="AN1869">
            <v>88271</v>
          </cell>
          <cell r="AO1869">
            <v>88271</v>
          </cell>
          <cell r="AP1869">
            <v>88271</v>
          </cell>
          <cell r="AQ1869">
            <v>88271</v>
          </cell>
          <cell r="AR1869">
            <v>539433</v>
          </cell>
          <cell r="AS1869" t="str">
            <v>CHARTER</v>
          </cell>
        </row>
        <row r="1870">
          <cell r="A1870">
            <v>1398</v>
          </cell>
          <cell r="B1870" t="str">
            <v>44</v>
          </cell>
          <cell r="C1870" t="str">
            <v>69799</v>
          </cell>
          <cell r="D1870" t="str">
            <v>4430245</v>
          </cell>
          <cell r="E1870" t="str">
            <v>0265</v>
          </cell>
          <cell r="F1870" t="str">
            <v>L</v>
          </cell>
          <cell r="G1870" t="str">
            <v>Diamond Technology Institute</v>
          </cell>
          <cell r="H1870">
            <v>1</v>
          </cell>
          <cell r="I1870">
            <v>422234</v>
          </cell>
          <cell r="J1870">
            <v>21112</v>
          </cell>
          <cell r="K1870">
            <v>21112</v>
          </cell>
          <cell r="L1870">
            <v>38001</v>
          </cell>
          <cell r="M1870">
            <v>38001</v>
          </cell>
          <cell r="N1870">
            <v>38001</v>
          </cell>
          <cell r="O1870">
            <v>38001</v>
          </cell>
          <cell r="P1870">
            <v>38001</v>
          </cell>
          <cell r="Q1870">
            <v>232229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422234</v>
          </cell>
          <cell r="AK1870">
            <v>21112</v>
          </cell>
          <cell r="AL1870">
            <v>21112</v>
          </cell>
          <cell r="AM1870">
            <v>38001</v>
          </cell>
          <cell r="AN1870">
            <v>38001</v>
          </cell>
          <cell r="AO1870">
            <v>38001</v>
          </cell>
          <cell r="AP1870">
            <v>38001</v>
          </cell>
          <cell r="AQ1870">
            <v>38001</v>
          </cell>
          <cell r="AR1870">
            <v>232229</v>
          </cell>
          <cell r="AS1870" t="str">
            <v>CHARTER</v>
          </cell>
        </row>
        <row r="1871">
          <cell r="A1871">
            <v>1399</v>
          </cell>
          <cell r="B1871" t="str">
            <v>44</v>
          </cell>
          <cell r="C1871" t="str">
            <v>69799</v>
          </cell>
          <cell r="D1871" t="str">
            <v>6049720</v>
          </cell>
          <cell r="E1871" t="str">
            <v>0041</v>
          </cell>
          <cell r="F1871" t="str">
            <v>L</v>
          </cell>
          <cell r="G1871" t="str">
            <v>Linscott Charter</v>
          </cell>
          <cell r="H1871">
            <v>1</v>
          </cell>
          <cell r="I1871">
            <v>1019499</v>
          </cell>
          <cell r="J1871">
            <v>50975</v>
          </cell>
          <cell r="K1871">
            <v>50975</v>
          </cell>
          <cell r="L1871">
            <v>91755</v>
          </cell>
          <cell r="M1871">
            <v>91755</v>
          </cell>
          <cell r="N1871">
            <v>91755</v>
          </cell>
          <cell r="O1871">
            <v>91755</v>
          </cell>
          <cell r="P1871">
            <v>91755</v>
          </cell>
          <cell r="Q1871">
            <v>560725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  <cell r="AJ1871">
            <v>1019499</v>
          </cell>
          <cell r="AK1871">
            <v>50975</v>
          </cell>
          <cell r="AL1871">
            <v>50975</v>
          </cell>
          <cell r="AM1871">
            <v>91755</v>
          </cell>
          <cell r="AN1871">
            <v>91755</v>
          </cell>
          <cell r="AO1871">
            <v>91755</v>
          </cell>
          <cell r="AP1871">
            <v>91755</v>
          </cell>
          <cell r="AQ1871">
            <v>91755</v>
          </cell>
          <cell r="AR1871">
            <v>560725</v>
          </cell>
          <cell r="AS1871" t="str">
            <v>CHARTER</v>
          </cell>
        </row>
        <row r="1872">
          <cell r="A1872">
            <v>1400</v>
          </cell>
          <cell r="B1872" t="str">
            <v>44</v>
          </cell>
          <cell r="C1872" t="str">
            <v>69799</v>
          </cell>
          <cell r="D1872" t="str">
            <v>6049829</v>
          </cell>
          <cell r="E1872" t="str">
            <v>0164</v>
          </cell>
          <cell r="F1872" t="str">
            <v>L</v>
          </cell>
          <cell r="G1872" t="str">
            <v>Alianza Charter</v>
          </cell>
          <cell r="H1872">
            <v>1</v>
          </cell>
          <cell r="I1872">
            <v>3434875</v>
          </cell>
          <cell r="J1872">
            <v>171744</v>
          </cell>
          <cell r="K1872">
            <v>171744</v>
          </cell>
          <cell r="L1872">
            <v>309139</v>
          </cell>
          <cell r="M1872">
            <v>309139</v>
          </cell>
          <cell r="N1872">
            <v>309139</v>
          </cell>
          <cell r="O1872">
            <v>309139</v>
          </cell>
          <cell r="P1872">
            <v>309139</v>
          </cell>
          <cell r="Q1872">
            <v>1889183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3434875</v>
          </cell>
          <cell r="AK1872">
            <v>171744</v>
          </cell>
          <cell r="AL1872">
            <v>171744</v>
          </cell>
          <cell r="AM1872">
            <v>309139</v>
          </cell>
          <cell r="AN1872">
            <v>309139</v>
          </cell>
          <cell r="AO1872">
            <v>309139</v>
          </cell>
          <cell r="AP1872">
            <v>309139</v>
          </cell>
          <cell r="AQ1872">
            <v>309139</v>
          </cell>
          <cell r="AR1872">
            <v>1889183</v>
          </cell>
          <cell r="AS1872" t="str">
            <v>CHARTER</v>
          </cell>
        </row>
        <row r="1873">
          <cell r="A1873">
            <v>1401</v>
          </cell>
          <cell r="B1873" t="str">
            <v>44</v>
          </cell>
          <cell r="C1873" t="str">
            <v>69799</v>
          </cell>
          <cell r="D1873" t="str">
            <v>6119077</v>
          </cell>
          <cell r="E1873" t="str">
            <v>0373</v>
          </cell>
          <cell r="F1873" t="str">
            <v>L</v>
          </cell>
          <cell r="G1873" t="str">
            <v>Watsonville Charter School of the Arts</v>
          </cell>
          <cell r="H1873">
            <v>1</v>
          </cell>
          <cell r="I1873">
            <v>1675978</v>
          </cell>
          <cell r="J1873">
            <v>83799</v>
          </cell>
          <cell r="K1873">
            <v>83799</v>
          </cell>
          <cell r="L1873">
            <v>150838</v>
          </cell>
          <cell r="M1873">
            <v>150838</v>
          </cell>
          <cell r="N1873">
            <v>150838</v>
          </cell>
          <cell r="O1873">
            <v>150838</v>
          </cell>
          <cell r="P1873">
            <v>150838</v>
          </cell>
          <cell r="Q1873">
            <v>921788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  <cell r="W1873">
            <v>0</v>
          </cell>
          <cell r="X1873">
            <v>0</v>
          </cell>
          <cell r="Y1873">
            <v>0</v>
          </cell>
          <cell r="Z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1675978</v>
          </cell>
          <cell r="AK1873">
            <v>83799</v>
          </cell>
          <cell r="AL1873">
            <v>83799</v>
          </cell>
          <cell r="AM1873">
            <v>150838</v>
          </cell>
          <cell r="AN1873">
            <v>150838</v>
          </cell>
          <cell r="AO1873">
            <v>150838</v>
          </cell>
          <cell r="AP1873">
            <v>150838</v>
          </cell>
          <cell r="AQ1873">
            <v>150838</v>
          </cell>
          <cell r="AR1873">
            <v>921788</v>
          </cell>
          <cell r="AS1873" t="str">
            <v>CHARTER</v>
          </cell>
        </row>
        <row r="1874">
          <cell r="A1874">
            <v>780</v>
          </cell>
          <cell r="B1874" t="str">
            <v>44</v>
          </cell>
          <cell r="C1874" t="str">
            <v>69807</v>
          </cell>
          <cell r="G1874" t="str">
            <v>San Lorenzo Valley Unified</v>
          </cell>
          <cell r="H1874">
            <v>1</v>
          </cell>
          <cell r="I1874">
            <v>10738617</v>
          </cell>
          <cell r="J1874">
            <v>536931</v>
          </cell>
          <cell r="K1874">
            <v>536931</v>
          </cell>
          <cell r="L1874">
            <v>966476</v>
          </cell>
          <cell r="M1874">
            <v>966476</v>
          </cell>
          <cell r="N1874">
            <v>966476</v>
          </cell>
          <cell r="O1874">
            <v>966476</v>
          </cell>
          <cell r="P1874">
            <v>966476</v>
          </cell>
          <cell r="Q1874">
            <v>5906242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10738617</v>
          </cell>
          <cell r="AK1874">
            <v>536931</v>
          </cell>
          <cell r="AL1874">
            <v>536931</v>
          </cell>
          <cell r="AM1874">
            <v>966476</v>
          </cell>
          <cell r="AN1874">
            <v>966476</v>
          </cell>
          <cell r="AO1874">
            <v>966476</v>
          </cell>
          <cell r="AP1874">
            <v>966476</v>
          </cell>
          <cell r="AQ1874">
            <v>966476</v>
          </cell>
          <cell r="AR1874">
            <v>5906242</v>
          </cell>
          <cell r="AS1874" t="str">
            <v>DISTRICT</v>
          </cell>
        </row>
        <row r="1875">
          <cell r="A1875">
            <v>10219</v>
          </cell>
          <cell r="B1875" t="str">
            <v>44</v>
          </cell>
          <cell r="C1875" t="str">
            <v>69807</v>
          </cell>
          <cell r="D1875" t="str">
            <v>0110007</v>
          </cell>
          <cell r="E1875" t="str">
            <v>0747</v>
          </cell>
          <cell r="F1875" t="str">
            <v>D</v>
          </cell>
          <cell r="G1875" t="str">
            <v>Ocean Grove Charter</v>
          </cell>
          <cell r="H1875">
            <v>1</v>
          </cell>
          <cell r="I1875">
            <v>9006102</v>
          </cell>
          <cell r="J1875">
            <v>450305</v>
          </cell>
          <cell r="K1875">
            <v>450305</v>
          </cell>
          <cell r="L1875">
            <v>810549</v>
          </cell>
          <cell r="M1875">
            <v>810549</v>
          </cell>
          <cell r="N1875">
            <v>810549</v>
          </cell>
          <cell r="O1875">
            <v>810549</v>
          </cell>
          <cell r="P1875">
            <v>810549</v>
          </cell>
          <cell r="Q1875">
            <v>4953355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9006102</v>
          </cell>
          <cell r="AK1875">
            <v>450305</v>
          </cell>
          <cell r="AL1875">
            <v>450305</v>
          </cell>
          <cell r="AM1875">
            <v>810549</v>
          </cell>
          <cell r="AN1875">
            <v>810549</v>
          </cell>
          <cell r="AO1875">
            <v>810549</v>
          </cell>
          <cell r="AP1875">
            <v>810549</v>
          </cell>
          <cell r="AQ1875">
            <v>810549</v>
          </cell>
          <cell r="AR1875">
            <v>4953355</v>
          </cell>
          <cell r="AS1875" t="str">
            <v>CHARTER</v>
          </cell>
        </row>
        <row r="1876">
          <cell r="A1876">
            <v>1402</v>
          </cell>
          <cell r="B1876" t="str">
            <v>44</v>
          </cell>
          <cell r="C1876" t="str">
            <v>69807</v>
          </cell>
          <cell r="D1876" t="str">
            <v>4430179</v>
          </cell>
          <cell r="E1876" t="str">
            <v>0025</v>
          </cell>
          <cell r="F1876" t="str">
            <v>L</v>
          </cell>
          <cell r="G1876" t="str">
            <v>SLVUSD Charter</v>
          </cell>
          <cell r="H1876">
            <v>1</v>
          </cell>
          <cell r="I1876">
            <v>937401</v>
          </cell>
          <cell r="J1876">
            <v>46870</v>
          </cell>
          <cell r="K1876">
            <v>46870</v>
          </cell>
          <cell r="L1876">
            <v>84366</v>
          </cell>
          <cell r="M1876">
            <v>84366</v>
          </cell>
          <cell r="N1876">
            <v>84366</v>
          </cell>
          <cell r="O1876">
            <v>84366</v>
          </cell>
          <cell r="P1876">
            <v>84366</v>
          </cell>
          <cell r="Q1876">
            <v>515570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937401</v>
          </cell>
          <cell r="AK1876">
            <v>46870</v>
          </cell>
          <cell r="AL1876">
            <v>46870</v>
          </cell>
          <cell r="AM1876">
            <v>84366</v>
          </cell>
          <cell r="AN1876">
            <v>84366</v>
          </cell>
          <cell r="AO1876">
            <v>84366</v>
          </cell>
          <cell r="AP1876">
            <v>84366</v>
          </cell>
          <cell r="AQ1876">
            <v>84366</v>
          </cell>
          <cell r="AR1876">
            <v>515570</v>
          </cell>
          <cell r="AS1876" t="str">
            <v>CHARTER</v>
          </cell>
        </row>
        <row r="1877">
          <cell r="A1877">
            <v>781</v>
          </cell>
          <cell r="B1877" t="str">
            <v>44</v>
          </cell>
          <cell r="C1877" t="str">
            <v>69815</v>
          </cell>
          <cell r="G1877" t="str">
            <v>Santa Cruz City Elementary</v>
          </cell>
          <cell r="H1877">
            <v>2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1104695</v>
          </cell>
          <cell r="S1877">
            <v>165704</v>
          </cell>
          <cell r="T1877">
            <v>165704</v>
          </cell>
          <cell r="U1877">
            <v>165704</v>
          </cell>
          <cell r="V1877">
            <v>165704</v>
          </cell>
          <cell r="W1877">
            <v>0</v>
          </cell>
          <cell r="X1877">
            <v>0</v>
          </cell>
          <cell r="Y1877">
            <v>66282</v>
          </cell>
          <cell r="Z1877">
            <v>729098</v>
          </cell>
          <cell r="AA1877">
            <v>0</v>
          </cell>
          <cell r="AB1877">
            <v>0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1104695</v>
          </cell>
          <cell r="AK1877">
            <v>165704</v>
          </cell>
          <cell r="AL1877">
            <v>165704</v>
          </cell>
          <cell r="AM1877">
            <v>165704</v>
          </cell>
          <cell r="AN1877">
            <v>165704</v>
          </cell>
          <cell r="AO1877">
            <v>0</v>
          </cell>
          <cell r="AP1877">
            <v>0</v>
          </cell>
          <cell r="AQ1877">
            <v>66282</v>
          </cell>
          <cell r="AR1877">
            <v>729098</v>
          </cell>
          <cell r="AS1877" t="str">
            <v>DISTRICT</v>
          </cell>
        </row>
        <row r="1878">
          <cell r="A1878">
            <v>782</v>
          </cell>
          <cell r="B1878" t="str">
            <v>44</v>
          </cell>
          <cell r="C1878" t="str">
            <v>69823</v>
          </cell>
          <cell r="G1878" t="str">
            <v>Santa Cruz City High</v>
          </cell>
          <cell r="H1878">
            <v>1</v>
          </cell>
          <cell r="I1878">
            <v>12689593</v>
          </cell>
          <cell r="J1878">
            <v>634480</v>
          </cell>
          <cell r="K1878">
            <v>634480</v>
          </cell>
          <cell r="L1878">
            <v>1142063</v>
          </cell>
          <cell r="M1878">
            <v>1142063</v>
          </cell>
          <cell r="N1878">
            <v>1142063</v>
          </cell>
          <cell r="O1878">
            <v>1142063</v>
          </cell>
          <cell r="P1878">
            <v>1142063</v>
          </cell>
          <cell r="Q1878">
            <v>6979275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12689593</v>
          </cell>
          <cell r="AK1878">
            <v>634480</v>
          </cell>
          <cell r="AL1878">
            <v>634480</v>
          </cell>
          <cell r="AM1878">
            <v>1142063</v>
          </cell>
          <cell r="AN1878">
            <v>1142063</v>
          </cell>
          <cell r="AO1878">
            <v>1142063</v>
          </cell>
          <cell r="AP1878">
            <v>1142063</v>
          </cell>
          <cell r="AQ1878">
            <v>1142063</v>
          </cell>
          <cell r="AR1878">
            <v>6979275</v>
          </cell>
          <cell r="AS1878" t="str">
            <v>DISTRICT</v>
          </cell>
        </row>
        <row r="1879">
          <cell r="A1879">
            <v>1404</v>
          </cell>
          <cell r="B1879" t="str">
            <v>44</v>
          </cell>
          <cell r="C1879" t="str">
            <v>69823</v>
          </cell>
          <cell r="D1879" t="str">
            <v>4430187</v>
          </cell>
          <cell r="E1879" t="str">
            <v>0059</v>
          </cell>
          <cell r="F1879" t="str">
            <v>L</v>
          </cell>
          <cell r="G1879" t="str">
            <v>Delta Charter</v>
          </cell>
          <cell r="H1879">
            <v>1</v>
          </cell>
          <cell r="I1879">
            <v>460259</v>
          </cell>
          <cell r="J1879">
            <v>23013</v>
          </cell>
          <cell r="K1879">
            <v>23013</v>
          </cell>
          <cell r="L1879">
            <v>41423</v>
          </cell>
          <cell r="M1879">
            <v>41423</v>
          </cell>
          <cell r="N1879">
            <v>41423</v>
          </cell>
          <cell r="O1879">
            <v>41423</v>
          </cell>
          <cell r="P1879">
            <v>41423</v>
          </cell>
          <cell r="Q1879">
            <v>253141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460259</v>
          </cell>
          <cell r="AK1879">
            <v>23013</v>
          </cell>
          <cell r="AL1879">
            <v>23013</v>
          </cell>
          <cell r="AM1879">
            <v>41423</v>
          </cell>
          <cell r="AN1879">
            <v>41423</v>
          </cell>
          <cell r="AO1879">
            <v>41423</v>
          </cell>
          <cell r="AP1879">
            <v>41423</v>
          </cell>
          <cell r="AQ1879">
            <v>41423</v>
          </cell>
          <cell r="AR1879">
            <v>253141</v>
          </cell>
          <cell r="AS1879" t="str">
            <v>CHARTER</v>
          </cell>
        </row>
        <row r="1880">
          <cell r="A1880">
            <v>783</v>
          </cell>
          <cell r="B1880" t="str">
            <v>44</v>
          </cell>
          <cell r="C1880" t="str">
            <v>69849</v>
          </cell>
          <cell r="G1880" t="str">
            <v>Soquel Union Elementary</v>
          </cell>
          <cell r="H1880">
            <v>2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3419477</v>
          </cell>
          <cell r="S1880">
            <v>512922</v>
          </cell>
          <cell r="T1880">
            <v>512922</v>
          </cell>
          <cell r="U1880">
            <v>512922</v>
          </cell>
          <cell r="V1880">
            <v>512922</v>
          </cell>
          <cell r="W1880">
            <v>0</v>
          </cell>
          <cell r="X1880">
            <v>0</v>
          </cell>
          <cell r="Y1880">
            <v>205169</v>
          </cell>
          <cell r="Z1880">
            <v>2256857</v>
          </cell>
          <cell r="AA1880">
            <v>0</v>
          </cell>
          <cell r="AB1880">
            <v>0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3419477</v>
          </cell>
          <cell r="AK1880">
            <v>512922</v>
          </cell>
          <cell r="AL1880">
            <v>512922</v>
          </cell>
          <cell r="AM1880">
            <v>512922</v>
          </cell>
          <cell r="AN1880">
            <v>512922</v>
          </cell>
          <cell r="AO1880">
            <v>0</v>
          </cell>
          <cell r="AP1880">
            <v>0</v>
          </cell>
          <cell r="AQ1880">
            <v>205169</v>
          </cell>
          <cell r="AR1880">
            <v>2256857</v>
          </cell>
          <cell r="AS1880" t="str">
            <v>DISTRICT</v>
          </cell>
        </row>
        <row r="1881">
          <cell r="A1881">
            <v>784</v>
          </cell>
          <cell r="B1881" t="str">
            <v>44</v>
          </cell>
          <cell r="C1881" t="str">
            <v>75432</v>
          </cell>
          <cell r="G1881" t="str">
            <v>Scotts Valley Unified</v>
          </cell>
          <cell r="H1881">
            <v>2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6703604</v>
          </cell>
          <cell r="S1881">
            <v>1005541</v>
          </cell>
          <cell r="T1881">
            <v>1005541</v>
          </cell>
          <cell r="U1881">
            <v>1005541</v>
          </cell>
          <cell r="V1881">
            <v>1005541</v>
          </cell>
          <cell r="W1881">
            <v>0</v>
          </cell>
          <cell r="X1881">
            <v>0</v>
          </cell>
          <cell r="Y1881">
            <v>402216</v>
          </cell>
          <cell r="Z1881">
            <v>4424380</v>
          </cell>
          <cell r="AA1881">
            <v>0</v>
          </cell>
          <cell r="AB1881">
            <v>0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6703604</v>
          </cell>
          <cell r="AK1881">
            <v>1005541</v>
          </cell>
          <cell r="AL1881">
            <v>1005541</v>
          </cell>
          <cell r="AM1881">
            <v>1005541</v>
          </cell>
          <cell r="AN1881">
            <v>1005541</v>
          </cell>
          <cell r="AO1881">
            <v>0</v>
          </cell>
          <cell r="AP1881">
            <v>0</v>
          </cell>
          <cell r="AQ1881">
            <v>402216</v>
          </cell>
          <cell r="AR1881">
            <v>4424380</v>
          </cell>
          <cell r="AS1881" t="str">
            <v>DISTRICT</v>
          </cell>
        </row>
        <row r="1882">
          <cell r="A1882">
            <v>14631</v>
          </cell>
          <cell r="B1882" t="str">
            <v>44</v>
          </cell>
          <cell r="C1882" t="str">
            <v>75432</v>
          </cell>
          <cell r="D1882" t="str">
            <v>0139410</v>
          </cell>
          <cell r="E1882" t="str">
            <v>2056</v>
          </cell>
          <cell r="F1882" t="str">
            <v>D</v>
          </cell>
          <cell r="G1882" t="str">
            <v>California Connections Academy Monterey Bay</v>
          </cell>
          <cell r="H1882">
            <v>1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K1882">
            <v>0</v>
          </cell>
          <cell r="AL1882">
            <v>0</v>
          </cell>
          <cell r="AM1882">
            <v>0</v>
          </cell>
          <cell r="AN1882">
            <v>0</v>
          </cell>
          <cell r="AO1882">
            <v>0</v>
          </cell>
          <cell r="AP1882">
            <v>0</v>
          </cell>
          <cell r="AQ1882">
            <v>0</v>
          </cell>
          <cell r="AR1882">
            <v>0</v>
          </cell>
          <cell r="AS1882" t="str">
            <v>CHARTER</v>
          </cell>
        </row>
        <row r="1883">
          <cell r="A1883">
            <v>14627</v>
          </cell>
          <cell r="B1883" t="str">
            <v>44</v>
          </cell>
          <cell r="C1883" t="str">
            <v>77248</v>
          </cell>
          <cell r="D1883" t="str">
            <v>0138909</v>
          </cell>
          <cell r="E1883" t="str">
            <v>2032</v>
          </cell>
          <cell r="F1883" t="str">
            <v>D</v>
          </cell>
          <cell r="G1883" t="str">
            <v>Watsonville Prep</v>
          </cell>
          <cell r="H1883">
            <v>1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V1883">
            <v>0</v>
          </cell>
          <cell r="W1883">
            <v>0</v>
          </cell>
          <cell r="X1883">
            <v>0</v>
          </cell>
          <cell r="Y1883">
            <v>0</v>
          </cell>
          <cell r="Z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L1883">
            <v>0</v>
          </cell>
          <cell r="AM1883">
            <v>0</v>
          </cell>
          <cell r="AN1883">
            <v>0</v>
          </cell>
          <cell r="AO1883">
            <v>0</v>
          </cell>
          <cell r="AP1883">
            <v>0</v>
          </cell>
          <cell r="AQ1883">
            <v>0</v>
          </cell>
          <cell r="AR1883">
            <v>0</v>
          </cell>
          <cell r="AS1883" t="str">
            <v>CHARTER</v>
          </cell>
        </row>
        <row r="1884">
          <cell r="A1884">
            <v>46</v>
          </cell>
          <cell r="B1884" t="str">
            <v>45</v>
          </cell>
          <cell r="C1884" t="str">
            <v>10454</v>
          </cell>
          <cell r="G1884" t="str">
            <v>Shasta Co. Office of Education</v>
          </cell>
          <cell r="H1884">
            <v>1</v>
          </cell>
          <cell r="I1884">
            <v>19788494</v>
          </cell>
          <cell r="J1884">
            <v>989425</v>
          </cell>
          <cell r="K1884">
            <v>989425</v>
          </cell>
          <cell r="L1884">
            <v>1780964</v>
          </cell>
          <cell r="M1884">
            <v>1780964</v>
          </cell>
          <cell r="N1884">
            <v>1780964</v>
          </cell>
          <cell r="O1884">
            <v>1780964</v>
          </cell>
          <cell r="P1884">
            <v>1780964</v>
          </cell>
          <cell r="Q1884">
            <v>10883670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V1884">
            <v>0</v>
          </cell>
          <cell r="W1884">
            <v>0</v>
          </cell>
          <cell r="X1884">
            <v>0</v>
          </cell>
          <cell r="Y1884">
            <v>0</v>
          </cell>
          <cell r="Z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0</v>
          </cell>
          <cell r="AH1884">
            <v>0</v>
          </cell>
          <cell r="AI1884">
            <v>0</v>
          </cell>
          <cell r="AJ1884">
            <v>19788494</v>
          </cell>
          <cell r="AK1884">
            <v>989425</v>
          </cell>
          <cell r="AL1884">
            <v>989425</v>
          </cell>
          <cell r="AM1884">
            <v>1780964</v>
          </cell>
          <cell r="AN1884">
            <v>1780964</v>
          </cell>
          <cell r="AO1884">
            <v>1780964</v>
          </cell>
          <cell r="AP1884">
            <v>1780964</v>
          </cell>
          <cell r="AQ1884">
            <v>1780964</v>
          </cell>
          <cell r="AR1884">
            <v>10883670</v>
          </cell>
          <cell r="AS1884" t="str">
            <v>COUNTY</v>
          </cell>
        </row>
        <row r="1885">
          <cell r="A1885">
            <v>10288</v>
          </cell>
          <cell r="B1885" t="str">
            <v>45</v>
          </cell>
          <cell r="C1885" t="str">
            <v>10454</v>
          </cell>
          <cell r="D1885" t="str">
            <v>0111674</v>
          </cell>
          <cell r="E1885" t="str">
            <v>0778</v>
          </cell>
          <cell r="F1885" t="str">
            <v>D</v>
          </cell>
          <cell r="G1885" t="str">
            <v>Chrysalis Charter</v>
          </cell>
          <cell r="H1885">
            <v>1</v>
          </cell>
          <cell r="I1885">
            <v>1593732</v>
          </cell>
          <cell r="J1885">
            <v>79687</v>
          </cell>
          <cell r="K1885">
            <v>79687</v>
          </cell>
          <cell r="L1885">
            <v>143436</v>
          </cell>
          <cell r="M1885">
            <v>143436</v>
          </cell>
          <cell r="N1885">
            <v>143436</v>
          </cell>
          <cell r="O1885">
            <v>143436</v>
          </cell>
          <cell r="P1885">
            <v>143436</v>
          </cell>
          <cell r="Q1885">
            <v>876554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1593732</v>
          </cell>
          <cell r="AK1885">
            <v>79687</v>
          </cell>
          <cell r="AL1885">
            <v>79687</v>
          </cell>
          <cell r="AM1885">
            <v>143436</v>
          </cell>
          <cell r="AN1885">
            <v>143436</v>
          </cell>
          <cell r="AO1885">
            <v>143436</v>
          </cell>
          <cell r="AP1885">
            <v>143436</v>
          </cell>
          <cell r="AQ1885">
            <v>143436</v>
          </cell>
          <cell r="AR1885">
            <v>876554</v>
          </cell>
          <cell r="AS1885" t="str">
            <v>CHARTER</v>
          </cell>
        </row>
        <row r="1886">
          <cell r="A1886">
            <v>14266</v>
          </cell>
          <cell r="B1886" t="str">
            <v>45</v>
          </cell>
          <cell r="C1886" t="str">
            <v>10454</v>
          </cell>
          <cell r="D1886" t="str">
            <v>0132944</v>
          </cell>
          <cell r="E1886" t="str">
            <v>1770</v>
          </cell>
          <cell r="F1886" t="str">
            <v>D</v>
          </cell>
          <cell r="G1886" t="str">
            <v>Redding STEM Academy</v>
          </cell>
          <cell r="H1886">
            <v>1</v>
          </cell>
          <cell r="I1886">
            <v>1015655</v>
          </cell>
          <cell r="J1886">
            <v>50783</v>
          </cell>
          <cell r="K1886">
            <v>50783</v>
          </cell>
          <cell r="L1886">
            <v>91409</v>
          </cell>
          <cell r="M1886">
            <v>91409</v>
          </cell>
          <cell r="N1886">
            <v>91409</v>
          </cell>
          <cell r="O1886">
            <v>91409</v>
          </cell>
          <cell r="P1886">
            <v>91409</v>
          </cell>
          <cell r="Q1886">
            <v>558611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0</v>
          </cell>
          <cell r="AH1886">
            <v>0</v>
          </cell>
          <cell r="AI1886">
            <v>0</v>
          </cell>
          <cell r="AJ1886">
            <v>1015655</v>
          </cell>
          <cell r="AK1886">
            <v>50783</v>
          </cell>
          <cell r="AL1886">
            <v>50783</v>
          </cell>
          <cell r="AM1886">
            <v>91409</v>
          </cell>
          <cell r="AN1886">
            <v>91409</v>
          </cell>
          <cell r="AO1886">
            <v>91409</v>
          </cell>
          <cell r="AP1886">
            <v>91409</v>
          </cell>
          <cell r="AQ1886">
            <v>91409</v>
          </cell>
          <cell r="AR1886">
            <v>558611</v>
          </cell>
          <cell r="AS1886" t="str">
            <v>CHARTER</v>
          </cell>
        </row>
        <row r="1887">
          <cell r="A1887">
            <v>785</v>
          </cell>
          <cell r="B1887" t="str">
            <v>45</v>
          </cell>
          <cell r="C1887" t="str">
            <v>69856</v>
          </cell>
          <cell r="G1887" t="str">
            <v>Anderson Union High</v>
          </cell>
          <cell r="H1887">
            <v>1</v>
          </cell>
          <cell r="I1887">
            <v>7114253</v>
          </cell>
          <cell r="J1887">
            <v>355713</v>
          </cell>
          <cell r="K1887">
            <v>355713</v>
          </cell>
          <cell r="L1887">
            <v>640283</v>
          </cell>
          <cell r="M1887">
            <v>640283</v>
          </cell>
          <cell r="N1887">
            <v>640283</v>
          </cell>
          <cell r="O1887">
            <v>640283</v>
          </cell>
          <cell r="P1887">
            <v>640283</v>
          </cell>
          <cell r="Q1887">
            <v>3912841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  <cell r="V1887">
            <v>0</v>
          </cell>
          <cell r="W1887">
            <v>0</v>
          </cell>
          <cell r="X1887">
            <v>0</v>
          </cell>
          <cell r="Y1887">
            <v>0</v>
          </cell>
          <cell r="Z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0</v>
          </cell>
          <cell r="AH1887">
            <v>0</v>
          </cell>
          <cell r="AI1887">
            <v>0</v>
          </cell>
          <cell r="AJ1887">
            <v>7114253</v>
          </cell>
          <cell r="AK1887">
            <v>355713</v>
          </cell>
          <cell r="AL1887">
            <v>355713</v>
          </cell>
          <cell r="AM1887">
            <v>640283</v>
          </cell>
          <cell r="AN1887">
            <v>640283</v>
          </cell>
          <cell r="AO1887">
            <v>640283</v>
          </cell>
          <cell r="AP1887">
            <v>640283</v>
          </cell>
          <cell r="AQ1887">
            <v>640283</v>
          </cell>
          <cell r="AR1887">
            <v>3912841</v>
          </cell>
          <cell r="AS1887" t="str">
            <v>DISTRICT</v>
          </cell>
        </row>
        <row r="1888">
          <cell r="A1888">
            <v>1406</v>
          </cell>
          <cell r="B1888" t="str">
            <v>45</v>
          </cell>
          <cell r="C1888" t="str">
            <v>69856</v>
          </cell>
          <cell r="D1888" t="str">
            <v>4530333</v>
          </cell>
          <cell r="E1888" t="str">
            <v>0452</v>
          </cell>
          <cell r="F1888" t="str">
            <v>L</v>
          </cell>
          <cell r="G1888" t="str">
            <v>Anderson New Technology High</v>
          </cell>
          <cell r="H1888">
            <v>1</v>
          </cell>
          <cell r="I1888">
            <v>679911</v>
          </cell>
          <cell r="J1888">
            <v>33996</v>
          </cell>
          <cell r="K1888">
            <v>33996</v>
          </cell>
          <cell r="L1888">
            <v>61192</v>
          </cell>
          <cell r="M1888">
            <v>61192</v>
          </cell>
          <cell r="N1888">
            <v>61192</v>
          </cell>
          <cell r="O1888">
            <v>61192</v>
          </cell>
          <cell r="P1888">
            <v>61192</v>
          </cell>
          <cell r="Q1888">
            <v>373952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679911</v>
          </cell>
          <cell r="AK1888">
            <v>33996</v>
          </cell>
          <cell r="AL1888">
            <v>33996</v>
          </cell>
          <cell r="AM1888">
            <v>61192</v>
          </cell>
          <cell r="AN1888">
            <v>61192</v>
          </cell>
          <cell r="AO1888">
            <v>61192</v>
          </cell>
          <cell r="AP1888">
            <v>61192</v>
          </cell>
          <cell r="AQ1888">
            <v>61192</v>
          </cell>
          <cell r="AR1888">
            <v>373952</v>
          </cell>
          <cell r="AS1888" t="str">
            <v>CHARTER</v>
          </cell>
        </row>
        <row r="1889">
          <cell r="A1889">
            <v>786</v>
          </cell>
          <cell r="B1889" t="str">
            <v>45</v>
          </cell>
          <cell r="C1889" t="str">
            <v>69872</v>
          </cell>
          <cell r="G1889" t="str">
            <v>Bella Vista Elementary</v>
          </cell>
          <cell r="H1889">
            <v>1</v>
          </cell>
          <cell r="I1889">
            <v>1874562</v>
          </cell>
          <cell r="J1889">
            <v>93728</v>
          </cell>
          <cell r="K1889">
            <v>93728</v>
          </cell>
          <cell r="L1889">
            <v>168711</v>
          </cell>
          <cell r="M1889">
            <v>168711</v>
          </cell>
          <cell r="N1889">
            <v>168711</v>
          </cell>
          <cell r="O1889">
            <v>168711</v>
          </cell>
          <cell r="P1889">
            <v>168711</v>
          </cell>
          <cell r="Q1889">
            <v>1031011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1874562</v>
          </cell>
          <cell r="AK1889">
            <v>93728</v>
          </cell>
          <cell r="AL1889">
            <v>93728</v>
          </cell>
          <cell r="AM1889">
            <v>168711</v>
          </cell>
          <cell r="AN1889">
            <v>168711</v>
          </cell>
          <cell r="AO1889">
            <v>168711</v>
          </cell>
          <cell r="AP1889">
            <v>168711</v>
          </cell>
          <cell r="AQ1889">
            <v>168711</v>
          </cell>
          <cell r="AR1889">
            <v>1031011</v>
          </cell>
          <cell r="AS1889" t="str">
            <v>DISTRICT</v>
          </cell>
        </row>
        <row r="1890">
          <cell r="A1890">
            <v>787</v>
          </cell>
          <cell r="B1890" t="str">
            <v>45</v>
          </cell>
          <cell r="C1890" t="str">
            <v>69880</v>
          </cell>
          <cell r="G1890" t="str">
            <v>Black Butte Union Elementary</v>
          </cell>
          <cell r="H1890">
            <v>2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681670</v>
          </cell>
          <cell r="S1890">
            <v>102251</v>
          </cell>
          <cell r="T1890">
            <v>102251</v>
          </cell>
          <cell r="U1890">
            <v>102251</v>
          </cell>
          <cell r="V1890">
            <v>102251</v>
          </cell>
          <cell r="W1890">
            <v>0</v>
          </cell>
          <cell r="X1890">
            <v>0</v>
          </cell>
          <cell r="Y1890">
            <v>40900</v>
          </cell>
          <cell r="Z1890">
            <v>449904</v>
          </cell>
          <cell r="AA1890">
            <v>0</v>
          </cell>
          <cell r="AB1890">
            <v>0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681670</v>
          </cell>
          <cell r="AK1890">
            <v>102251</v>
          </cell>
          <cell r="AL1890">
            <v>102251</v>
          </cell>
          <cell r="AM1890">
            <v>102251</v>
          </cell>
          <cell r="AN1890">
            <v>102251</v>
          </cell>
          <cell r="AO1890">
            <v>0</v>
          </cell>
          <cell r="AP1890">
            <v>0</v>
          </cell>
          <cell r="AQ1890">
            <v>40900</v>
          </cell>
          <cell r="AR1890">
            <v>449904</v>
          </cell>
          <cell r="AS1890" t="str">
            <v>DISTRICT</v>
          </cell>
        </row>
        <row r="1891">
          <cell r="A1891">
            <v>788</v>
          </cell>
          <cell r="B1891" t="str">
            <v>45</v>
          </cell>
          <cell r="C1891" t="str">
            <v>69914</v>
          </cell>
          <cell r="G1891" t="str">
            <v>Cascade Union Elementary</v>
          </cell>
          <cell r="H1891">
            <v>1</v>
          </cell>
          <cell r="I1891">
            <v>6979723</v>
          </cell>
          <cell r="J1891">
            <v>348986</v>
          </cell>
          <cell r="K1891">
            <v>348986</v>
          </cell>
          <cell r="L1891">
            <v>628175</v>
          </cell>
          <cell r="M1891">
            <v>628175</v>
          </cell>
          <cell r="N1891">
            <v>628175</v>
          </cell>
          <cell r="O1891">
            <v>628175</v>
          </cell>
          <cell r="P1891">
            <v>628175</v>
          </cell>
          <cell r="Q1891">
            <v>3838847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0</v>
          </cell>
          <cell r="AJ1891">
            <v>6979723</v>
          </cell>
          <cell r="AK1891">
            <v>348986</v>
          </cell>
          <cell r="AL1891">
            <v>348986</v>
          </cell>
          <cell r="AM1891">
            <v>628175</v>
          </cell>
          <cell r="AN1891">
            <v>628175</v>
          </cell>
          <cell r="AO1891">
            <v>628175</v>
          </cell>
          <cell r="AP1891">
            <v>628175</v>
          </cell>
          <cell r="AQ1891">
            <v>628175</v>
          </cell>
          <cell r="AR1891">
            <v>3838847</v>
          </cell>
          <cell r="AS1891" t="str">
            <v>DISTRICT</v>
          </cell>
        </row>
        <row r="1892">
          <cell r="A1892">
            <v>14447</v>
          </cell>
          <cell r="B1892" t="str">
            <v>45</v>
          </cell>
          <cell r="C1892" t="str">
            <v>69914</v>
          </cell>
          <cell r="D1892" t="str">
            <v>0135624</v>
          </cell>
          <cell r="E1892" t="str">
            <v>1869</v>
          </cell>
          <cell r="F1892" t="str">
            <v>D</v>
          </cell>
          <cell r="G1892" t="str">
            <v>Tree of Life International Charter School</v>
          </cell>
          <cell r="H1892">
            <v>1</v>
          </cell>
          <cell r="I1892">
            <v>1049650</v>
          </cell>
          <cell r="J1892">
            <v>52483</v>
          </cell>
          <cell r="K1892">
            <v>52483</v>
          </cell>
          <cell r="L1892">
            <v>94469</v>
          </cell>
          <cell r="M1892">
            <v>94469</v>
          </cell>
          <cell r="N1892">
            <v>94469</v>
          </cell>
          <cell r="O1892">
            <v>94469</v>
          </cell>
          <cell r="P1892">
            <v>94469</v>
          </cell>
          <cell r="Q1892">
            <v>577311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  <cell r="W1892">
            <v>0</v>
          </cell>
          <cell r="X1892">
            <v>0</v>
          </cell>
          <cell r="Y1892">
            <v>0</v>
          </cell>
          <cell r="Z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  <cell r="AG1892">
            <v>0</v>
          </cell>
          <cell r="AH1892">
            <v>0</v>
          </cell>
          <cell r="AI1892">
            <v>0</v>
          </cell>
          <cell r="AJ1892">
            <v>1049650</v>
          </cell>
          <cell r="AK1892">
            <v>52483</v>
          </cell>
          <cell r="AL1892">
            <v>52483</v>
          </cell>
          <cell r="AM1892">
            <v>94469</v>
          </cell>
          <cell r="AN1892">
            <v>94469</v>
          </cell>
          <cell r="AO1892">
            <v>94469</v>
          </cell>
          <cell r="AP1892">
            <v>94469</v>
          </cell>
          <cell r="AQ1892">
            <v>94469</v>
          </cell>
          <cell r="AR1892">
            <v>577311</v>
          </cell>
          <cell r="AS1892" t="str">
            <v>CHARTER</v>
          </cell>
        </row>
        <row r="1893">
          <cell r="A1893">
            <v>789</v>
          </cell>
          <cell r="B1893" t="str">
            <v>45</v>
          </cell>
          <cell r="C1893" t="str">
            <v>69922</v>
          </cell>
          <cell r="G1893" t="str">
            <v>Castle Rock Union Elementary</v>
          </cell>
          <cell r="H1893">
            <v>3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  <cell r="W1893">
            <v>0</v>
          </cell>
          <cell r="X1893">
            <v>0</v>
          </cell>
          <cell r="Y1893">
            <v>0</v>
          </cell>
          <cell r="Z1893">
            <v>0</v>
          </cell>
          <cell r="AA1893">
            <v>472524</v>
          </cell>
          <cell r="AB1893">
            <v>70879</v>
          </cell>
          <cell r="AC1893">
            <v>141757</v>
          </cell>
          <cell r="AD1893">
            <v>141757</v>
          </cell>
          <cell r="AE1893">
            <v>70879</v>
          </cell>
          <cell r="AF1893">
            <v>0</v>
          </cell>
          <cell r="AG1893">
            <v>0</v>
          </cell>
          <cell r="AH1893">
            <v>28351</v>
          </cell>
          <cell r="AI1893">
            <v>453623</v>
          </cell>
          <cell r="AJ1893">
            <v>472524</v>
          </cell>
          <cell r="AK1893">
            <v>70879</v>
          </cell>
          <cell r="AL1893">
            <v>141757</v>
          </cell>
          <cell r="AM1893">
            <v>141757</v>
          </cell>
          <cell r="AN1893">
            <v>70879</v>
          </cell>
          <cell r="AO1893">
            <v>0</v>
          </cell>
          <cell r="AP1893">
            <v>0</v>
          </cell>
          <cell r="AQ1893">
            <v>28351</v>
          </cell>
          <cell r="AR1893">
            <v>453623</v>
          </cell>
          <cell r="AS1893" t="str">
            <v>DISTRICT</v>
          </cell>
        </row>
        <row r="1894">
          <cell r="A1894">
            <v>790</v>
          </cell>
          <cell r="B1894" t="str">
            <v>45</v>
          </cell>
          <cell r="C1894" t="str">
            <v>69948</v>
          </cell>
          <cell r="G1894" t="str">
            <v>Columbia Elementary</v>
          </cell>
          <cell r="H1894">
            <v>1</v>
          </cell>
          <cell r="I1894">
            <v>3985890</v>
          </cell>
          <cell r="J1894">
            <v>199295</v>
          </cell>
          <cell r="K1894">
            <v>199295</v>
          </cell>
          <cell r="L1894">
            <v>358730</v>
          </cell>
          <cell r="M1894">
            <v>358730</v>
          </cell>
          <cell r="N1894">
            <v>358730</v>
          </cell>
          <cell r="O1894">
            <v>358730</v>
          </cell>
          <cell r="P1894">
            <v>358730</v>
          </cell>
          <cell r="Q1894">
            <v>2192240</v>
          </cell>
          <cell r="R1894">
            <v>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  <cell r="W1894">
            <v>0</v>
          </cell>
          <cell r="X1894">
            <v>0</v>
          </cell>
          <cell r="Y1894">
            <v>0</v>
          </cell>
          <cell r="Z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  <cell r="AG1894">
            <v>0</v>
          </cell>
          <cell r="AH1894">
            <v>0</v>
          </cell>
          <cell r="AI1894">
            <v>0</v>
          </cell>
          <cell r="AJ1894">
            <v>3985890</v>
          </cell>
          <cell r="AK1894">
            <v>199295</v>
          </cell>
          <cell r="AL1894">
            <v>199295</v>
          </cell>
          <cell r="AM1894">
            <v>358730</v>
          </cell>
          <cell r="AN1894">
            <v>358730</v>
          </cell>
          <cell r="AO1894">
            <v>358730</v>
          </cell>
          <cell r="AP1894">
            <v>358730</v>
          </cell>
          <cell r="AQ1894">
            <v>358730</v>
          </cell>
          <cell r="AR1894">
            <v>2192240</v>
          </cell>
          <cell r="AS1894" t="str">
            <v>DISTRICT</v>
          </cell>
        </row>
        <row r="1895">
          <cell r="A1895">
            <v>14354</v>
          </cell>
          <cell r="B1895" t="str">
            <v>45</v>
          </cell>
          <cell r="C1895" t="str">
            <v>69948</v>
          </cell>
          <cell r="D1895" t="str">
            <v>0134122</v>
          </cell>
          <cell r="E1895" t="str">
            <v>1793</v>
          </cell>
          <cell r="F1895" t="str">
            <v>D</v>
          </cell>
          <cell r="G1895" t="str">
            <v>Redding School of the Arts</v>
          </cell>
          <cell r="H1895">
            <v>1</v>
          </cell>
          <cell r="I1895">
            <v>3869821</v>
          </cell>
          <cell r="J1895">
            <v>193491</v>
          </cell>
          <cell r="K1895">
            <v>193491</v>
          </cell>
          <cell r="L1895">
            <v>348284</v>
          </cell>
          <cell r="M1895">
            <v>348284</v>
          </cell>
          <cell r="N1895">
            <v>348284</v>
          </cell>
          <cell r="O1895">
            <v>348284</v>
          </cell>
          <cell r="P1895">
            <v>348284</v>
          </cell>
          <cell r="Q1895">
            <v>2128402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3869821</v>
          </cell>
          <cell r="AK1895">
            <v>193491</v>
          </cell>
          <cell r="AL1895">
            <v>193491</v>
          </cell>
          <cell r="AM1895">
            <v>348284</v>
          </cell>
          <cell r="AN1895">
            <v>348284</v>
          </cell>
          <cell r="AO1895">
            <v>348284</v>
          </cell>
          <cell r="AP1895">
            <v>348284</v>
          </cell>
          <cell r="AQ1895">
            <v>348284</v>
          </cell>
          <cell r="AR1895">
            <v>2128402</v>
          </cell>
          <cell r="AS1895" t="str">
            <v>CHARTER</v>
          </cell>
        </row>
        <row r="1896">
          <cell r="A1896">
            <v>791</v>
          </cell>
          <cell r="B1896" t="str">
            <v>45</v>
          </cell>
          <cell r="C1896" t="str">
            <v>69955</v>
          </cell>
          <cell r="G1896" t="str">
            <v>Cottonwood Union Elementary</v>
          </cell>
          <cell r="H1896">
            <v>1</v>
          </cell>
          <cell r="I1896">
            <v>5191796</v>
          </cell>
          <cell r="J1896">
            <v>259590</v>
          </cell>
          <cell r="K1896">
            <v>259590</v>
          </cell>
          <cell r="L1896">
            <v>467262</v>
          </cell>
          <cell r="M1896">
            <v>467262</v>
          </cell>
          <cell r="N1896">
            <v>467262</v>
          </cell>
          <cell r="O1896">
            <v>467262</v>
          </cell>
          <cell r="P1896">
            <v>467262</v>
          </cell>
          <cell r="Q1896">
            <v>2855490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  <cell r="AG1896">
            <v>0</v>
          </cell>
          <cell r="AH1896">
            <v>0</v>
          </cell>
          <cell r="AI1896">
            <v>0</v>
          </cell>
          <cell r="AJ1896">
            <v>5191796</v>
          </cell>
          <cell r="AK1896">
            <v>259590</v>
          </cell>
          <cell r="AL1896">
            <v>259590</v>
          </cell>
          <cell r="AM1896">
            <v>467262</v>
          </cell>
          <cell r="AN1896">
            <v>467262</v>
          </cell>
          <cell r="AO1896">
            <v>467262</v>
          </cell>
          <cell r="AP1896">
            <v>467262</v>
          </cell>
          <cell r="AQ1896">
            <v>467262</v>
          </cell>
          <cell r="AR1896">
            <v>2855490</v>
          </cell>
          <cell r="AS1896" t="str">
            <v>DISTRICT</v>
          </cell>
        </row>
        <row r="1897">
          <cell r="A1897">
            <v>12399</v>
          </cell>
          <cell r="B1897" t="str">
            <v>45</v>
          </cell>
          <cell r="C1897" t="str">
            <v>69955</v>
          </cell>
          <cell r="D1897" t="str">
            <v>0121640</v>
          </cell>
          <cell r="E1897" t="str">
            <v>1183</v>
          </cell>
          <cell r="F1897" t="str">
            <v>D</v>
          </cell>
          <cell r="G1897" t="str">
            <v>Cottonwood Creek Charter</v>
          </cell>
          <cell r="H1897">
            <v>1</v>
          </cell>
          <cell r="I1897">
            <v>1144823</v>
          </cell>
          <cell r="J1897">
            <v>57241</v>
          </cell>
          <cell r="K1897">
            <v>57241</v>
          </cell>
          <cell r="L1897">
            <v>103034</v>
          </cell>
          <cell r="M1897">
            <v>103034</v>
          </cell>
          <cell r="N1897">
            <v>103034</v>
          </cell>
          <cell r="O1897">
            <v>103034</v>
          </cell>
          <cell r="P1897">
            <v>103034</v>
          </cell>
          <cell r="Q1897">
            <v>629652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0</v>
          </cell>
          <cell r="AE1897">
            <v>0</v>
          </cell>
          <cell r="AF1897">
            <v>0</v>
          </cell>
          <cell r="AG1897">
            <v>0</v>
          </cell>
          <cell r="AH1897">
            <v>0</v>
          </cell>
          <cell r="AI1897">
            <v>0</v>
          </cell>
          <cell r="AJ1897">
            <v>1144823</v>
          </cell>
          <cell r="AK1897">
            <v>57241</v>
          </cell>
          <cell r="AL1897">
            <v>57241</v>
          </cell>
          <cell r="AM1897">
            <v>103034</v>
          </cell>
          <cell r="AN1897">
            <v>103034</v>
          </cell>
          <cell r="AO1897">
            <v>103034</v>
          </cell>
          <cell r="AP1897">
            <v>103034</v>
          </cell>
          <cell r="AQ1897">
            <v>103034</v>
          </cell>
          <cell r="AR1897">
            <v>629652</v>
          </cell>
          <cell r="AS1897" t="str">
            <v>CHARTER</v>
          </cell>
        </row>
        <row r="1898">
          <cell r="A1898">
            <v>792</v>
          </cell>
          <cell r="B1898" t="str">
            <v>45</v>
          </cell>
          <cell r="C1898" t="str">
            <v>69971</v>
          </cell>
          <cell r="G1898" t="str">
            <v>Enterprise Elementary</v>
          </cell>
          <cell r="H1898">
            <v>1</v>
          </cell>
          <cell r="I1898">
            <v>22631343</v>
          </cell>
          <cell r="J1898">
            <v>1131567</v>
          </cell>
          <cell r="K1898">
            <v>1131567</v>
          </cell>
          <cell r="L1898">
            <v>2036821</v>
          </cell>
          <cell r="M1898">
            <v>2036821</v>
          </cell>
          <cell r="N1898">
            <v>2036821</v>
          </cell>
          <cell r="O1898">
            <v>2036821</v>
          </cell>
          <cell r="P1898">
            <v>2036821</v>
          </cell>
          <cell r="Q1898">
            <v>12447239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0</v>
          </cell>
          <cell r="AE1898">
            <v>0</v>
          </cell>
          <cell r="AF1898">
            <v>0</v>
          </cell>
          <cell r="AG1898">
            <v>0</v>
          </cell>
          <cell r="AH1898">
            <v>0</v>
          </cell>
          <cell r="AI1898">
            <v>0</v>
          </cell>
          <cell r="AJ1898">
            <v>22631343</v>
          </cell>
          <cell r="AK1898">
            <v>1131567</v>
          </cell>
          <cell r="AL1898">
            <v>1131567</v>
          </cell>
          <cell r="AM1898">
            <v>2036821</v>
          </cell>
          <cell r="AN1898">
            <v>2036821</v>
          </cell>
          <cell r="AO1898">
            <v>2036821</v>
          </cell>
          <cell r="AP1898">
            <v>2036821</v>
          </cell>
          <cell r="AQ1898">
            <v>2036821</v>
          </cell>
          <cell r="AR1898">
            <v>12447239</v>
          </cell>
          <cell r="AS1898" t="str">
            <v>DISTRICT</v>
          </cell>
        </row>
        <row r="1899">
          <cell r="A1899">
            <v>14469</v>
          </cell>
          <cell r="B1899" t="str">
            <v>45</v>
          </cell>
          <cell r="C1899" t="str">
            <v>69971</v>
          </cell>
          <cell r="D1899" t="str">
            <v>0135830</v>
          </cell>
          <cell r="E1899" t="str">
            <v>1861</v>
          </cell>
          <cell r="F1899" t="str">
            <v>L</v>
          </cell>
          <cell r="G1899" t="str">
            <v>PACE Academy</v>
          </cell>
          <cell r="H1899">
            <v>1</v>
          </cell>
          <cell r="I1899">
            <v>800551</v>
          </cell>
          <cell r="J1899">
            <v>40028</v>
          </cell>
          <cell r="K1899">
            <v>40028</v>
          </cell>
          <cell r="L1899">
            <v>72050</v>
          </cell>
          <cell r="M1899">
            <v>72050</v>
          </cell>
          <cell r="N1899">
            <v>72050</v>
          </cell>
          <cell r="O1899">
            <v>72050</v>
          </cell>
          <cell r="P1899">
            <v>72050</v>
          </cell>
          <cell r="Q1899">
            <v>440306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0</v>
          </cell>
          <cell r="AE1899">
            <v>0</v>
          </cell>
          <cell r="AF1899">
            <v>0</v>
          </cell>
          <cell r="AG1899">
            <v>0</v>
          </cell>
          <cell r="AH1899">
            <v>0</v>
          </cell>
          <cell r="AI1899">
            <v>0</v>
          </cell>
          <cell r="AJ1899">
            <v>800551</v>
          </cell>
          <cell r="AK1899">
            <v>40028</v>
          </cell>
          <cell r="AL1899">
            <v>40028</v>
          </cell>
          <cell r="AM1899">
            <v>72050</v>
          </cell>
          <cell r="AN1899">
            <v>72050</v>
          </cell>
          <cell r="AO1899">
            <v>72050</v>
          </cell>
          <cell r="AP1899">
            <v>72050</v>
          </cell>
          <cell r="AQ1899">
            <v>72050</v>
          </cell>
          <cell r="AR1899">
            <v>440306</v>
          </cell>
          <cell r="AS1899" t="str">
            <v>CHARTER</v>
          </cell>
        </row>
        <row r="1900">
          <cell r="A1900">
            <v>14470</v>
          </cell>
          <cell r="B1900" t="str">
            <v>45</v>
          </cell>
          <cell r="C1900" t="str">
            <v>69971</v>
          </cell>
          <cell r="D1900" t="str">
            <v>0135848</v>
          </cell>
          <cell r="E1900" t="str">
            <v>1864</v>
          </cell>
          <cell r="F1900" t="str">
            <v>L</v>
          </cell>
          <cell r="G1900" t="str">
            <v>Redding Collegiate Academy</v>
          </cell>
          <cell r="H1900">
            <v>1</v>
          </cell>
          <cell r="I1900">
            <v>1384858</v>
          </cell>
          <cell r="J1900">
            <v>69243</v>
          </cell>
          <cell r="K1900">
            <v>69243</v>
          </cell>
          <cell r="L1900">
            <v>124637</v>
          </cell>
          <cell r="M1900">
            <v>124637</v>
          </cell>
          <cell r="N1900">
            <v>124637</v>
          </cell>
          <cell r="O1900">
            <v>124637</v>
          </cell>
          <cell r="P1900">
            <v>124637</v>
          </cell>
          <cell r="Q1900">
            <v>761671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  <cell r="AG1900">
            <v>0</v>
          </cell>
          <cell r="AH1900">
            <v>0</v>
          </cell>
          <cell r="AI1900">
            <v>0</v>
          </cell>
          <cell r="AJ1900">
            <v>1384858</v>
          </cell>
          <cell r="AK1900">
            <v>69243</v>
          </cell>
          <cell r="AL1900">
            <v>69243</v>
          </cell>
          <cell r="AM1900">
            <v>124637</v>
          </cell>
          <cell r="AN1900">
            <v>124637</v>
          </cell>
          <cell r="AO1900">
            <v>124637</v>
          </cell>
          <cell r="AP1900">
            <v>124637</v>
          </cell>
          <cell r="AQ1900">
            <v>124637</v>
          </cell>
          <cell r="AR1900">
            <v>761671</v>
          </cell>
          <cell r="AS1900" t="str">
            <v>CHARTER</v>
          </cell>
        </row>
        <row r="1901">
          <cell r="A1901">
            <v>793</v>
          </cell>
          <cell r="B1901" t="str">
            <v>45</v>
          </cell>
          <cell r="C1901" t="str">
            <v>69989</v>
          </cell>
          <cell r="G1901" t="str">
            <v>Fall River Joint Unified</v>
          </cell>
          <cell r="H1901">
            <v>2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6729747</v>
          </cell>
          <cell r="S1901">
            <v>1009462</v>
          </cell>
          <cell r="T1901">
            <v>1009462</v>
          </cell>
          <cell r="U1901">
            <v>1009462</v>
          </cell>
          <cell r="V1901">
            <v>1009462</v>
          </cell>
          <cell r="W1901">
            <v>0</v>
          </cell>
          <cell r="X1901">
            <v>0</v>
          </cell>
          <cell r="Y1901">
            <v>403785</v>
          </cell>
          <cell r="Z1901">
            <v>4441633</v>
          </cell>
          <cell r="AA1901">
            <v>0</v>
          </cell>
          <cell r="AB1901">
            <v>0</v>
          </cell>
          <cell r="AC1901">
            <v>0</v>
          </cell>
          <cell r="AD1901">
            <v>0</v>
          </cell>
          <cell r="AE1901">
            <v>0</v>
          </cell>
          <cell r="AF1901">
            <v>0</v>
          </cell>
          <cell r="AG1901">
            <v>0</v>
          </cell>
          <cell r="AH1901">
            <v>0</v>
          </cell>
          <cell r="AI1901">
            <v>0</v>
          </cell>
          <cell r="AJ1901">
            <v>6729747</v>
          </cell>
          <cell r="AK1901">
            <v>1009462</v>
          </cell>
          <cell r="AL1901">
            <v>1009462</v>
          </cell>
          <cell r="AM1901">
            <v>1009462</v>
          </cell>
          <cell r="AN1901">
            <v>1009462</v>
          </cell>
          <cell r="AO1901">
            <v>0</v>
          </cell>
          <cell r="AP1901">
            <v>0</v>
          </cell>
          <cell r="AQ1901">
            <v>403785</v>
          </cell>
          <cell r="AR1901">
            <v>4441633</v>
          </cell>
          <cell r="AS1901" t="str">
            <v>DISTRICT</v>
          </cell>
        </row>
        <row r="1902">
          <cell r="A1902">
            <v>794</v>
          </cell>
          <cell r="B1902" t="str">
            <v>45</v>
          </cell>
          <cell r="C1902" t="str">
            <v>69997</v>
          </cell>
          <cell r="G1902" t="str">
            <v>French Gulch-Whiskeytown Elementary</v>
          </cell>
          <cell r="H1902">
            <v>2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229104</v>
          </cell>
          <cell r="S1902">
            <v>34366</v>
          </cell>
          <cell r="T1902">
            <v>34366</v>
          </cell>
          <cell r="U1902">
            <v>34366</v>
          </cell>
          <cell r="V1902">
            <v>34366</v>
          </cell>
          <cell r="W1902">
            <v>0</v>
          </cell>
          <cell r="X1902">
            <v>0</v>
          </cell>
          <cell r="Y1902">
            <v>13746</v>
          </cell>
          <cell r="Z1902">
            <v>151210</v>
          </cell>
          <cell r="AA1902">
            <v>0</v>
          </cell>
          <cell r="AB1902">
            <v>0</v>
          </cell>
          <cell r="AC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229104</v>
          </cell>
          <cell r="AK1902">
            <v>34366</v>
          </cell>
          <cell r="AL1902">
            <v>34366</v>
          </cell>
          <cell r="AM1902">
            <v>34366</v>
          </cell>
          <cell r="AN1902">
            <v>34366</v>
          </cell>
          <cell r="AO1902">
            <v>0</v>
          </cell>
          <cell r="AP1902">
            <v>0</v>
          </cell>
          <cell r="AQ1902">
            <v>13746</v>
          </cell>
          <cell r="AR1902">
            <v>151210</v>
          </cell>
          <cell r="AS1902" t="str">
            <v>DISTRICT</v>
          </cell>
        </row>
        <row r="1903">
          <cell r="A1903">
            <v>795</v>
          </cell>
          <cell r="B1903" t="str">
            <v>45</v>
          </cell>
          <cell r="C1903" t="str">
            <v>70003</v>
          </cell>
          <cell r="G1903" t="str">
            <v>Grant Elementary</v>
          </cell>
          <cell r="H1903">
            <v>1</v>
          </cell>
          <cell r="I1903">
            <v>3595159</v>
          </cell>
          <cell r="J1903">
            <v>179758</v>
          </cell>
          <cell r="K1903">
            <v>179758</v>
          </cell>
          <cell r="L1903">
            <v>323564</v>
          </cell>
          <cell r="M1903">
            <v>323564</v>
          </cell>
          <cell r="N1903">
            <v>323564</v>
          </cell>
          <cell r="O1903">
            <v>323564</v>
          </cell>
          <cell r="P1903">
            <v>323564</v>
          </cell>
          <cell r="Q1903">
            <v>1977336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3595159</v>
          </cell>
          <cell r="AK1903">
            <v>179758</v>
          </cell>
          <cell r="AL1903">
            <v>179758</v>
          </cell>
          <cell r="AM1903">
            <v>323564</v>
          </cell>
          <cell r="AN1903">
            <v>323564</v>
          </cell>
          <cell r="AO1903">
            <v>323564</v>
          </cell>
          <cell r="AP1903">
            <v>323564</v>
          </cell>
          <cell r="AQ1903">
            <v>323564</v>
          </cell>
          <cell r="AR1903">
            <v>1977336</v>
          </cell>
          <cell r="AS1903" t="str">
            <v>DISTRICT</v>
          </cell>
        </row>
        <row r="1904">
          <cell r="A1904">
            <v>796</v>
          </cell>
          <cell r="B1904" t="str">
            <v>45</v>
          </cell>
          <cell r="C1904" t="str">
            <v>70011</v>
          </cell>
          <cell r="G1904" t="str">
            <v>Happy Valley Union Elementary</v>
          </cell>
          <cell r="H1904">
            <v>1</v>
          </cell>
          <cell r="I1904">
            <v>3509634</v>
          </cell>
          <cell r="J1904">
            <v>175482</v>
          </cell>
          <cell r="K1904">
            <v>175482</v>
          </cell>
          <cell r="L1904">
            <v>315867</v>
          </cell>
          <cell r="M1904">
            <v>315867</v>
          </cell>
          <cell r="N1904">
            <v>315867</v>
          </cell>
          <cell r="O1904">
            <v>315867</v>
          </cell>
          <cell r="P1904">
            <v>315867</v>
          </cell>
          <cell r="Q1904">
            <v>1930299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0</v>
          </cell>
          <cell r="Y1904">
            <v>0</v>
          </cell>
          <cell r="Z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  <cell r="AG1904">
            <v>0</v>
          </cell>
          <cell r="AH1904">
            <v>0</v>
          </cell>
          <cell r="AI1904">
            <v>0</v>
          </cell>
          <cell r="AJ1904">
            <v>3509634</v>
          </cell>
          <cell r="AK1904">
            <v>175482</v>
          </cell>
          <cell r="AL1904">
            <v>175482</v>
          </cell>
          <cell r="AM1904">
            <v>315867</v>
          </cell>
          <cell r="AN1904">
            <v>315867</v>
          </cell>
          <cell r="AO1904">
            <v>315867</v>
          </cell>
          <cell r="AP1904">
            <v>315867</v>
          </cell>
          <cell r="AQ1904">
            <v>315867</v>
          </cell>
          <cell r="AR1904">
            <v>1930299</v>
          </cell>
          <cell r="AS1904" t="str">
            <v>DISTRICT</v>
          </cell>
        </row>
        <row r="1905">
          <cell r="A1905">
            <v>797</v>
          </cell>
          <cell r="B1905" t="str">
            <v>45</v>
          </cell>
          <cell r="C1905" t="str">
            <v>70029</v>
          </cell>
          <cell r="G1905" t="str">
            <v>Igo, Ono, Platina Union Elementary</v>
          </cell>
          <cell r="H1905">
            <v>1</v>
          </cell>
          <cell r="I1905">
            <v>257937</v>
          </cell>
          <cell r="J1905">
            <v>12897</v>
          </cell>
          <cell r="K1905">
            <v>12897</v>
          </cell>
          <cell r="L1905">
            <v>23214</v>
          </cell>
          <cell r="M1905">
            <v>23214</v>
          </cell>
          <cell r="N1905">
            <v>23214</v>
          </cell>
          <cell r="O1905">
            <v>23214</v>
          </cell>
          <cell r="P1905">
            <v>23214</v>
          </cell>
          <cell r="Q1905">
            <v>141864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  <cell r="Y1905">
            <v>0</v>
          </cell>
          <cell r="Z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  <cell r="AG1905">
            <v>0</v>
          </cell>
          <cell r="AH1905">
            <v>0</v>
          </cell>
          <cell r="AI1905">
            <v>0</v>
          </cell>
          <cell r="AJ1905">
            <v>257937</v>
          </cell>
          <cell r="AK1905">
            <v>12897</v>
          </cell>
          <cell r="AL1905">
            <v>12897</v>
          </cell>
          <cell r="AM1905">
            <v>23214</v>
          </cell>
          <cell r="AN1905">
            <v>23214</v>
          </cell>
          <cell r="AO1905">
            <v>23214</v>
          </cell>
          <cell r="AP1905">
            <v>23214</v>
          </cell>
          <cell r="AQ1905">
            <v>23214</v>
          </cell>
          <cell r="AR1905">
            <v>141864</v>
          </cell>
          <cell r="AS1905" t="str">
            <v>DISTRICT</v>
          </cell>
        </row>
        <row r="1906">
          <cell r="A1906">
            <v>798</v>
          </cell>
          <cell r="B1906" t="str">
            <v>45</v>
          </cell>
          <cell r="C1906" t="str">
            <v>70037</v>
          </cell>
          <cell r="G1906" t="str">
            <v>Indian Springs Elementary</v>
          </cell>
          <cell r="H1906">
            <v>3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  <cell r="Y1906">
            <v>0</v>
          </cell>
          <cell r="Z1906">
            <v>0</v>
          </cell>
          <cell r="AA1906">
            <v>77474</v>
          </cell>
          <cell r="AB1906">
            <v>11621</v>
          </cell>
          <cell r="AC1906">
            <v>23242</v>
          </cell>
          <cell r="AD1906">
            <v>23242</v>
          </cell>
          <cell r="AE1906">
            <v>11621</v>
          </cell>
          <cell r="AF1906">
            <v>0</v>
          </cell>
          <cell r="AG1906">
            <v>0</v>
          </cell>
          <cell r="AH1906">
            <v>4648</v>
          </cell>
          <cell r="AI1906">
            <v>74374</v>
          </cell>
          <cell r="AJ1906">
            <v>77474</v>
          </cell>
          <cell r="AK1906">
            <v>11621</v>
          </cell>
          <cell r="AL1906">
            <v>23242</v>
          </cell>
          <cell r="AM1906">
            <v>23242</v>
          </cell>
          <cell r="AN1906">
            <v>11621</v>
          </cell>
          <cell r="AO1906">
            <v>0</v>
          </cell>
          <cell r="AP1906">
            <v>0</v>
          </cell>
          <cell r="AQ1906">
            <v>4648</v>
          </cell>
          <cell r="AR1906">
            <v>74374</v>
          </cell>
          <cell r="AS1906" t="str">
            <v>DISTRICT</v>
          </cell>
        </row>
        <row r="1907">
          <cell r="A1907">
            <v>799</v>
          </cell>
          <cell r="B1907" t="str">
            <v>45</v>
          </cell>
          <cell r="C1907" t="str">
            <v>70045</v>
          </cell>
          <cell r="G1907" t="str">
            <v>Junction Elementary</v>
          </cell>
          <cell r="H1907">
            <v>1</v>
          </cell>
          <cell r="I1907">
            <v>1243510</v>
          </cell>
          <cell r="J1907">
            <v>62176</v>
          </cell>
          <cell r="K1907">
            <v>62176</v>
          </cell>
          <cell r="L1907">
            <v>111916</v>
          </cell>
          <cell r="M1907">
            <v>111916</v>
          </cell>
          <cell r="N1907">
            <v>111916</v>
          </cell>
          <cell r="O1907">
            <v>111916</v>
          </cell>
          <cell r="P1907">
            <v>111916</v>
          </cell>
          <cell r="Q1907">
            <v>683932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1243510</v>
          </cell>
          <cell r="AK1907">
            <v>62176</v>
          </cell>
          <cell r="AL1907">
            <v>62176</v>
          </cell>
          <cell r="AM1907">
            <v>111916</v>
          </cell>
          <cell r="AN1907">
            <v>111916</v>
          </cell>
          <cell r="AO1907">
            <v>111916</v>
          </cell>
          <cell r="AP1907">
            <v>111916</v>
          </cell>
          <cell r="AQ1907">
            <v>111916</v>
          </cell>
          <cell r="AR1907">
            <v>683932</v>
          </cell>
          <cell r="AS1907" t="str">
            <v>DISTRICT</v>
          </cell>
        </row>
        <row r="1908">
          <cell r="A1908">
            <v>800</v>
          </cell>
          <cell r="B1908" t="str">
            <v>45</v>
          </cell>
          <cell r="C1908" t="str">
            <v>70052</v>
          </cell>
          <cell r="G1908" t="str">
            <v>Millville Elementary</v>
          </cell>
          <cell r="H1908">
            <v>2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1230829</v>
          </cell>
          <cell r="S1908">
            <v>184624</v>
          </cell>
          <cell r="T1908">
            <v>184624</v>
          </cell>
          <cell r="U1908">
            <v>184624</v>
          </cell>
          <cell r="V1908">
            <v>184624</v>
          </cell>
          <cell r="W1908">
            <v>0</v>
          </cell>
          <cell r="X1908">
            <v>0</v>
          </cell>
          <cell r="Y1908">
            <v>73850</v>
          </cell>
          <cell r="Z1908">
            <v>812346</v>
          </cell>
          <cell r="AA1908">
            <v>0</v>
          </cell>
          <cell r="AB1908">
            <v>0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1230829</v>
          </cell>
          <cell r="AK1908">
            <v>184624</v>
          </cell>
          <cell r="AL1908">
            <v>184624</v>
          </cell>
          <cell r="AM1908">
            <v>184624</v>
          </cell>
          <cell r="AN1908">
            <v>184624</v>
          </cell>
          <cell r="AO1908">
            <v>0</v>
          </cell>
          <cell r="AP1908">
            <v>0</v>
          </cell>
          <cell r="AQ1908">
            <v>73850</v>
          </cell>
          <cell r="AR1908">
            <v>812346</v>
          </cell>
          <cell r="AS1908" t="str">
            <v>DISTRICT</v>
          </cell>
        </row>
        <row r="1909">
          <cell r="A1909">
            <v>801</v>
          </cell>
          <cell r="B1909" t="str">
            <v>45</v>
          </cell>
          <cell r="C1909" t="str">
            <v>70078</v>
          </cell>
          <cell r="G1909" t="str">
            <v>North Cow Creek Elementary</v>
          </cell>
          <cell r="H1909">
            <v>1</v>
          </cell>
          <cell r="I1909">
            <v>1331373</v>
          </cell>
          <cell r="J1909">
            <v>66569</v>
          </cell>
          <cell r="K1909">
            <v>66569</v>
          </cell>
          <cell r="L1909">
            <v>119824</v>
          </cell>
          <cell r="M1909">
            <v>119824</v>
          </cell>
          <cell r="N1909">
            <v>119824</v>
          </cell>
          <cell r="O1909">
            <v>119824</v>
          </cell>
          <cell r="P1909">
            <v>119824</v>
          </cell>
          <cell r="Q1909">
            <v>732258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1331373</v>
          </cell>
          <cell r="AK1909">
            <v>66569</v>
          </cell>
          <cell r="AL1909">
            <v>66569</v>
          </cell>
          <cell r="AM1909">
            <v>119824</v>
          </cell>
          <cell r="AN1909">
            <v>119824</v>
          </cell>
          <cell r="AO1909">
            <v>119824</v>
          </cell>
          <cell r="AP1909">
            <v>119824</v>
          </cell>
          <cell r="AQ1909">
            <v>119824</v>
          </cell>
          <cell r="AR1909">
            <v>732258</v>
          </cell>
          <cell r="AS1909" t="str">
            <v>DISTRICT</v>
          </cell>
        </row>
        <row r="1910">
          <cell r="A1910">
            <v>802</v>
          </cell>
          <cell r="B1910" t="str">
            <v>45</v>
          </cell>
          <cell r="C1910" t="str">
            <v>70086</v>
          </cell>
          <cell r="G1910" t="str">
            <v>Oak Run Elementary</v>
          </cell>
          <cell r="H1910">
            <v>1</v>
          </cell>
          <cell r="I1910">
            <v>331162</v>
          </cell>
          <cell r="J1910">
            <v>16558</v>
          </cell>
          <cell r="K1910">
            <v>16558</v>
          </cell>
          <cell r="L1910">
            <v>29805</v>
          </cell>
          <cell r="M1910">
            <v>29805</v>
          </cell>
          <cell r="N1910">
            <v>29805</v>
          </cell>
          <cell r="O1910">
            <v>29805</v>
          </cell>
          <cell r="P1910">
            <v>29805</v>
          </cell>
          <cell r="Q1910">
            <v>182141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331162</v>
          </cell>
          <cell r="AK1910">
            <v>16558</v>
          </cell>
          <cell r="AL1910">
            <v>16558</v>
          </cell>
          <cell r="AM1910">
            <v>29805</v>
          </cell>
          <cell r="AN1910">
            <v>29805</v>
          </cell>
          <cell r="AO1910">
            <v>29805</v>
          </cell>
          <cell r="AP1910">
            <v>29805</v>
          </cell>
          <cell r="AQ1910">
            <v>29805</v>
          </cell>
          <cell r="AR1910">
            <v>182141</v>
          </cell>
          <cell r="AS1910" t="str">
            <v>DISTRICT</v>
          </cell>
        </row>
        <row r="1911">
          <cell r="A1911">
            <v>803</v>
          </cell>
          <cell r="B1911" t="str">
            <v>45</v>
          </cell>
          <cell r="C1911" t="str">
            <v>70094</v>
          </cell>
          <cell r="G1911" t="str">
            <v>Pacheco Union Elementary</v>
          </cell>
          <cell r="H1911">
            <v>1</v>
          </cell>
          <cell r="I1911">
            <v>2919752</v>
          </cell>
          <cell r="J1911">
            <v>145988</v>
          </cell>
          <cell r="K1911">
            <v>145988</v>
          </cell>
          <cell r="L1911">
            <v>262778</v>
          </cell>
          <cell r="M1911">
            <v>262778</v>
          </cell>
          <cell r="N1911">
            <v>262778</v>
          </cell>
          <cell r="O1911">
            <v>262778</v>
          </cell>
          <cell r="P1911">
            <v>262778</v>
          </cell>
          <cell r="Q1911">
            <v>1605866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  <cell r="AG1911">
            <v>0</v>
          </cell>
          <cell r="AH1911">
            <v>0</v>
          </cell>
          <cell r="AI1911">
            <v>0</v>
          </cell>
          <cell r="AJ1911">
            <v>2919752</v>
          </cell>
          <cell r="AK1911">
            <v>145988</v>
          </cell>
          <cell r="AL1911">
            <v>145988</v>
          </cell>
          <cell r="AM1911">
            <v>262778</v>
          </cell>
          <cell r="AN1911">
            <v>262778</v>
          </cell>
          <cell r="AO1911">
            <v>262778</v>
          </cell>
          <cell r="AP1911">
            <v>262778</v>
          </cell>
          <cell r="AQ1911">
            <v>262778</v>
          </cell>
          <cell r="AR1911">
            <v>1605866</v>
          </cell>
          <cell r="AS1911" t="str">
            <v>DISTRICT</v>
          </cell>
        </row>
        <row r="1912">
          <cell r="A1912">
            <v>804</v>
          </cell>
          <cell r="B1912" t="str">
            <v>45</v>
          </cell>
          <cell r="C1912" t="str">
            <v>70110</v>
          </cell>
          <cell r="G1912" t="str">
            <v>Redding Elementary</v>
          </cell>
          <cell r="H1912">
            <v>2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16061952</v>
          </cell>
          <cell r="S1912">
            <v>2409293</v>
          </cell>
          <cell r="T1912">
            <v>2409293</v>
          </cell>
          <cell r="U1912">
            <v>2409293</v>
          </cell>
          <cell r="V1912">
            <v>2409293</v>
          </cell>
          <cell r="W1912">
            <v>0</v>
          </cell>
          <cell r="X1912">
            <v>0</v>
          </cell>
          <cell r="Y1912">
            <v>963717</v>
          </cell>
          <cell r="Z1912">
            <v>10600889</v>
          </cell>
          <cell r="AA1912">
            <v>0</v>
          </cell>
          <cell r="AB1912">
            <v>0</v>
          </cell>
          <cell r="AC1912">
            <v>0</v>
          </cell>
          <cell r="AD1912">
            <v>0</v>
          </cell>
          <cell r="AE1912">
            <v>0</v>
          </cell>
          <cell r="AF1912">
            <v>0</v>
          </cell>
          <cell r="AG1912">
            <v>0</v>
          </cell>
          <cell r="AH1912">
            <v>0</v>
          </cell>
          <cell r="AI1912">
            <v>0</v>
          </cell>
          <cell r="AJ1912">
            <v>16061952</v>
          </cell>
          <cell r="AK1912">
            <v>2409293</v>
          </cell>
          <cell r="AL1912">
            <v>2409293</v>
          </cell>
          <cell r="AM1912">
            <v>2409293</v>
          </cell>
          <cell r="AN1912">
            <v>2409293</v>
          </cell>
          <cell r="AO1912">
            <v>0</v>
          </cell>
          <cell r="AP1912">
            <v>0</v>
          </cell>
          <cell r="AQ1912">
            <v>963717</v>
          </cell>
          <cell r="AR1912">
            <v>10600889</v>
          </cell>
          <cell r="AS1912" t="str">
            <v>DISTRICT</v>
          </cell>
        </row>
        <row r="1913">
          <cell r="A1913">
            <v>1410</v>
          </cell>
          <cell r="B1913" t="str">
            <v>45</v>
          </cell>
          <cell r="C1913" t="str">
            <v>70110</v>
          </cell>
          <cell r="D1913" t="str">
            <v>0135889</v>
          </cell>
          <cell r="E1913" t="str">
            <v>0490</v>
          </cell>
          <cell r="F1913" t="str">
            <v>L</v>
          </cell>
          <cell r="G1913" t="str">
            <v>Stellar Charter</v>
          </cell>
          <cell r="H1913">
            <v>2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1117485</v>
          </cell>
          <cell r="S1913">
            <v>167623</v>
          </cell>
          <cell r="T1913">
            <v>167623</v>
          </cell>
          <cell r="U1913">
            <v>167623</v>
          </cell>
          <cell r="V1913">
            <v>167623</v>
          </cell>
          <cell r="W1913">
            <v>0</v>
          </cell>
          <cell r="X1913">
            <v>0</v>
          </cell>
          <cell r="Y1913">
            <v>67049</v>
          </cell>
          <cell r="Z1913">
            <v>737541</v>
          </cell>
          <cell r="AA1913">
            <v>0</v>
          </cell>
          <cell r="AB1913">
            <v>0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1117485</v>
          </cell>
          <cell r="AK1913">
            <v>167623</v>
          </cell>
          <cell r="AL1913">
            <v>167623</v>
          </cell>
          <cell r="AM1913">
            <v>167623</v>
          </cell>
          <cell r="AN1913">
            <v>167623</v>
          </cell>
          <cell r="AO1913">
            <v>0</v>
          </cell>
          <cell r="AP1913">
            <v>0</v>
          </cell>
          <cell r="AQ1913">
            <v>67049</v>
          </cell>
          <cell r="AR1913">
            <v>737541</v>
          </cell>
          <cell r="AS1913" t="str">
            <v>CHARTER</v>
          </cell>
        </row>
        <row r="1914">
          <cell r="A1914">
            <v>1412</v>
          </cell>
          <cell r="B1914" t="str">
            <v>45</v>
          </cell>
          <cell r="C1914" t="str">
            <v>70110</v>
          </cell>
          <cell r="D1914" t="str">
            <v>6117931</v>
          </cell>
          <cell r="E1914" t="str">
            <v>0307</v>
          </cell>
          <cell r="F1914" t="str">
            <v>D</v>
          </cell>
          <cell r="G1914" t="str">
            <v>Monarch Learning Center</v>
          </cell>
          <cell r="H1914">
            <v>1</v>
          </cell>
          <cell r="I1914">
            <v>415051</v>
          </cell>
          <cell r="J1914">
            <v>20753</v>
          </cell>
          <cell r="K1914">
            <v>20753</v>
          </cell>
          <cell r="L1914">
            <v>37355</v>
          </cell>
          <cell r="M1914">
            <v>37355</v>
          </cell>
          <cell r="N1914">
            <v>37355</v>
          </cell>
          <cell r="O1914">
            <v>37355</v>
          </cell>
          <cell r="P1914">
            <v>37355</v>
          </cell>
          <cell r="Q1914">
            <v>228281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415051</v>
          </cell>
          <cell r="AK1914">
            <v>20753</v>
          </cell>
          <cell r="AL1914">
            <v>20753</v>
          </cell>
          <cell r="AM1914">
            <v>37355</v>
          </cell>
          <cell r="AN1914">
            <v>37355</v>
          </cell>
          <cell r="AO1914">
            <v>37355</v>
          </cell>
          <cell r="AP1914">
            <v>37355</v>
          </cell>
          <cell r="AQ1914">
            <v>37355</v>
          </cell>
          <cell r="AR1914">
            <v>228281</v>
          </cell>
          <cell r="AS1914" t="str">
            <v>CHARTER</v>
          </cell>
        </row>
        <row r="1915">
          <cell r="A1915">
            <v>805</v>
          </cell>
          <cell r="B1915" t="str">
            <v>45</v>
          </cell>
          <cell r="C1915" t="str">
            <v>70128</v>
          </cell>
          <cell r="G1915" t="str">
            <v>Shasta Union Elementary</v>
          </cell>
          <cell r="H1915">
            <v>1</v>
          </cell>
          <cell r="I1915">
            <v>586208</v>
          </cell>
          <cell r="J1915">
            <v>29310</v>
          </cell>
          <cell r="K1915">
            <v>29310</v>
          </cell>
          <cell r="L1915">
            <v>52759</v>
          </cell>
          <cell r="M1915">
            <v>52759</v>
          </cell>
          <cell r="N1915">
            <v>52759</v>
          </cell>
          <cell r="O1915">
            <v>52759</v>
          </cell>
          <cell r="P1915">
            <v>52759</v>
          </cell>
          <cell r="Q1915">
            <v>322415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586208</v>
          </cell>
          <cell r="AK1915">
            <v>29310</v>
          </cell>
          <cell r="AL1915">
            <v>29310</v>
          </cell>
          <cell r="AM1915">
            <v>52759</v>
          </cell>
          <cell r="AN1915">
            <v>52759</v>
          </cell>
          <cell r="AO1915">
            <v>52759</v>
          </cell>
          <cell r="AP1915">
            <v>52759</v>
          </cell>
          <cell r="AQ1915">
            <v>52759</v>
          </cell>
          <cell r="AR1915">
            <v>322415</v>
          </cell>
          <cell r="AS1915" t="str">
            <v>DISTRICT</v>
          </cell>
        </row>
        <row r="1916">
          <cell r="A1916">
            <v>806</v>
          </cell>
          <cell r="B1916" t="str">
            <v>45</v>
          </cell>
          <cell r="C1916" t="str">
            <v>70136</v>
          </cell>
          <cell r="G1916" t="str">
            <v>Shasta Union High</v>
          </cell>
          <cell r="H1916">
            <v>1</v>
          </cell>
          <cell r="I1916">
            <v>19098585</v>
          </cell>
          <cell r="J1916">
            <v>954929</v>
          </cell>
          <cell r="K1916">
            <v>954929</v>
          </cell>
          <cell r="L1916">
            <v>1718873</v>
          </cell>
          <cell r="M1916">
            <v>1718873</v>
          </cell>
          <cell r="N1916">
            <v>1718873</v>
          </cell>
          <cell r="O1916">
            <v>1718873</v>
          </cell>
          <cell r="P1916">
            <v>1718873</v>
          </cell>
          <cell r="Q1916">
            <v>10504223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19098585</v>
          </cell>
          <cell r="AK1916">
            <v>954929</v>
          </cell>
          <cell r="AL1916">
            <v>954929</v>
          </cell>
          <cell r="AM1916">
            <v>1718873</v>
          </cell>
          <cell r="AN1916">
            <v>1718873</v>
          </cell>
          <cell r="AO1916">
            <v>1718873</v>
          </cell>
          <cell r="AP1916">
            <v>1718873</v>
          </cell>
          <cell r="AQ1916">
            <v>1718873</v>
          </cell>
          <cell r="AR1916">
            <v>10504223</v>
          </cell>
          <cell r="AS1916" t="str">
            <v>DISTRICT</v>
          </cell>
        </row>
        <row r="1917">
          <cell r="A1917">
            <v>9683</v>
          </cell>
          <cell r="B1917" t="str">
            <v>45</v>
          </cell>
          <cell r="C1917" t="str">
            <v>70136</v>
          </cell>
          <cell r="D1917" t="str">
            <v>0106013</v>
          </cell>
          <cell r="E1917" t="str">
            <v>0612</v>
          </cell>
          <cell r="F1917" t="str">
            <v>D</v>
          </cell>
          <cell r="G1917" t="str">
            <v>University Preparatory</v>
          </cell>
          <cell r="H1917">
            <v>1</v>
          </cell>
          <cell r="I1917">
            <v>3565516</v>
          </cell>
          <cell r="J1917">
            <v>178276</v>
          </cell>
          <cell r="K1917">
            <v>178276</v>
          </cell>
          <cell r="L1917">
            <v>320896</v>
          </cell>
          <cell r="M1917">
            <v>320896</v>
          </cell>
          <cell r="N1917">
            <v>320896</v>
          </cell>
          <cell r="O1917">
            <v>320896</v>
          </cell>
          <cell r="P1917">
            <v>320896</v>
          </cell>
          <cell r="Q1917">
            <v>1961032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3565516</v>
          </cell>
          <cell r="AK1917">
            <v>178276</v>
          </cell>
          <cell r="AL1917">
            <v>178276</v>
          </cell>
          <cell r="AM1917">
            <v>320896</v>
          </cell>
          <cell r="AN1917">
            <v>320896</v>
          </cell>
          <cell r="AO1917">
            <v>320896</v>
          </cell>
          <cell r="AP1917">
            <v>320896</v>
          </cell>
          <cell r="AQ1917">
            <v>320896</v>
          </cell>
          <cell r="AR1917">
            <v>1961032</v>
          </cell>
          <cell r="AS1917" t="str">
            <v>CHARTER</v>
          </cell>
        </row>
        <row r="1918">
          <cell r="A1918">
            <v>1415</v>
          </cell>
          <cell r="B1918" t="str">
            <v>45</v>
          </cell>
          <cell r="C1918" t="str">
            <v>70136</v>
          </cell>
          <cell r="D1918" t="str">
            <v>4530267</v>
          </cell>
          <cell r="E1918" t="str">
            <v>0256</v>
          </cell>
          <cell r="F1918" t="str">
            <v>D</v>
          </cell>
          <cell r="G1918" t="str">
            <v>Shasta Charter Academy</v>
          </cell>
          <cell r="H1918">
            <v>1</v>
          </cell>
          <cell r="I1918">
            <v>1180098</v>
          </cell>
          <cell r="J1918">
            <v>59005</v>
          </cell>
          <cell r="K1918">
            <v>59005</v>
          </cell>
          <cell r="L1918">
            <v>106209</v>
          </cell>
          <cell r="M1918">
            <v>106209</v>
          </cell>
          <cell r="N1918">
            <v>106209</v>
          </cell>
          <cell r="O1918">
            <v>106209</v>
          </cell>
          <cell r="P1918">
            <v>106209</v>
          </cell>
          <cell r="Q1918">
            <v>649055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1180098</v>
          </cell>
          <cell r="AK1918">
            <v>59005</v>
          </cell>
          <cell r="AL1918">
            <v>59005</v>
          </cell>
          <cell r="AM1918">
            <v>106209</v>
          </cell>
          <cell r="AN1918">
            <v>106209</v>
          </cell>
          <cell r="AO1918">
            <v>106209</v>
          </cell>
          <cell r="AP1918">
            <v>106209</v>
          </cell>
          <cell r="AQ1918">
            <v>106209</v>
          </cell>
          <cell r="AR1918">
            <v>649055</v>
          </cell>
          <cell r="AS1918" t="str">
            <v>CHARTER</v>
          </cell>
        </row>
        <row r="1919">
          <cell r="A1919">
            <v>807</v>
          </cell>
          <cell r="B1919" t="str">
            <v>45</v>
          </cell>
          <cell r="C1919" t="str">
            <v>70169</v>
          </cell>
          <cell r="G1919" t="str">
            <v>Whitmore Union Elementary</v>
          </cell>
          <cell r="H1919">
            <v>2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338081</v>
          </cell>
          <cell r="S1919">
            <v>50712</v>
          </cell>
          <cell r="T1919">
            <v>50712</v>
          </cell>
          <cell r="U1919">
            <v>50712</v>
          </cell>
          <cell r="V1919">
            <v>50712</v>
          </cell>
          <cell r="W1919">
            <v>0</v>
          </cell>
          <cell r="X1919">
            <v>0</v>
          </cell>
          <cell r="Y1919">
            <v>20285</v>
          </cell>
          <cell r="Z1919">
            <v>223133</v>
          </cell>
          <cell r="AA1919">
            <v>0</v>
          </cell>
          <cell r="AB1919">
            <v>0</v>
          </cell>
          <cell r="AC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338081</v>
          </cell>
          <cell r="AK1919">
            <v>50712</v>
          </cell>
          <cell r="AL1919">
            <v>50712</v>
          </cell>
          <cell r="AM1919">
            <v>50712</v>
          </cell>
          <cell r="AN1919">
            <v>50712</v>
          </cell>
          <cell r="AO1919">
            <v>0</v>
          </cell>
          <cell r="AP1919">
            <v>0</v>
          </cell>
          <cell r="AQ1919">
            <v>20285</v>
          </cell>
          <cell r="AR1919">
            <v>223133</v>
          </cell>
          <cell r="AS1919" t="str">
            <v>DISTRICT</v>
          </cell>
        </row>
        <row r="1920">
          <cell r="A1920">
            <v>14098</v>
          </cell>
          <cell r="B1920" t="str">
            <v>45</v>
          </cell>
          <cell r="C1920" t="str">
            <v>70169</v>
          </cell>
          <cell r="D1920" t="str">
            <v>0129957</v>
          </cell>
          <cell r="E1920" t="str">
            <v>1649</v>
          </cell>
          <cell r="F1920" t="str">
            <v>D</v>
          </cell>
          <cell r="G1920" t="str">
            <v>Northern Summit Academy</v>
          </cell>
          <cell r="H1920">
            <v>1</v>
          </cell>
          <cell r="I1920">
            <v>1608278</v>
          </cell>
          <cell r="J1920">
            <v>80414</v>
          </cell>
          <cell r="K1920">
            <v>80414</v>
          </cell>
          <cell r="L1920">
            <v>144745</v>
          </cell>
          <cell r="M1920">
            <v>144745</v>
          </cell>
          <cell r="N1920">
            <v>144745</v>
          </cell>
          <cell r="O1920">
            <v>144745</v>
          </cell>
          <cell r="P1920">
            <v>144745</v>
          </cell>
          <cell r="Q1920">
            <v>884553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1608278</v>
          </cell>
          <cell r="AK1920">
            <v>80414</v>
          </cell>
          <cell r="AL1920">
            <v>80414</v>
          </cell>
          <cell r="AM1920">
            <v>144745</v>
          </cell>
          <cell r="AN1920">
            <v>144745</v>
          </cell>
          <cell r="AO1920">
            <v>144745</v>
          </cell>
          <cell r="AP1920">
            <v>144745</v>
          </cell>
          <cell r="AQ1920">
            <v>144745</v>
          </cell>
          <cell r="AR1920">
            <v>884553</v>
          </cell>
          <cell r="AS1920" t="str">
            <v>CHARTER</v>
          </cell>
        </row>
        <row r="1921">
          <cell r="A1921">
            <v>14490</v>
          </cell>
          <cell r="B1921" t="str">
            <v>45</v>
          </cell>
          <cell r="C1921" t="str">
            <v>70169</v>
          </cell>
          <cell r="D1921" t="str">
            <v>0136440</v>
          </cell>
          <cell r="E1921" t="str">
            <v>1900</v>
          </cell>
          <cell r="F1921" t="str">
            <v>D</v>
          </cell>
          <cell r="G1921" t="str">
            <v>Phoenix Charter Academy</v>
          </cell>
          <cell r="H1921">
            <v>1</v>
          </cell>
          <cell r="I1921">
            <v>2801403</v>
          </cell>
          <cell r="J1921">
            <v>140070</v>
          </cell>
          <cell r="K1921">
            <v>140070</v>
          </cell>
          <cell r="L1921">
            <v>252126</v>
          </cell>
          <cell r="M1921">
            <v>252126</v>
          </cell>
          <cell r="N1921">
            <v>252126</v>
          </cell>
          <cell r="O1921">
            <v>252126</v>
          </cell>
          <cell r="P1921">
            <v>252126</v>
          </cell>
          <cell r="Q1921">
            <v>1540770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2801403</v>
          </cell>
          <cell r="AK1921">
            <v>140070</v>
          </cell>
          <cell r="AL1921">
            <v>140070</v>
          </cell>
          <cell r="AM1921">
            <v>252126</v>
          </cell>
          <cell r="AN1921">
            <v>252126</v>
          </cell>
          <cell r="AO1921">
            <v>252126</v>
          </cell>
          <cell r="AP1921">
            <v>252126</v>
          </cell>
          <cell r="AQ1921">
            <v>252126</v>
          </cell>
          <cell r="AR1921">
            <v>1540770</v>
          </cell>
          <cell r="AS1921" t="str">
            <v>CHARTER</v>
          </cell>
        </row>
        <row r="1922">
          <cell r="A1922">
            <v>14544</v>
          </cell>
          <cell r="B1922" t="str">
            <v>45</v>
          </cell>
          <cell r="C1922" t="str">
            <v>70169</v>
          </cell>
          <cell r="D1922" t="str">
            <v>0137117</v>
          </cell>
          <cell r="E1922" t="str">
            <v>1920</v>
          </cell>
          <cell r="F1922" t="str">
            <v>D</v>
          </cell>
          <cell r="G1922" t="str">
            <v>New Day Academy</v>
          </cell>
          <cell r="H1922">
            <v>1</v>
          </cell>
          <cell r="I1922">
            <v>4147621</v>
          </cell>
          <cell r="J1922">
            <v>207381</v>
          </cell>
          <cell r="K1922">
            <v>207381</v>
          </cell>
          <cell r="L1922">
            <v>373286</v>
          </cell>
          <cell r="M1922">
            <v>373286</v>
          </cell>
          <cell r="N1922">
            <v>373286</v>
          </cell>
          <cell r="O1922">
            <v>373286</v>
          </cell>
          <cell r="P1922">
            <v>373286</v>
          </cell>
          <cell r="Q1922">
            <v>2281192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  <cell r="AG1922">
            <v>0</v>
          </cell>
          <cell r="AH1922">
            <v>0</v>
          </cell>
          <cell r="AI1922">
            <v>0</v>
          </cell>
          <cell r="AJ1922">
            <v>4147621</v>
          </cell>
          <cell r="AK1922">
            <v>207381</v>
          </cell>
          <cell r="AL1922">
            <v>207381</v>
          </cell>
          <cell r="AM1922">
            <v>373286</v>
          </cell>
          <cell r="AN1922">
            <v>373286</v>
          </cell>
          <cell r="AO1922">
            <v>373286</v>
          </cell>
          <cell r="AP1922">
            <v>373286</v>
          </cell>
          <cell r="AQ1922">
            <v>373286</v>
          </cell>
          <cell r="AR1922">
            <v>2281192</v>
          </cell>
          <cell r="AS1922" t="str">
            <v>CHARTER</v>
          </cell>
        </row>
        <row r="1923">
          <cell r="A1923">
            <v>808</v>
          </cell>
          <cell r="B1923" t="str">
            <v>45</v>
          </cell>
          <cell r="C1923" t="str">
            <v>73700</v>
          </cell>
          <cell r="G1923" t="str">
            <v>Mountain Union Elementary</v>
          </cell>
          <cell r="H1923">
            <v>3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294916</v>
          </cell>
          <cell r="AB1923">
            <v>44237</v>
          </cell>
          <cell r="AC1923">
            <v>88475</v>
          </cell>
          <cell r="AD1923">
            <v>88475</v>
          </cell>
          <cell r="AE1923">
            <v>44237</v>
          </cell>
          <cell r="AF1923">
            <v>0</v>
          </cell>
          <cell r="AG1923">
            <v>0</v>
          </cell>
          <cell r="AH1923">
            <v>17695</v>
          </cell>
          <cell r="AI1923">
            <v>283119</v>
          </cell>
          <cell r="AJ1923">
            <v>294916</v>
          </cell>
          <cell r="AK1923">
            <v>44237</v>
          </cell>
          <cell r="AL1923">
            <v>88475</v>
          </cell>
          <cell r="AM1923">
            <v>88475</v>
          </cell>
          <cell r="AN1923">
            <v>44237</v>
          </cell>
          <cell r="AO1923">
            <v>0</v>
          </cell>
          <cell r="AP1923">
            <v>0</v>
          </cell>
          <cell r="AQ1923">
            <v>17695</v>
          </cell>
          <cell r="AR1923">
            <v>283119</v>
          </cell>
          <cell r="AS1923" t="str">
            <v>DISTRICT</v>
          </cell>
        </row>
        <row r="1924">
          <cell r="A1924">
            <v>809</v>
          </cell>
          <cell r="B1924" t="str">
            <v>45</v>
          </cell>
          <cell r="C1924" t="str">
            <v>75267</v>
          </cell>
          <cell r="G1924" t="str">
            <v>Gateway Unified</v>
          </cell>
          <cell r="H1924">
            <v>2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12131233</v>
          </cell>
          <cell r="S1924">
            <v>1819685</v>
          </cell>
          <cell r="T1924">
            <v>1819685</v>
          </cell>
          <cell r="U1924">
            <v>1819685</v>
          </cell>
          <cell r="V1924">
            <v>1819685</v>
          </cell>
          <cell r="W1924">
            <v>0</v>
          </cell>
          <cell r="X1924">
            <v>0</v>
          </cell>
          <cell r="Y1924">
            <v>727874</v>
          </cell>
          <cell r="Z1924">
            <v>8006614</v>
          </cell>
          <cell r="AA1924">
            <v>0</v>
          </cell>
          <cell r="AB1924">
            <v>0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12131233</v>
          </cell>
          <cell r="AK1924">
            <v>1819685</v>
          </cell>
          <cell r="AL1924">
            <v>1819685</v>
          </cell>
          <cell r="AM1924">
            <v>1819685</v>
          </cell>
          <cell r="AN1924">
            <v>1819685</v>
          </cell>
          <cell r="AO1924">
            <v>0</v>
          </cell>
          <cell r="AP1924">
            <v>0</v>
          </cell>
          <cell r="AQ1924">
            <v>727874</v>
          </cell>
          <cell r="AR1924">
            <v>8006614</v>
          </cell>
          <cell r="AS1924" t="str">
            <v>DISTRICT</v>
          </cell>
        </row>
        <row r="1925">
          <cell r="A1925">
            <v>11424</v>
          </cell>
          <cell r="B1925" t="str">
            <v>45</v>
          </cell>
          <cell r="C1925" t="str">
            <v>75267</v>
          </cell>
          <cell r="D1925" t="str">
            <v>0113407</v>
          </cell>
          <cell r="E1925" t="str">
            <v>0849</v>
          </cell>
          <cell r="F1925" t="str">
            <v>D</v>
          </cell>
          <cell r="G1925" t="str">
            <v>Rocky Point Charter</v>
          </cell>
          <cell r="H1925">
            <v>1</v>
          </cell>
          <cell r="I1925">
            <v>625347</v>
          </cell>
          <cell r="J1925">
            <v>31267</v>
          </cell>
          <cell r="K1925">
            <v>31267</v>
          </cell>
          <cell r="L1925">
            <v>56281</v>
          </cell>
          <cell r="M1925">
            <v>56281</v>
          </cell>
          <cell r="N1925">
            <v>56281</v>
          </cell>
          <cell r="O1925">
            <v>56281</v>
          </cell>
          <cell r="P1925">
            <v>56281</v>
          </cell>
          <cell r="Q1925">
            <v>343939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  <cell r="X1925">
            <v>0</v>
          </cell>
          <cell r="Y1925">
            <v>0</v>
          </cell>
          <cell r="Z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0</v>
          </cell>
          <cell r="AE1925">
            <v>0</v>
          </cell>
          <cell r="AF1925">
            <v>0</v>
          </cell>
          <cell r="AG1925">
            <v>0</v>
          </cell>
          <cell r="AH1925">
            <v>0</v>
          </cell>
          <cell r="AI1925">
            <v>0</v>
          </cell>
          <cell r="AJ1925">
            <v>625347</v>
          </cell>
          <cell r="AK1925">
            <v>31267</v>
          </cell>
          <cell r="AL1925">
            <v>31267</v>
          </cell>
          <cell r="AM1925">
            <v>56281</v>
          </cell>
          <cell r="AN1925">
            <v>56281</v>
          </cell>
          <cell r="AO1925">
            <v>56281</v>
          </cell>
          <cell r="AP1925">
            <v>56281</v>
          </cell>
          <cell r="AQ1925">
            <v>56281</v>
          </cell>
          <cell r="AR1925">
            <v>343939</v>
          </cell>
          <cell r="AS1925" t="str">
            <v>CHARTER</v>
          </cell>
        </row>
        <row r="1926">
          <cell r="A1926">
            <v>47</v>
          </cell>
          <cell r="B1926" t="str">
            <v>46</v>
          </cell>
          <cell r="C1926" t="str">
            <v>10462</v>
          </cell>
          <cell r="G1926" t="str">
            <v>Sierra Co. Office of Education</v>
          </cell>
          <cell r="H1926">
            <v>1</v>
          </cell>
          <cell r="I1926">
            <v>1199821</v>
          </cell>
          <cell r="J1926">
            <v>59991</v>
          </cell>
          <cell r="K1926">
            <v>59991</v>
          </cell>
          <cell r="L1926">
            <v>107984</v>
          </cell>
          <cell r="M1926">
            <v>107984</v>
          </cell>
          <cell r="N1926">
            <v>107984</v>
          </cell>
          <cell r="O1926">
            <v>107984</v>
          </cell>
          <cell r="P1926">
            <v>107984</v>
          </cell>
          <cell r="Q1926">
            <v>659902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1199821</v>
          </cell>
          <cell r="AK1926">
            <v>59991</v>
          </cell>
          <cell r="AL1926">
            <v>59991</v>
          </cell>
          <cell r="AM1926">
            <v>107984</v>
          </cell>
          <cell r="AN1926">
            <v>107984</v>
          </cell>
          <cell r="AO1926">
            <v>107984</v>
          </cell>
          <cell r="AP1926">
            <v>107984</v>
          </cell>
          <cell r="AQ1926">
            <v>107984</v>
          </cell>
          <cell r="AR1926">
            <v>659902</v>
          </cell>
          <cell r="AS1926" t="str">
            <v>COUNTY</v>
          </cell>
        </row>
        <row r="1927">
          <cell r="A1927">
            <v>810</v>
          </cell>
          <cell r="B1927" t="str">
            <v>46</v>
          </cell>
          <cell r="C1927" t="str">
            <v>70177</v>
          </cell>
          <cell r="G1927" t="str">
            <v>Sierra-Plumas Joint Unified</v>
          </cell>
          <cell r="H1927">
            <v>2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2160088</v>
          </cell>
          <cell r="S1927">
            <v>324013</v>
          </cell>
          <cell r="T1927">
            <v>324013</v>
          </cell>
          <cell r="U1927">
            <v>324013</v>
          </cell>
          <cell r="V1927">
            <v>324013</v>
          </cell>
          <cell r="W1927">
            <v>0</v>
          </cell>
          <cell r="X1927">
            <v>0</v>
          </cell>
          <cell r="Y1927">
            <v>129605</v>
          </cell>
          <cell r="Z1927">
            <v>1425657</v>
          </cell>
          <cell r="AA1927">
            <v>0</v>
          </cell>
          <cell r="AB1927">
            <v>0</v>
          </cell>
          <cell r="AC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2160088</v>
          </cell>
          <cell r="AK1927">
            <v>324013</v>
          </cell>
          <cell r="AL1927">
            <v>324013</v>
          </cell>
          <cell r="AM1927">
            <v>324013</v>
          </cell>
          <cell r="AN1927">
            <v>324013</v>
          </cell>
          <cell r="AO1927">
            <v>0</v>
          </cell>
          <cell r="AP1927">
            <v>0</v>
          </cell>
          <cell r="AQ1927">
            <v>129605</v>
          </cell>
          <cell r="AR1927">
            <v>1425657</v>
          </cell>
          <cell r="AS1927" t="str">
            <v>DISTRICT</v>
          </cell>
        </row>
        <row r="1928">
          <cell r="A1928">
            <v>48</v>
          </cell>
          <cell r="B1928" t="str">
            <v>47</v>
          </cell>
          <cell r="C1928" t="str">
            <v>10470</v>
          </cell>
          <cell r="G1928" t="str">
            <v>Siskiyou Co. Office of Education</v>
          </cell>
          <cell r="H1928">
            <v>1</v>
          </cell>
          <cell r="I1928">
            <v>8475492</v>
          </cell>
          <cell r="J1928">
            <v>423775</v>
          </cell>
          <cell r="K1928">
            <v>423775</v>
          </cell>
          <cell r="L1928">
            <v>762794</v>
          </cell>
          <cell r="M1928">
            <v>762794</v>
          </cell>
          <cell r="N1928">
            <v>762794</v>
          </cell>
          <cell r="O1928">
            <v>762794</v>
          </cell>
          <cell r="P1928">
            <v>762794</v>
          </cell>
          <cell r="Q1928">
            <v>4661520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0</v>
          </cell>
          <cell r="AE1928">
            <v>0</v>
          </cell>
          <cell r="AF1928">
            <v>0</v>
          </cell>
          <cell r="AG1928">
            <v>0</v>
          </cell>
          <cell r="AH1928">
            <v>0</v>
          </cell>
          <cell r="AI1928">
            <v>0</v>
          </cell>
          <cell r="AJ1928">
            <v>8475492</v>
          </cell>
          <cell r="AK1928">
            <v>423775</v>
          </cell>
          <cell r="AL1928">
            <v>423775</v>
          </cell>
          <cell r="AM1928">
            <v>762794</v>
          </cell>
          <cell r="AN1928">
            <v>762794</v>
          </cell>
          <cell r="AO1928">
            <v>762794</v>
          </cell>
          <cell r="AP1928">
            <v>762794</v>
          </cell>
          <cell r="AQ1928">
            <v>762794</v>
          </cell>
          <cell r="AR1928">
            <v>4661520</v>
          </cell>
          <cell r="AS1928" t="str">
            <v>COUNTY</v>
          </cell>
        </row>
        <row r="1929">
          <cell r="A1929">
            <v>12022</v>
          </cell>
          <cell r="B1929" t="str">
            <v>47</v>
          </cell>
          <cell r="C1929" t="str">
            <v>10470</v>
          </cell>
          <cell r="D1929" t="str">
            <v>0117168</v>
          </cell>
          <cell r="E1929" t="str">
            <v>0983</v>
          </cell>
          <cell r="F1929" t="str">
            <v>D</v>
          </cell>
          <cell r="G1929" t="str">
            <v>Golden Eagle Charter</v>
          </cell>
          <cell r="H1929">
            <v>1</v>
          </cell>
          <cell r="I1929">
            <v>4381503</v>
          </cell>
          <cell r="J1929">
            <v>219075</v>
          </cell>
          <cell r="K1929">
            <v>219075</v>
          </cell>
          <cell r="L1929">
            <v>394335</v>
          </cell>
          <cell r="M1929">
            <v>394335</v>
          </cell>
          <cell r="N1929">
            <v>394335</v>
          </cell>
          <cell r="O1929">
            <v>394335</v>
          </cell>
          <cell r="P1929">
            <v>394335</v>
          </cell>
          <cell r="Q1929">
            <v>2409825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0</v>
          </cell>
          <cell r="Y1929">
            <v>0</v>
          </cell>
          <cell r="Z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0</v>
          </cell>
          <cell r="AE1929">
            <v>0</v>
          </cell>
          <cell r="AF1929">
            <v>0</v>
          </cell>
          <cell r="AG1929">
            <v>0</v>
          </cell>
          <cell r="AH1929">
            <v>0</v>
          </cell>
          <cell r="AI1929">
            <v>0</v>
          </cell>
          <cell r="AJ1929">
            <v>4381503</v>
          </cell>
          <cell r="AK1929">
            <v>219075</v>
          </cell>
          <cell r="AL1929">
            <v>219075</v>
          </cell>
          <cell r="AM1929">
            <v>394335</v>
          </cell>
          <cell r="AN1929">
            <v>394335</v>
          </cell>
          <cell r="AO1929">
            <v>394335</v>
          </cell>
          <cell r="AP1929">
            <v>394335</v>
          </cell>
          <cell r="AQ1929">
            <v>394335</v>
          </cell>
          <cell r="AR1929">
            <v>2409825</v>
          </cell>
          <cell r="AS1929" t="str">
            <v>CHARTER</v>
          </cell>
        </row>
        <row r="1930">
          <cell r="A1930">
            <v>14545</v>
          </cell>
          <cell r="B1930" t="str">
            <v>47</v>
          </cell>
          <cell r="C1930" t="str">
            <v>10470</v>
          </cell>
          <cell r="D1930" t="str">
            <v>0137372</v>
          </cell>
          <cell r="E1930" t="str">
            <v>1958</v>
          </cell>
          <cell r="F1930" t="str">
            <v>D</v>
          </cell>
          <cell r="G1930" t="str">
            <v>Northern United - Siskiyou Charter School</v>
          </cell>
          <cell r="H1930">
            <v>1</v>
          </cell>
          <cell r="I1930">
            <v>1430261</v>
          </cell>
          <cell r="J1930">
            <v>71513</v>
          </cell>
          <cell r="K1930">
            <v>71513</v>
          </cell>
          <cell r="L1930">
            <v>128723</v>
          </cell>
          <cell r="M1930">
            <v>128723</v>
          </cell>
          <cell r="N1930">
            <v>128723</v>
          </cell>
          <cell r="O1930">
            <v>128723</v>
          </cell>
          <cell r="P1930">
            <v>128723</v>
          </cell>
          <cell r="Q1930">
            <v>786641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1430261</v>
          </cell>
          <cell r="AK1930">
            <v>71513</v>
          </cell>
          <cell r="AL1930">
            <v>71513</v>
          </cell>
          <cell r="AM1930">
            <v>128723</v>
          </cell>
          <cell r="AN1930">
            <v>128723</v>
          </cell>
          <cell r="AO1930">
            <v>128723</v>
          </cell>
          <cell r="AP1930">
            <v>128723</v>
          </cell>
          <cell r="AQ1930">
            <v>128723</v>
          </cell>
          <cell r="AR1930">
            <v>786641</v>
          </cell>
          <cell r="AS1930" t="str">
            <v>CHARTER</v>
          </cell>
        </row>
        <row r="1931">
          <cell r="A1931">
            <v>811</v>
          </cell>
          <cell r="B1931" t="str">
            <v>47</v>
          </cell>
          <cell r="C1931" t="str">
            <v>70185</v>
          </cell>
          <cell r="G1931" t="str">
            <v>Big Springs Union Elementary</v>
          </cell>
          <cell r="H1931">
            <v>2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915862</v>
          </cell>
          <cell r="S1931">
            <v>137379</v>
          </cell>
          <cell r="T1931">
            <v>137379</v>
          </cell>
          <cell r="U1931">
            <v>137379</v>
          </cell>
          <cell r="V1931">
            <v>137379</v>
          </cell>
          <cell r="W1931">
            <v>0</v>
          </cell>
          <cell r="X1931">
            <v>0</v>
          </cell>
          <cell r="Y1931">
            <v>54952</v>
          </cell>
          <cell r="Z1931">
            <v>604468</v>
          </cell>
          <cell r="AA1931">
            <v>0</v>
          </cell>
          <cell r="AB1931">
            <v>0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915862</v>
          </cell>
          <cell r="AK1931">
            <v>137379</v>
          </cell>
          <cell r="AL1931">
            <v>137379</v>
          </cell>
          <cell r="AM1931">
            <v>137379</v>
          </cell>
          <cell r="AN1931">
            <v>137379</v>
          </cell>
          <cell r="AO1931">
            <v>0</v>
          </cell>
          <cell r="AP1931">
            <v>0</v>
          </cell>
          <cell r="AQ1931">
            <v>54952</v>
          </cell>
          <cell r="AR1931">
            <v>604468</v>
          </cell>
          <cell r="AS1931" t="str">
            <v>DISTRICT</v>
          </cell>
        </row>
        <row r="1932">
          <cell r="A1932">
            <v>812</v>
          </cell>
          <cell r="B1932" t="str">
            <v>47</v>
          </cell>
          <cell r="C1932" t="str">
            <v>70193</v>
          </cell>
          <cell r="G1932" t="str">
            <v>Bogus Elementary</v>
          </cell>
          <cell r="H1932">
            <v>3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79555</v>
          </cell>
          <cell r="AB1932">
            <v>11933</v>
          </cell>
          <cell r="AC1932">
            <v>23867</v>
          </cell>
          <cell r="AD1932">
            <v>23867</v>
          </cell>
          <cell r="AE1932">
            <v>11933</v>
          </cell>
          <cell r="AF1932">
            <v>0</v>
          </cell>
          <cell r="AG1932">
            <v>0</v>
          </cell>
          <cell r="AH1932">
            <v>4773</v>
          </cell>
          <cell r="AI1932">
            <v>76373</v>
          </cell>
          <cell r="AJ1932">
            <v>79555</v>
          </cell>
          <cell r="AK1932">
            <v>11933</v>
          </cell>
          <cell r="AL1932">
            <v>23867</v>
          </cell>
          <cell r="AM1932">
            <v>23867</v>
          </cell>
          <cell r="AN1932">
            <v>11933</v>
          </cell>
          <cell r="AO1932">
            <v>0</v>
          </cell>
          <cell r="AP1932">
            <v>0</v>
          </cell>
          <cell r="AQ1932">
            <v>4773</v>
          </cell>
          <cell r="AR1932">
            <v>76373</v>
          </cell>
          <cell r="AS1932" t="str">
            <v>DISTRICT</v>
          </cell>
        </row>
        <row r="1933">
          <cell r="A1933">
            <v>813</v>
          </cell>
          <cell r="B1933" t="str">
            <v>47</v>
          </cell>
          <cell r="C1933" t="str">
            <v>70201</v>
          </cell>
          <cell r="G1933" t="str">
            <v>Butteville Union Elementary</v>
          </cell>
          <cell r="H1933">
            <v>3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0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  <cell r="AA1933">
            <v>896189</v>
          </cell>
          <cell r="AB1933">
            <v>134428</v>
          </cell>
          <cell r="AC1933">
            <v>268857</v>
          </cell>
          <cell r="AD1933">
            <v>268857</v>
          </cell>
          <cell r="AE1933">
            <v>134428</v>
          </cell>
          <cell r="AF1933">
            <v>0</v>
          </cell>
          <cell r="AG1933">
            <v>0</v>
          </cell>
          <cell r="AH1933">
            <v>53771</v>
          </cell>
          <cell r="AI1933">
            <v>860341</v>
          </cell>
          <cell r="AJ1933">
            <v>896189</v>
          </cell>
          <cell r="AK1933">
            <v>134428</v>
          </cell>
          <cell r="AL1933">
            <v>268857</v>
          </cell>
          <cell r="AM1933">
            <v>268857</v>
          </cell>
          <cell r="AN1933">
            <v>134428</v>
          </cell>
          <cell r="AO1933">
            <v>0</v>
          </cell>
          <cell r="AP1933">
            <v>0</v>
          </cell>
          <cell r="AQ1933">
            <v>53771</v>
          </cell>
          <cell r="AR1933">
            <v>860341</v>
          </cell>
          <cell r="AS1933" t="str">
            <v>DISTRICT</v>
          </cell>
        </row>
        <row r="1934">
          <cell r="A1934">
            <v>814</v>
          </cell>
          <cell r="B1934" t="str">
            <v>47</v>
          </cell>
          <cell r="C1934" t="str">
            <v>70227</v>
          </cell>
          <cell r="G1934" t="str">
            <v>Delphic Elementary</v>
          </cell>
          <cell r="H1934">
            <v>1</v>
          </cell>
          <cell r="I1934">
            <v>460321</v>
          </cell>
          <cell r="J1934">
            <v>23016</v>
          </cell>
          <cell r="K1934">
            <v>23016</v>
          </cell>
          <cell r="L1934">
            <v>41429</v>
          </cell>
          <cell r="M1934">
            <v>41429</v>
          </cell>
          <cell r="N1934">
            <v>41429</v>
          </cell>
          <cell r="O1934">
            <v>41429</v>
          </cell>
          <cell r="P1934">
            <v>41429</v>
          </cell>
          <cell r="Q1934">
            <v>253177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  <cell r="AG1934">
            <v>0</v>
          </cell>
          <cell r="AH1934">
            <v>0</v>
          </cell>
          <cell r="AI1934">
            <v>0</v>
          </cell>
          <cell r="AJ1934">
            <v>460321</v>
          </cell>
          <cell r="AK1934">
            <v>23016</v>
          </cell>
          <cell r="AL1934">
            <v>23016</v>
          </cell>
          <cell r="AM1934">
            <v>41429</v>
          </cell>
          <cell r="AN1934">
            <v>41429</v>
          </cell>
          <cell r="AO1934">
            <v>41429</v>
          </cell>
          <cell r="AP1934">
            <v>41429</v>
          </cell>
          <cell r="AQ1934">
            <v>41429</v>
          </cell>
          <cell r="AR1934">
            <v>253177</v>
          </cell>
          <cell r="AS1934" t="str">
            <v>DISTRICT</v>
          </cell>
        </row>
        <row r="1935">
          <cell r="A1935">
            <v>815</v>
          </cell>
          <cell r="B1935" t="str">
            <v>47</v>
          </cell>
          <cell r="C1935" t="str">
            <v>70243</v>
          </cell>
          <cell r="G1935" t="str">
            <v>Dunsmuir Elementary</v>
          </cell>
          <cell r="H1935">
            <v>1</v>
          </cell>
          <cell r="I1935">
            <v>390276</v>
          </cell>
          <cell r="J1935">
            <v>19514</v>
          </cell>
          <cell r="K1935">
            <v>19514</v>
          </cell>
          <cell r="L1935">
            <v>35125</v>
          </cell>
          <cell r="M1935">
            <v>35125</v>
          </cell>
          <cell r="N1935">
            <v>35125</v>
          </cell>
          <cell r="O1935">
            <v>35125</v>
          </cell>
          <cell r="P1935">
            <v>35125</v>
          </cell>
          <cell r="Q1935">
            <v>214653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  <cell r="AG1935">
            <v>0</v>
          </cell>
          <cell r="AH1935">
            <v>0</v>
          </cell>
          <cell r="AI1935">
            <v>0</v>
          </cell>
          <cell r="AJ1935">
            <v>390276</v>
          </cell>
          <cell r="AK1935">
            <v>19514</v>
          </cell>
          <cell r="AL1935">
            <v>19514</v>
          </cell>
          <cell r="AM1935">
            <v>35125</v>
          </cell>
          <cell r="AN1935">
            <v>35125</v>
          </cell>
          <cell r="AO1935">
            <v>35125</v>
          </cell>
          <cell r="AP1935">
            <v>35125</v>
          </cell>
          <cell r="AQ1935">
            <v>35125</v>
          </cell>
          <cell r="AR1935">
            <v>214653</v>
          </cell>
          <cell r="AS1935" t="str">
            <v>DISTRICT</v>
          </cell>
        </row>
        <row r="1936">
          <cell r="A1936">
            <v>816</v>
          </cell>
          <cell r="B1936" t="str">
            <v>47</v>
          </cell>
          <cell r="C1936" t="str">
            <v>70250</v>
          </cell>
          <cell r="G1936" t="str">
            <v>Dunsmuir Joint Union High</v>
          </cell>
          <cell r="H1936">
            <v>2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777346</v>
          </cell>
          <cell r="S1936">
            <v>116602</v>
          </cell>
          <cell r="T1936">
            <v>116602</v>
          </cell>
          <cell r="U1936">
            <v>116602</v>
          </cell>
          <cell r="V1936">
            <v>116602</v>
          </cell>
          <cell r="W1936">
            <v>0</v>
          </cell>
          <cell r="X1936">
            <v>0</v>
          </cell>
          <cell r="Y1936">
            <v>46641</v>
          </cell>
          <cell r="Z1936">
            <v>513049</v>
          </cell>
          <cell r="AA1936">
            <v>0</v>
          </cell>
          <cell r="AB1936">
            <v>0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H1936">
            <v>0</v>
          </cell>
          <cell r="AI1936">
            <v>0</v>
          </cell>
          <cell r="AJ1936">
            <v>777346</v>
          </cell>
          <cell r="AK1936">
            <v>116602</v>
          </cell>
          <cell r="AL1936">
            <v>116602</v>
          </cell>
          <cell r="AM1936">
            <v>116602</v>
          </cell>
          <cell r="AN1936">
            <v>116602</v>
          </cell>
          <cell r="AO1936">
            <v>0</v>
          </cell>
          <cell r="AP1936">
            <v>0</v>
          </cell>
          <cell r="AQ1936">
            <v>46641</v>
          </cell>
          <cell r="AR1936">
            <v>513049</v>
          </cell>
          <cell r="AS1936" t="str">
            <v>DISTRICT</v>
          </cell>
        </row>
        <row r="1937">
          <cell r="A1937">
            <v>819</v>
          </cell>
          <cell r="B1937" t="str">
            <v>47</v>
          </cell>
          <cell r="C1937" t="str">
            <v>70292</v>
          </cell>
          <cell r="G1937" t="str">
            <v>Forks of Salmon Elementary</v>
          </cell>
          <cell r="H1937">
            <v>1</v>
          </cell>
          <cell r="I1937">
            <v>78500</v>
          </cell>
          <cell r="J1937">
            <v>3925</v>
          </cell>
          <cell r="K1937">
            <v>3925</v>
          </cell>
          <cell r="L1937">
            <v>7065</v>
          </cell>
          <cell r="M1937">
            <v>7065</v>
          </cell>
          <cell r="N1937">
            <v>7065</v>
          </cell>
          <cell r="O1937">
            <v>7065</v>
          </cell>
          <cell r="P1937">
            <v>7065</v>
          </cell>
          <cell r="Q1937">
            <v>43175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W1937">
            <v>0</v>
          </cell>
          <cell r="X1937">
            <v>0</v>
          </cell>
          <cell r="Y1937">
            <v>0</v>
          </cell>
          <cell r="Z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0</v>
          </cell>
          <cell r="AE1937">
            <v>0</v>
          </cell>
          <cell r="AF1937">
            <v>0</v>
          </cell>
          <cell r="AG1937">
            <v>0</v>
          </cell>
          <cell r="AH1937">
            <v>0</v>
          </cell>
          <cell r="AI1937">
            <v>0</v>
          </cell>
          <cell r="AJ1937">
            <v>78500</v>
          </cell>
          <cell r="AK1937">
            <v>3925</v>
          </cell>
          <cell r="AL1937">
            <v>3925</v>
          </cell>
          <cell r="AM1937">
            <v>7065</v>
          </cell>
          <cell r="AN1937">
            <v>7065</v>
          </cell>
          <cell r="AO1937">
            <v>7065</v>
          </cell>
          <cell r="AP1937">
            <v>7065</v>
          </cell>
          <cell r="AQ1937">
            <v>7065</v>
          </cell>
          <cell r="AR1937">
            <v>43175</v>
          </cell>
          <cell r="AS1937" t="str">
            <v>DISTRICT</v>
          </cell>
        </row>
        <row r="1938">
          <cell r="A1938">
            <v>821</v>
          </cell>
          <cell r="B1938" t="str">
            <v>47</v>
          </cell>
          <cell r="C1938" t="str">
            <v>70318</v>
          </cell>
          <cell r="G1938" t="str">
            <v>Gazelle Union Elementary</v>
          </cell>
          <cell r="H1938">
            <v>1</v>
          </cell>
          <cell r="I1938">
            <v>227623</v>
          </cell>
          <cell r="J1938">
            <v>11381</v>
          </cell>
          <cell r="K1938">
            <v>11381</v>
          </cell>
          <cell r="L1938">
            <v>20486</v>
          </cell>
          <cell r="M1938">
            <v>20486</v>
          </cell>
          <cell r="N1938">
            <v>20486</v>
          </cell>
          <cell r="O1938">
            <v>20486</v>
          </cell>
          <cell r="P1938">
            <v>20486</v>
          </cell>
          <cell r="Q1938">
            <v>125192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  <cell r="W1938">
            <v>0</v>
          </cell>
          <cell r="X1938">
            <v>0</v>
          </cell>
          <cell r="Y1938">
            <v>0</v>
          </cell>
          <cell r="Z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0</v>
          </cell>
          <cell r="AI1938">
            <v>0</v>
          </cell>
          <cell r="AJ1938">
            <v>227623</v>
          </cell>
          <cell r="AK1938">
            <v>11381</v>
          </cell>
          <cell r="AL1938">
            <v>11381</v>
          </cell>
          <cell r="AM1938">
            <v>20486</v>
          </cell>
          <cell r="AN1938">
            <v>20486</v>
          </cell>
          <cell r="AO1938">
            <v>20486</v>
          </cell>
          <cell r="AP1938">
            <v>20486</v>
          </cell>
          <cell r="AQ1938">
            <v>20486</v>
          </cell>
          <cell r="AR1938">
            <v>125192</v>
          </cell>
          <cell r="AS1938" t="str">
            <v>DISTRICT</v>
          </cell>
        </row>
        <row r="1939">
          <cell r="A1939">
            <v>822</v>
          </cell>
          <cell r="B1939" t="str">
            <v>47</v>
          </cell>
          <cell r="C1939" t="str">
            <v>70326</v>
          </cell>
          <cell r="G1939" t="str">
            <v>Grenada Elementary</v>
          </cell>
          <cell r="H1939">
            <v>1</v>
          </cell>
          <cell r="I1939">
            <v>1462989</v>
          </cell>
          <cell r="J1939">
            <v>73149</v>
          </cell>
          <cell r="K1939">
            <v>73149</v>
          </cell>
          <cell r="L1939">
            <v>131669</v>
          </cell>
          <cell r="M1939">
            <v>131669</v>
          </cell>
          <cell r="N1939">
            <v>131669</v>
          </cell>
          <cell r="O1939">
            <v>131669</v>
          </cell>
          <cell r="P1939">
            <v>131669</v>
          </cell>
          <cell r="Q1939">
            <v>804643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1462989</v>
          </cell>
          <cell r="AK1939">
            <v>73149</v>
          </cell>
          <cell r="AL1939">
            <v>73149</v>
          </cell>
          <cell r="AM1939">
            <v>131669</v>
          </cell>
          <cell r="AN1939">
            <v>131669</v>
          </cell>
          <cell r="AO1939">
            <v>131669</v>
          </cell>
          <cell r="AP1939">
            <v>131669</v>
          </cell>
          <cell r="AQ1939">
            <v>131669</v>
          </cell>
          <cell r="AR1939">
            <v>804643</v>
          </cell>
          <cell r="AS1939" t="str">
            <v>DISTRICT</v>
          </cell>
        </row>
        <row r="1940">
          <cell r="A1940">
            <v>823</v>
          </cell>
          <cell r="B1940" t="str">
            <v>47</v>
          </cell>
          <cell r="C1940" t="str">
            <v>70334</v>
          </cell>
          <cell r="G1940" t="str">
            <v>Happy Camp Union Elementary</v>
          </cell>
          <cell r="H1940">
            <v>2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652188</v>
          </cell>
          <cell r="S1940">
            <v>97828</v>
          </cell>
          <cell r="T1940">
            <v>97828</v>
          </cell>
          <cell r="U1940">
            <v>97828</v>
          </cell>
          <cell r="V1940">
            <v>97828</v>
          </cell>
          <cell r="W1940">
            <v>0</v>
          </cell>
          <cell r="X1940">
            <v>0</v>
          </cell>
          <cell r="Y1940">
            <v>39131</v>
          </cell>
          <cell r="Z1940">
            <v>430443</v>
          </cell>
          <cell r="AA1940">
            <v>0</v>
          </cell>
          <cell r="AB1940">
            <v>0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  <cell r="AG1940">
            <v>0</v>
          </cell>
          <cell r="AH1940">
            <v>0</v>
          </cell>
          <cell r="AI1940">
            <v>0</v>
          </cell>
          <cell r="AJ1940">
            <v>652188</v>
          </cell>
          <cell r="AK1940">
            <v>97828</v>
          </cell>
          <cell r="AL1940">
            <v>97828</v>
          </cell>
          <cell r="AM1940">
            <v>97828</v>
          </cell>
          <cell r="AN1940">
            <v>97828</v>
          </cell>
          <cell r="AO1940">
            <v>0</v>
          </cell>
          <cell r="AP1940">
            <v>0</v>
          </cell>
          <cell r="AQ1940">
            <v>39131</v>
          </cell>
          <cell r="AR1940">
            <v>430443</v>
          </cell>
          <cell r="AS1940" t="str">
            <v>DISTRICT</v>
          </cell>
        </row>
        <row r="1941">
          <cell r="A1941">
            <v>824</v>
          </cell>
          <cell r="B1941" t="str">
            <v>47</v>
          </cell>
          <cell r="C1941" t="str">
            <v>70359</v>
          </cell>
          <cell r="G1941" t="str">
            <v>Hornbrook Elementary</v>
          </cell>
          <cell r="H1941">
            <v>3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289480</v>
          </cell>
          <cell r="AB1941">
            <v>43422</v>
          </cell>
          <cell r="AC1941">
            <v>86844</v>
          </cell>
          <cell r="AD1941">
            <v>86844</v>
          </cell>
          <cell r="AE1941">
            <v>43422</v>
          </cell>
          <cell r="AF1941">
            <v>0</v>
          </cell>
          <cell r="AG1941">
            <v>0</v>
          </cell>
          <cell r="AH1941">
            <v>17369</v>
          </cell>
          <cell r="AI1941">
            <v>277901</v>
          </cell>
          <cell r="AJ1941">
            <v>289480</v>
          </cell>
          <cell r="AK1941">
            <v>43422</v>
          </cell>
          <cell r="AL1941">
            <v>86844</v>
          </cell>
          <cell r="AM1941">
            <v>86844</v>
          </cell>
          <cell r="AN1941">
            <v>43422</v>
          </cell>
          <cell r="AO1941">
            <v>0</v>
          </cell>
          <cell r="AP1941">
            <v>0</v>
          </cell>
          <cell r="AQ1941">
            <v>17369</v>
          </cell>
          <cell r="AR1941">
            <v>277901</v>
          </cell>
          <cell r="AS1941" t="str">
            <v>DISTRICT</v>
          </cell>
        </row>
        <row r="1942">
          <cell r="A1942">
            <v>825</v>
          </cell>
          <cell r="B1942" t="str">
            <v>47</v>
          </cell>
          <cell r="C1942" t="str">
            <v>70367</v>
          </cell>
          <cell r="G1942" t="str">
            <v>Junction Elementary</v>
          </cell>
          <cell r="H1942">
            <v>1</v>
          </cell>
          <cell r="I1942">
            <v>281575</v>
          </cell>
          <cell r="J1942">
            <v>14079</v>
          </cell>
          <cell r="K1942">
            <v>14079</v>
          </cell>
          <cell r="L1942">
            <v>25342</v>
          </cell>
          <cell r="M1942">
            <v>25342</v>
          </cell>
          <cell r="N1942">
            <v>25342</v>
          </cell>
          <cell r="O1942">
            <v>25342</v>
          </cell>
          <cell r="P1942">
            <v>25342</v>
          </cell>
          <cell r="Q1942">
            <v>154868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0</v>
          </cell>
          <cell r="AE1942">
            <v>0</v>
          </cell>
          <cell r="AF1942">
            <v>0</v>
          </cell>
          <cell r="AG1942">
            <v>0</v>
          </cell>
          <cell r="AH1942">
            <v>0</v>
          </cell>
          <cell r="AI1942">
            <v>0</v>
          </cell>
          <cell r="AJ1942">
            <v>281575</v>
          </cell>
          <cell r="AK1942">
            <v>14079</v>
          </cell>
          <cell r="AL1942">
            <v>14079</v>
          </cell>
          <cell r="AM1942">
            <v>25342</v>
          </cell>
          <cell r="AN1942">
            <v>25342</v>
          </cell>
          <cell r="AO1942">
            <v>25342</v>
          </cell>
          <cell r="AP1942">
            <v>25342</v>
          </cell>
          <cell r="AQ1942">
            <v>25342</v>
          </cell>
          <cell r="AR1942">
            <v>154868</v>
          </cell>
          <cell r="AS1942" t="str">
            <v>DISTRICT</v>
          </cell>
        </row>
        <row r="1943">
          <cell r="A1943">
            <v>826</v>
          </cell>
          <cell r="B1943" t="str">
            <v>47</v>
          </cell>
          <cell r="C1943" t="str">
            <v>70375</v>
          </cell>
          <cell r="G1943" t="str">
            <v>Klamath River Union Elementary</v>
          </cell>
          <cell r="H1943">
            <v>2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93564</v>
          </cell>
          <cell r="S1943">
            <v>14035</v>
          </cell>
          <cell r="T1943">
            <v>14035</v>
          </cell>
          <cell r="U1943">
            <v>14035</v>
          </cell>
          <cell r="V1943">
            <v>14035</v>
          </cell>
          <cell r="W1943">
            <v>0</v>
          </cell>
          <cell r="X1943">
            <v>0</v>
          </cell>
          <cell r="Y1943">
            <v>5614</v>
          </cell>
          <cell r="Z1943">
            <v>61754</v>
          </cell>
          <cell r="AA1943">
            <v>0</v>
          </cell>
          <cell r="AB1943">
            <v>0</v>
          </cell>
          <cell r="AC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93564</v>
          </cell>
          <cell r="AK1943">
            <v>14035</v>
          </cell>
          <cell r="AL1943">
            <v>14035</v>
          </cell>
          <cell r="AM1943">
            <v>14035</v>
          </cell>
          <cell r="AN1943">
            <v>14035</v>
          </cell>
          <cell r="AO1943">
            <v>0</v>
          </cell>
          <cell r="AP1943">
            <v>0</v>
          </cell>
          <cell r="AQ1943">
            <v>5614</v>
          </cell>
          <cell r="AR1943">
            <v>61754</v>
          </cell>
          <cell r="AS1943" t="str">
            <v>DISTRICT</v>
          </cell>
        </row>
        <row r="1944">
          <cell r="A1944">
            <v>827</v>
          </cell>
          <cell r="B1944" t="str">
            <v>47</v>
          </cell>
          <cell r="C1944" t="str">
            <v>70383</v>
          </cell>
          <cell r="G1944" t="str">
            <v>Little Shasta Elementary</v>
          </cell>
          <cell r="H1944">
            <v>2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148144</v>
          </cell>
          <cell r="S1944">
            <v>22222</v>
          </cell>
          <cell r="T1944">
            <v>22222</v>
          </cell>
          <cell r="U1944">
            <v>22222</v>
          </cell>
          <cell r="V1944">
            <v>22222</v>
          </cell>
          <cell r="W1944">
            <v>0</v>
          </cell>
          <cell r="X1944">
            <v>0</v>
          </cell>
          <cell r="Y1944">
            <v>8889</v>
          </cell>
          <cell r="Z1944">
            <v>97777</v>
          </cell>
          <cell r="AA1944">
            <v>0</v>
          </cell>
          <cell r="AB1944">
            <v>0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  <cell r="AG1944">
            <v>0</v>
          </cell>
          <cell r="AH1944">
            <v>0</v>
          </cell>
          <cell r="AI1944">
            <v>0</v>
          </cell>
          <cell r="AJ1944">
            <v>148144</v>
          </cell>
          <cell r="AK1944">
            <v>22222</v>
          </cell>
          <cell r="AL1944">
            <v>22222</v>
          </cell>
          <cell r="AM1944">
            <v>22222</v>
          </cell>
          <cell r="AN1944">
            <v>22222</v>
          </cell>
          <cell r="AO1944">
            <v>0</v>
          </cell>
          <cell r="AP1944">
            <v>0</v>
          </cell>
          <cell r="AQ1944">
            <v>8889</v>
          </cell>
          <cell r="AR1944">
            <v>97777</v>
          </cell>
          <cell r="AS1944" t="str">
            <v>DISTRICT</v>
          </cell>
        </row>
        <row r="1945">
          <cell r="A1945">
            <v>828</v>
          </cell>
          <cell r="B1945" t="str">
            <v>47</v>
          </cell>
          <cell r="C1945" t="str">
            <v>70409</v>
          </cell>
          <cell r="G1945" t="str">
            <v>McCloud Union Elementary</v>
          </cell>
          <cell r="H1945">
            <v>2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317715</v>
          </cell>
          <cell r="S1945">
            <v>47657</v>
          </cell>
          <cell r="T1945">
            <v>47657</v>
          </cell>
          <cell r="U1945">
            <v>47657</v>
          </cell>
          <cell r="V1945">
            <v>47657</v>
          </cell>
          <cell r="W1945">
            <v>0</v>
          </cell>
          <cell r="X1945">
            <v>0</v>
          </cell>
          <cell r="Y1945">
            <v>19063</v>
          </cell>
          <cell r="Z1945">
            <v>209691</v>
          </cell>
          <cell r="AA1945">
            <v>0</v>
          </cell>
          <cell r="AB1945">
            <v>0</v>
          </cell>
          <cell r="AC1945">
            <v>0</v>
          </cell>
          <cell r="AD1945">
            <v>0</v>
          </cell>
          <cell r="AE1945">
            <v>0</v>
          </cell>
          <cell r="AF1945">
            <v>0</v>
          </cell>
          <cell r="AG1945">
            <v>0</v>
          </cell>
          <cell r="AH1945">
            <v>0</v>
          </cell>
          <cell r="AI1945">
            <v>0</v>
          </cell>
          <cell r="AJ1945">
            <v>317715</v>
          </cell>
          <cell r="AK1945">
            <v>47657</v>
          </cell>
          <cell r="AL1945">
            <v>47657</v>
          </cell>
          <cell r="AM1945">
            <v>47657</v>
          </cell>
          <cell r="AN1945">
            <v>47657</v>
          </cell>
          <cell r="AO1945">
            <v>0</v>
          </cell>
          <cell r="AP1945">
            <v>0</v>
          </cell>
          <cell r="AQ1945">
            <v>19063</v>
          </cell>
          <cell r="AR1945">
            <v>209691</v>
          </cell>
          <cell r="AS1945" t="str">
            <v>DISTRICT</v>
          </cell>
        </row>
        <row r="1946">
          <cell r="A1946">
            <v>829</v>
          </cell>
          <cell r="B1946" t="str">
            <v>47</v>
          </cell>
          <cell r="C1946" t="str">
            <v>70417</v>
          </cell>
          <cell r="G1946" t="str">
            <v>Montague Elementary</v>
          </cell>
          <cell r="H1946">
            <v>1</v>
          </cell>
          <cell r="I1946">
            <v>1161853</v>
          </cell>
          <cell r="J1946">
            <v>58093</v>
          </cell>
          <cell r="K1946">
            <v>58093</v>
          </cell>
          <cell r="L1946">
            <v>104567</v>
          </cell>
          <cell r="M1946">
            <v>104567</v>
          </cell>
          <cell r="N1946">
            <v>104567</v>
          </cell>
          <cell r="O1946">
            <v>104567</v>
          </cell>
          <cell r="P1946">
            <v>104567</v>
          </cell>
          <cell r="Q1946">
            <v>639021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0</v>
          </cell>
          <cell r="AE1946">
            <v>0</v>
          </cell>
          <cell r="AF1946">
            <v>0</v>
          </cell>
          <cell r="AG1946">
            <v>0</v>
          </cell>
          <cell r="AH1946">
            <v>0</v>
          </cell>
          <cell r="AI1946">
            <v>0</v>
          </cell>
          <cell r="AJ1946">
            <v>1161853</v>
          </cell>
          <cell r="AK1946">
            <v>58093</v>
          </cell>
          <cell r="AL1946">
            <v>58093</v>
          </cell>
          <cell r="AM1946">
            <v>104567</v>
          </cell>
          <cell r="AN1946">
            <v>104567</v>
          </cell>
          <cell r="AO1946">
            <v>104567</v>
          </cell>
          <cell r="AP1946">
            <v>104567</v>
          </cell>
          <cell r="AQ1946">
            <v>104567</v>
          </cell>
          <cell r="AR1946">
            <v>639021</v>
          </cell>
          <cell r="AS1946" t="str">
            <v>DISTRICT</v>
          </cell>
        </row>
        <row r="1947">
          <cell r="A1947">
            <v>830</v>
          </cell>
          <cell r="B1947" t="str">
            <v>47</v>
          </cell>
          <cell r="C1947" t="str">
            <v>70425</v>
          </cell>
          <cell r="G1947" t="str">
            <v>Mt. Shasta Union Elementary</v>
          </cell>
          <cell r="H1947">
            <v>1</v>
          </cell>
          <cell r="I1947">
            <v>2156432</v>
          </cell>
          <cell r="J1947">
            <v>107822</v>
          </cell>
          <cell r="K1947">
            <v>107822</v>
          </cell>
          <cell r="L1947">
            <v>194079</v>
          </cell>
          <cell r="M1947">
            <v>194079</v>
          </cell>
          <cell r="N1947">
            <v>194079</v>
          </cell>
          <cell r="O1947">
            <v>194079</v>
          </cell>
          <cell r="P1947">
            <v>194079</v>
          </cell>
          <cell r="Q1947">
            <v>1186039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2156432</v>
          </cell>
          <cell r="AK1947">
            <v>107822</v>
          </cell>
          <cell r="AL1947">
            <v>107822</v>
          </cell>
          <cell r="AM1947">
            <v>194079</v>
          </cell>
          <cell r="AN1947">
            <v>194079</v>
          </cell>
          <cell r="AO1947">
            <v>194079</v>
          </cell>
          <cell r="AP1947">
            <v>194079</v>
          </cell>
          <cell r="AQ1947">
            <v>194079</v>
          </cell>
          <cell r="AR1947">
            <v>1186039</v>
          </cell>
          <cell r="AS1947" t="str">
            <v>DISTRICT</v>
          </cell>
        </row>
        <row r="1948">
          <cell r="A1948">
            <v>832</v>
          </cell>
          <cell r="B1948" t="str">
            <v>47</v>
          </cell>
          <cell r="C1948" t="str">
            <v>70458</v>
          </cell>
          <cell r="G1948" t="str">
            <v>Seiad Elementary</v>
          </cell>
          <cell r="H1948">
            <v>1</v>
          </cell>
          <cell r="I1948">
            <v>181722</v>
          </cell>
          <cell r="J1948">
            <v>9086</v>
          </cell>
          <cell r="K1948">
            <v>9086</v>
          </cell>
          <cell r="L1948">
            <v>16355</v>
          </cell>
          <cell r="M1948">
            <v>16355</v>
          </cell>
          <cell r="N1948">
            <v>16355</v>
          </cell>
          <cell r="O1948">
            <v>16355</v>
          </cell>
          <cell r="P1948">
            <v>16355</v>
          </cell>
          <cell r="Q1948">
            <v>99947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0</v>
          </cell>
          <cell r="AE1948">
            <v>0</v>
          </cell>
          <cell r="AF1948">
            <v>0</v>
          </cell>
          <cell r="AG1948">
            <v>0</v>
          </cell>
          <cell r="AH1948">
            <v>0</v>
          </cell>
          <cell r="AI1948">
            <v>0</v>
          </cell>
          <cell r="AJ1948">
            <v>181722</v>
          </cell>
          <cell r="AK1948">
            <v>9086</v>
          </cell>
          <cell r="AL1948">
            <v>9086</v>
          </cell>
          <cell r="AM1948">
            <v>16355</v>
          </cell>
          <cell r="AN1948">
            <v>16355</v>
          </cell>
          <cell r="AO1948">
            <v>16355</v>
          </cell>
          <cell r="AP1948">
            <v>16355</v>
          </cell>
          <cell r="AQ1948">
            <v>16355</v>
          </cell>
          <cell r="AR1948">
            <v>99947</v>
          </cell>
          <cell r="AS1948" t="str">
            <v>DISTRICT</v>
          </cell>
        </row>
        <row r="1949">
          <cell r="A1949">
            <v>833</v>
          </cell>
          <cell r="B1949" t="str">
            <v>47</v>
          </cell>
          <cell r="C1949" t="str">
            <v>70466</v>
          </cell>
          <cell r="G1949" t="str">
            <v>Siskiyou Union High</v>
          </cell>
          <cell r="H1949">
            <v>2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2737691</v>
          </cell>
          <cell r="S1949">
            <v>410654</v>
          </cell>
          <cell r="T1949">
            <v>410654</v>
          </cell>
          <cell r="U1949">
            <v>410654</v>
          </cell>
          <cell r="V1949">
            <v>410654</v>
          </cell>
          <cell r="W1949">
            <v>0</v>
          </cell>
          <cell r="X1949">
            <v>0</v>
          </cell>
          <cell r="Y1949">
            <v>164261</v>
          </cell>
          <cell r="Z1949">
            <v>1806877</v>
          </cell>
          <cell r="AA1949">
            <v>0</v>
          </cell>
          <cell r="AB1949">
            <v>0</v>
          </cell>
          <cell r="AC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2737691</v>
          </cell>
          <cell r="AK1949">
            <v>410654</v>
          </cell>
          <cell r="AL1949">
            <v>410654</v>
          </cell>
          <cell r="AM1949">
            <v>410654</v>
          </cell>
          <cell r="AN1949">
            <v>410654</v>
          </cell>
          <cell r="AO1949">
            <v>0</v>
          </cell>
          <cell r="AP1949">
            <v>0</v>
          </cell>
          <cell r="AQ1949">
            <v>164261</v>
          </cell>
          <cell r="AR1949">
            <v>1806877</v>
          </cell>
          <cell r="AS1949" t="str">
            <v>DISTRICT</v>
          </cell>
        </row>
        <row r="1950">
          <cell r="A1950">
            <v>834</v>
          </cell>
          <cell r="B1950" t="str">
            <v>47</v>
          </cell>
          <cell r="C1950" t="str">
            <v>70482</v>
          </cell>
          <cell r="G1950" t="str">
            <v>Weed Union Elementary</v>
          </cell>
          <cell r="H1950">
            <v>2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1508546</v>
          </cell>
          <cell r="S1950">
            <v>226282</v>
          </cell>
          <cell r="T1950">
            <v>226282</v>
          </cell>
          <cell r="U1950">
            <v>226282</v>
          </cell>
          <cell r="V1950">
            <v>226282</v>
          </cell>
          <cell r="W1950">
            <v>0</v>
          </cell>
          <cell r="X1950">
            <v>0</v>
          </cell>
          <cell r="Y1950">
            <v>90513</v>
          </cell>
          <cell r="Z1950">
            <v>995641</v>
          </cell>
          <cell r="AA1950">
            <v>0</v>
          </cell>
          <cell r="AB1950">
            <v>0</v>
          </cell>
          <cell r="AC1950">
            <v>0</v>
          </cell>
          <cell r="AD1950">
            <v>0</v>
          </cell>
          <cell r="AE1950">
            <v>0</v>
          </cell>
          <cell r="AF1950">
            <v>0</v>
          </cell>
          <cell r="AG1950">
            <v>0</v>
          </cell>
          <cell r="AH1950">
            <v>0</v>
          </cell>
          <cell r="AI1950">
            <v>0</v>
          </cell>
          <cell r="AJ1950">
            <v>1508546</v>
          </cell>
          <cell r="AK1950">
            <v>226282</v>
          </cell>
          <cell r="AL1950">
            <v>226282</v>
          </cell>
          <cell r="AM1950">
            <v>226282</v>
          </cell>
          <cell r="AN1950">
            <v>226282</v>
          </cell>
          <cell r="AO1950">
            <v>0</v>
          </cell>
          <cell r="AP1950">
            <v>0</v>
          </cell>
          <cell r="AQ1950">
            <v>90513</v>
          </cell>
          <cell r="AR1950">
            <v>995641</v>
          </cell>
          <cell r="AS1950" t="str">
            <v>DISTRICT</v>
          </cell>
        </row>
        <row r="1951">
          <cell r="A1951">
            <v>835</v>
          </cell>
          <cell r="B1951" t="str">
            <v>47</v>
          </cell>
          <cell r="C1951" t="str">
            <v>70490</v>
          </cell>
          <cell r="G1951" t="str">
            <v>Willow Creek Elementary</v>
          </cell>
          <cell r="H1951">
            <v>3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  <cell r="X1951">
            <v>0</v>
          </cell>
          <cell r="Y1951">
            <v>0</v>
          </cell>
          <cell r="Z1951">
            <v>0</v>
          </cell>
          <cell r="AA1951">
            <v>281926</v>
          </cell>
          <cell r="AB1951">
            <v>42289</v>
          </cell>
          <cell r="AC1951">
            <v>84578</v>
          </cell>
          <cell r="AD1951">
            <v>84578</v>
          </cell>
          <cell r="AE1951">
            <v>42289</v>
          </cell>
          <cell r="AF1951">
            <v>0</v>
          </cell>
          <cell r="AG1951">
            <v>0</v>
          </cell>
          <cell r="AH1951">
            <v>16916</v>
          </cell>
          <cell r="AI1951">
            <v>270650</v>
          </cell>
          <cell r="AJ1951">
            <v>281926</v>
          </cell>
          <cell r="AK1951">
            <v>42289</v>
          </cell>
          <cell r="AL1951">
            <v>84578</v>
          </cell>
          <cell r="AM1951">
            <v>84578</v>
          </cell>
          <cell r="AN1951">
            <v>42289</v>
          </cell>
          <cell r="AO1951">
            <v>0</v>
          </cell>
          <cell r="AP1951">
            <v>0</v>
          </cell>
          <cell r="AQ1951">
            <v>16916</v>
          </cell>
          <cell r="AR1951">
            <v>270650</v>
          </cell>
          <cell r="AS1951" t="str">
            <v>DISTRICT</v>
          </cell>
        </row>
        <row r="1952">
          <cell r="A1952">
            <v>836</v>
          </cell>
          <cell r="B1952" t="str">
            <v>47</v>
          </cell>
          <cell r="C1952" t="str">
            <v>70508</v>
          </cell>
          <cell r="G1952" t="str">
            <v>Yreka Union Elementary</v>
          </cell>
          <cell r="H1952">
            <v>1</v>
          </cell>
          <cell r="I1952">
            <v>5740639</v>
          </cell>
          <cell r="J1952">
            <v>287032</v>
          </cell>
          <cell r="K1952">
            <v>287032</v>
          </cell>
          <cell r="L1952">
            <v>516658</v>
          </cell>
          <cell r="M1952">
            <v>516658</v>
          </cell>
          <cell r="N1952">
            <v>516658</v>
          </cell>
          <cell r="O1952">
            <v>516658</v>
          </cell>
          <cell r="P1952">
            <v>516658</v>
          </cell>
          <cell r="Q1952">
            <v>3157354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5740639</v>
          </cell>
          <cell r="AK1952">
            <v>287032</v>
          </cell>
          <cell r="AL1952">
            <v>287032</v>
          </cell>
          <cell r="AM1952">
            <v>516658</v>
          </cell>
          <cell r="AN1952">
            <v>516658</v>
          </cell>
          <cell r="AO1952">
            <v>516658</v>
          </cell>
          <cell r="AP1952">
            <v>516658</v>
          </cell>
          <cell r="AQ1952">
            <v>516658</v>
          </cell>
          <cell r="AR1952">
            <v>3157354</v>
          </cell>
          <cell r="AS1952" t="str">
            <v>DISTRICT</v>
          </cell>
        </row>
        <row r="1953">
          <cell r="A1953">
            <v>837</v>
          </cell>
          <cell r="B1953" t="str">
            <v>47</v>
          </cell>
          <cell r="C1953" t="str">
            <v>70516</v>
          </cell>
          <cell r="G1953" t="str">
            <v>Yreka Union High</v>
          </cell>
          <cell r="H1953">
            <v>2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3824038</v>
          </cell>
          <cell r="S1953">
            <v>573606</v>
          </cell>
          <cell r="T1953">
            <v>573606</v>
          </cell>
          <cell r="U1953">
            <v>573606</v>
          </cell>
          <cell r="V1953">
            <v>573606</v>
          </cell>
          <cell r="W1953">
            <v>0</v>
          </cell>
          <cell r="X1953">
            <v>0</v>
          </cell>
          <cell r="Y1953">
            <v>229442</v>
          </cell>
          <cell r="Z1953">
            <v>2523866</v>
          </cell>
          <cell r="AA1953">
            <v>0</v>
          </cell>
          <cell r="AB1953">
            <v>0</v>
          </cell>
          <cell r="AC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3824038</v>
          </cell>
          <cell r="AK1953">
            <v>573606</v>
          </cell>
          <cell r="AL1953">
            <v>573606</v>
          </cell>
          <cell r="AM1953">
            <v>573606</v>
          </cell>
          <cell r="AN1953">
            <v>573606</v>
          </cell>
          <cell r="AO1953">
            <v>0</v>
          </cell>
          <cell r="AP1953">
            <v>0</v>
          </cell>
          <cell r="AQ1953">
            <v>229442</v>
          </cell>
          <cell r="AR1953">
            <v>2523866</v>
          </cell>
          <cell r="AS1953" t="str">
            <v>DISTRICT</v>
          </cell>
        </row>
        <row r="1954">
          <cell r="A1954">
            <v>838</v>
          </cell>
          <cell r="B1954" t="str">
            <v>47</v>
          </cell>
          <cell r="C1954" t="str">
            <v>73684</v>
          </cell>
          <cell r="G1954" t="str">
            <v>Butte Valley Unified</v>
          </cell>
          <cell r="H1954">
            <v>2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1982012</v>
          </cell>
          <cell r="S1954">
            <v>297302</v>
          </cell>
          <cell r="T1954">
            <v>297302</v>
          </cell>
          <cell r="U1954">
            <v>297302</v>
          </cell>
          <cell r="V1954">
            <v>297302</v>
          </cell>
          <cell r="W1954">
            <v>0</v>
          </cell>
          <cell r="X1954">
            <v>0</v>
          </cell>
          <cell r="Y1954">
            <v>118921</v>
          </cell>
          <cell r="Z1954">
            <v>1308129</v>
          </cell>
          <cell r="AA1954">
            <v>0</v>
          </cell>
          <cell r="AB1954">
            <v>0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  <cell r="AG1954">
            <v>0</v>
          </cell>
          <cell r="AH1954">
            <v>0</v>
          </cell>
          <cell r="AI1954">
            <v>0</v>
          </cell>
          <cell r="AJ1954">
            <v>1982012</v>
          </cell>
          <cell r="AK1954">
            <v>297302</v>
          </cell>
          <cell r="AL1954">
            <v>297302</v>
          </cell>
          <cell r="AM1954">
            <v>297302</v>
          </cell>
          <cell r="AN1954">
            <v>297302</v>
          </cell>
          <cell r="AO1954">
            <v>0</v>
          </cell>
          <cell r="AP1954">
            <v>0</v>
          </cell>
          <cell r="AQ1954">
            <v>118921</v>
          </cell>
          <cell r="AR1954">
            <v>1308129</v>
          </cell>
          <cell r="AS1954" t="str">
            <v>DISTRICT</v>
          </cell>
        </row>
        <row r="1955">
          <cell r="A1955">
            <v>11338</v>
          </cell>
          <cell r="B1955" t="str">
            <v>47</v>
          </cell>
          <cell r="C1955" t="str">
            <v>76455</v>
          </cell>
          <cell r="G1955" t="str">
            <v>Scott Valley Unified</v>
          </cell>
          <cell r="H1955">
            <v>2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3841156</v>
          </cell>
          <cell r="S1955">
            <v>576173</v>
          </cell>
          <cell r="T1955">
            <v>576173</v>
          </cell>
          <cell r="U1955">
            <v>576173</v>
          </cell>
          <cell r="V1955">
            <v>576173</v>
          </cell>
          <cell r="W1955">
            <v>0</v>
          </cell>
          <cell r="X1955">
            <v>0</v>
          </cell>
          <cell r="Y1955">
            <v>230469</v>
          </cell>
          <cell r="Z1955">
            <v>2535161</v>
          </cell>
          <cell r="AA1955">
            <v>0</v>
          </cell>
          <cell r="AB1955">
            <v>0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3841156</v>
          </cell>
          <cell r="AK1955">
            <v>576173</v>
          </cell>
          <cell r="AL1955">
            <v>576173</v>
          </cell>
          <cell r="AM1955">
            <v>576173</v>
          </cell>
          <cell r="AN1955">
            <v>576173</v>
          </cell>
          <cell r="AO1955">
            <v>0</v>
          </cell>
          <cell r="AP1955">
            <v>0</v>
          </cell>
          <cell r="AQ1955">
            <v>230469</v>
          </cell>
          <cell r="AR1955">
            <v>2535161</v>
          </cell>
          <cell r="AS1955" t="str">
            <v>DISTRICT</v>
          </cell>
        </row>
        <row r="1956">
          <cell r="A1956">
            <v>49</v>
          </cell>
          <cell r="B1956" t="str">
            <v>48</v>
          </cell>
          <cell r="C1956" t="str">
            <v>10488</v>
          </cell>
          <cell r="G1956" t="str">
            <v>Solano Co. Office of Education</v>
          </cell>
          <cell r="H1956">
            <v>1</v>
          </cell>
          <cell r="I1956">
            <v>26874472</v>
          </cell>
          <cell r="J1956">
            <v>1343724</v>
          </cell>
          <cell r="K1956">
            <v>1343724</v>
          </cell>
          <cell r="L1956">
            <v>2418702</v>
          </cell>
          <cell r="M1956">
            <v>2418702</v>
          </cell>
          <cell r="N1956">
            <v>2418702</v>
          </cell>
          <cell r="O1956">
            <v>2418702</v>
          </cell>
          <cell r="P1956">
            <v>2418702</v>
          </cell>
          <cell r="Q1956">
            <v>14780958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  <cell r="Y1956">
            <v>0</v>
          </cell>
          <cell r="Z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0</v>
          </cell>
          <cell r="AE1956">
            <v>0</v>
          </cell>
          <cell r="AF1956">
            <v>0</v>
          </cell>
          <cell r="AG1956">
            <v>0</v>
          </cell>
          <cell r="AH1956">
            <v>0</v>
          </cell>
          <cell r="AI1956">
            <v>0</v>
          </cell>
          <cell r="AJ1956">
            <v>26874472</v>
          </cell>
          <cell r="AK1956">
            <v>1343724</v>
          </cell>
          <cell r="AL1956">
            <v>1343724</v>
          </cell>
          <cell r="AM1956">
            <v>2418702</v>
          </cell>
          <cell r="AN1956">
            <v>2418702</v>
          </cell>
          <cell r="AO1956">
            <v>2418702</v>
          </cell>
          <cell r="AP1956">
            <v>2418702</v>
          </cell>
          <cell r="AQ1956">
            <v>2418702</v>
          </cell>
          <cell r="AR1956">
            <v>14780958</v>
          </cell>
          <cell r="AS1956" t="str">
            <v>COUNTY</v>
          </cell>
        </row>
        <row r="1957">
          <cell r="A1957">
            <v>14628</v>
          </cell>
          <cell r="B1957" t="str">
            <v>48</v>
          </cell>
          <cell r="C1957" t="str">
            <v>10488</v>
          </cell>
          <cell r="D1957" t="str">
            <v>0139030</v>
          </cell>
          <cell r="E1957" t="str">
            <v>2034</v>
          </cell>
          <cell r="F1957" t="str">
            <v>D</v>
          </cell>
          <cell r="G1957" t="str">
            <v>Elite Public</v>
          </cell>
          <cell r="H1957">
            <v>1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O1957">
            <v>0</v>
          </cell>
          <cell r="AP1957">
            <v>0</v>
          </cell>
          <cell r="AQ1957">
            <v>0</v>
          </cell>
          <cell r="AR1957">
            <v>0</v>
          </cell>
          <cell r="AS1957" t="str">
            <v>CHARTER</v>
          </cell>
        </row>
        <row r="1958">
          <cell r="A1958">
            <v>839</v>
          </cell>
          <cell r="B1958" t="str">
            <v>48</v>
          </cell>
          <cell r="C1958" t="str">
            <v>70524</v>
          </cell>
          <cell r="G1958" t="str">
            <v>Benicia Unified</v>
          </cell>
          <cell r="H1958">
            <v>1</v>
          </cell>
          <cell r="I1958">
            <v>18381873</v>
          </cell>
          <cell r="J1958">
            <v>919094</v>
          </cell>
          <cell r="K1958">
            <v>919094</v>
          </cell>
          <cell r="L1958">
            <v>1654369</v>
          </cell>
          <cell r="M1958">
            <v>1654369</v>
          </cell>
          <cell r="N1958">
            <v>1654369</v>
          </cell>
          <cell r="O1958">
            <v>1654369</v>
          </cell>
          <cell r="P1958">
            <v>1654369</v>
          </cell>
          <cell r="Q1958">
            <v>10110033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0</v>
          </cell>
          <cell r="AE1958">
            <v>0</v>
          </cell>
          <cell r="AF1958">
            <v>0</v>
          </cell>
          <cell r="AG1958">
            <v>0</v>
          </cell>
          <cell r="AH1958">
            <v>0</v>
          </cell>
          <cell r="AI1958">
            <v>0</v>
          </cell>
          <cell r="AJ1958">
            <v>18381873</v>
          </cell>
          <cell r="AK1958">
            <v>919094</v>
          </cell>
          <cell r="AL1958">
            <v>919094</v>
          </cell>
          <cell r="AM1958">
            <v>1654369</v>
          </cell>
          <cell r="AN1958">
            <v>1654369</v>
          </cell>
          <cell r="AO1958">
            <v>1654369</v>
          </cell>
          <cell r="AP1958">
            <v>1654369</v>
          </cell>
          <cell r="AQ1958">
            <v>1654369</v>
          </cell>
          <cell r="AR1958">
            <v>10110033</v>
          </cell>
          <cell r="AS1958" t="str">
            <v>DISTRICT</v>
          </cell>
        </row>
        <row r="1959">
          <cell r="A1959">
            <v>840</v>
          </cell>
          <cell r="B1959" t="str">
            <v>48</v>
          </cell>
          <cell r="C1959" t="str">
            <v>70532</v>
          </cell>
          <cell r="G1959" t="str">
            <v>Dixon Unified</v>
          </cell>
          <cell r="H1959">
            <v>1</v>
          </cell>
          <cell r="I1959">
            <v>16786082</v>
          </cell>
          <cell r="J1959">
            <v>839304</v>
          </cell>
          <cell r="K1959">
            <v>839304</v>
          </cell>
          <cell r="L1959">
            <v>1510747</v>
          </cell>
          <cell r="M1959">
            <v>1510747</v>
          </cell>
          <cell r="N1959">
            <v>1510747</v>
          </cell>
          <cell r="O1959">
            <v>1510747</v>
          </cell>
          <cell r="P1959">
            <v>1510747</v>
          </cell>
          <cell r="Q1959">
            <v>9232343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16786082</v>
          </cell>
          <cell r="AK1959">
            <v>839304</v>
          </cell>
          <cell r="AL1959">
            <v>839304</v>
          </cell>
          <cell r="AM1959">
            <v>1510747</v>
          </cell>
          <cell r="AN1959">
            <v>1510747</v>
          </cell>
          <cell r="AO1959">
            <v>1510747</v>
          </cell>
          <cell r="AP1959">
            <v>1510747</v>
          </cell>
          <cell r="AQ1959">
            <v>1510747</v>
          </cell>
          <cell r="AR1959">
            <v>9232343</v>
          </cell>
          <cell r="AS1959" t="str">
            <v>DISTRICT</v>
          </cell>
        </row>
        <row r="1960">
          <cell r="A1960">
            <v>12400</v>
          </cell>
          <cell r="B1960" t="str">
            <v>48</v>
          </cell>
          <cell r="C1960" t="str">
            <v>70532</v>
          </cell>
          <cell r="D1960" t="str">
            <v>0122267</v>
          </cell>
          <cell r="E1960" t="str">
            <v>1210</v>
          </cell>
          <cell r="F1960" t="str">
            <v>D</v>
          </cell>
          <cell r="G1960" t="str">
            <v>Dixon Montessori Charter</v>
          </cell>
          <cell r="H1960">
            <v>1</v>
          </cell>
          <cell r="I1960">
            <v>1794918</v>
          </cell>
          <cell r="J1960">
            <v>89746</v>
          </cell>
          <cell r="K1960">
            <v>89746</v>
          </cell>
          <cell r="L1960">
            <v>161543</v>
          </cell>
          <cell r="M1960">
            <v>161543</v>
          </cell>
          <cell r="N1960">
            <v>161543</v>
          </cell>
          <cell r="O1960">
            <v>161543</v>
          </cell>
          <cell r="P1960">
            <v>161543</v>
          </cell>
          <cell r="Q1960">
            <v>987207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1794918</v>
          </cell>
          <cell r="AK1960">
            <v>89746</v>
          </cell>
          <cell r="AL1960">
            <v>89746</v>
          </cell>
          <cell r="AM1960">
            <v>161543</v>
          </cell>
          <cell r="AN1960">
            <v>161543</v>
          </cell>
          <cell r="AO1960">
            <v>161543</v>
          </cell>
          <cell r="AP1960">
            <v>161543</v>
          </cell>
          <cell r="AQ1960">
            <v>161543</v>
          </cell>
          <cell r="AR1960">
            <v>987207</v>
          </cell>
          <cell r="AS1960" t="str">
            <v>CHARTER</v>
          </cell>
        </row>
        <row r="1961">
          <cell r="A1961">
            <v>841</v>
          </cell>
          <cell r="B1961" t="str">
            <v>48</v>
          </cell>
          <cell r="C1961" t="str">
            <v>70540</v>
          </cell>
          <cell r="G1961" t="str">
            <v>Fairfield-Suisun Unified</v>
          </cell>
          <cell r="H1961">
            <v>1</v>
          </cell>
          <cell r="I1961">
            <v>112757551</v>
          </cell>
          <cell r="J1961">
            <v>5637878</v>
          </cell>
          <cell r="K1961">
            <v>5637878</v>
          </cell>
          <cell r="L1961">
            <v>10148180</v>
          </cell>
          <cell r="M1961">
            <v>10148180</v>
          </cell>
          <cell r="N1961">
            <v>10148180</v>
          </cell>
          <cell r="O1961">
            <v>10148180</v>
          </cell>
          <cell r="P1961">
            <v>10148180</v>
          </cell>
          <cell r="Q1961">
            <v>62016656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  <cell r="W1961">
            <v>0</v>
          </cell>
          <cell r="X1961">
            <v>0</v>
          </cell>
          <cell r="Y1961">
            <v>0</v>
          </cell>
          <cell r="Z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  <cell r="AG1961">
            <v>0</v>
          </cell>
          <cell r="AH1961">
            <v>0</v>
          </cell>
          <cell r="AI1961">
            <v>0</v>
          </cell>
          <cell r="AJ1961">
            <v>112757551</v>
          </cell>
          <cell r="AK1961">
            <v>5637878</v>
          </cell>
          <cell r="AL1961">
            <v>5637878</v>
          </cell>
          <cell r="AM1961">
            <v>10148180</v>
          </cell>
          <cell r="AN1961">
            <v>10148180</v>
          </cell>
          <cell r="AO1961">
            <v>10148180</v>
          </cell>
          <cell r="AP1961">
            <v>10148180</v>
          </cell>
          <cell r="AQ1961">
            <v>10148180</v>
          </cell>
          <cell r="AR1961">
            <v>62016656</v>
          </cell>
          <cell r="AS1961" t="str">
            <v>DISTRICT</v>
          </cell>
        </row>
        <row r="1962">
          <cell r="A1962">
            <v>842</v>
          </cell>
          <cell r="B1962" t="str">
            <v>48</v>
          </cell>
          <cell r="C1962" t="str">
            <v>70565</v>
          </cell>
          <cell r="G1962" t="str">
            <v>Travis Unified</v>
          </cell>
          <cell r="H1962">
            <v>1</v>
          </cell>
          <cell r="I1962">
            <v>33160278</v>
          </cell>
          <cell r="J1962">
            <v>1658014</v>
          </cell>
          <cell r="K1962">
            <v>1658014</v>
          </cell>
          <cell r="L1962">
            <v>2984425</v>
          </cell>
          <cell r="M1962">
            <v>2984425</v>
          </cell>
          <cell r="N1962">
            <v>2984425</v>
          </cell>
          <cell r="O1962">
            <v>2984425</v>
          </cell>
          <cell r="P1962">
            <v>2984425</v>
          </cell>
          <cell r="Q1962">
            <v>18238153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33160278</v>
          </cell>
          <cell r="AK1962">
            <v>1658014</v>
          </cell>
          <cell r="AL1962">
            <v>1658014</v>
          </cell>
          <cell r="AM1962">
            <v>2984425</v>
          </cell>
          <cell r="AN1962">
            <v>2984425</v>
          </cell>
          <cell r="AO1962">
            <v>2984425</v>
          </cell>
          <cell r="AP1962">
            <v>2984425</v>
          </cell>
          <cell r="AQ1962">
            <v>2984425</v>
          </cell>
          <cell r="AR1962">
            <v>18238153</v>
          </cell>
          <cell r="AS1962" t="str">
            <v>DISTRICT</v>
          </cell>
        </row>
        <row r="1963">
          <cell r="A1963">
            <v>843</v>
          </cell>
          <cell r="B1963" t="str">
            <v>48</v>
          </cell>
          <cell r="C1963" t="str">
            <v>70573</v>
          </cell>
          <cell r="G1963" t="str">
            <v>Vacaville Unified</v>
          </cell>
          <cell r="H1963">
            <v>1</v>
          </cell>
          <cell r="I1963">
            <v>52671305</v>
          </cell>
          <cell r="J1963">
            <v>2633565</v>
          </cell>
          <cell r="K1963">
            <v>2633565</v>
          </cell>
          <cell r="L1963">
            <v>4740417</v>
          </cell>
          <cell r="M1963">
            <v>4740417</v>
          </cell>
          <cell r="N1963">
            <v>4740417</v>
          </cell>
          <cell r="O1963">
            <v>4740417</v>
          </cell>
          <cell r="P1963">
            <v>4740417</v>
          </cell>
          <cell r="Q1963">
            <v>28969215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52671305</v>
          </cell>
          <cell r="AK1963">
            <v>2633565</v>
          </cell>
          <cell r="AL1963">
            <v>2633565</v>
          </cell>
          <cell r="AM1963">
            <v>4740417</v>
          </cell>
          <cell r="AN1963">
            <v>4740417</v>
          </cell>
          <cell r="AO1963">
            <v>4740417</v>
          </cell>
          <cell r="AP1963">
            <v>4740417</v>
          </cell>
          <cell r="AQ1963">
            <v>4740417</v>
          </cell>
          <cell r="AR1963">
            <v>28969215</v>
          </cell>
          <cell r="AS1963" t="str">
            <v>DISTRICT</v>
          </cell>
        </row>
        <row r="1964">
          <cell r="A1964">
            <v>14099</v>
          </cell>
          <cell r="B1964" t="str">
            <v>48</v>
          </cell>
          <cell r="C1964" t="str">
            <v>70573</v>
          </cell>
          <cell r="D1964" t="str">
            <v>0129494</v>
          </cell>
          <cell r="E1964" t="str">
            <v>1635</v>
          </cell>
          <cell r="F1964" t="str">
            <v>D</v>
          </cell>
          <cell r="G1964" t="str">
            <v>Kairos Public School Vacaville Academy</v>
          </cell>
          <cell r="H1964">
            <v>1</v>
          </cell>
          <cell r="I1964">
            <v>3484870</v>
          </cell>
          <cell r="J1964">
            <v>174244</v>
          </cell>
          <cell r="K1964">
            <v>174244</v>
          </cell>
          <cell r="L1964">
            <v>313638</v>
          </cell>
          <cell r="M1964">
            <v>313638</v>
          </cell>
          <cell r="N1964">
            <v>313638</v>
          </cell>
          <cell r="O1964">
            <v>313638</v>
          </cell>
          <cell r="P1964">
            <v>313638</v>
          </cell>
          <cell r="Q1964">
            <v>1916678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3484870</v>
          </cell>
          <cell r="AK1964">
            <v>174244</v>
          </cell>
          <cell r="AL1964">
            <v>174244</v>
          </cell>
          <cell r="AM1964">
            <v>313638</v>
          </cell>
          <cell r="AN1964">
            <v>313638</v>
          </cell>
          <cell r="AO1964">
            <v>313638</v>
          </cell>
          <cell r="AP1964">
            <v>313638</v>
          </cell>
          <cell r="AQ1964">
            <v>313638</v>
          </cell>
          <cell r="AR1964">
            <v>1916678</v>
          </cell>
          <cell r="AS1964" t="str">
            <v>CHARTER</v>
          </cell>
        </row>
        <row r="1965">
          <cell r="A1965">
            <v>14424</v>
          </cell>
          <cell r="B1965" t="str">
            <v>48</v>
          </cell>
          <cell r="C1965" t="str">
            <v>70573</v>
          </cell>
          <cell r="D1965" t="str">
            <v>0135095</v>
          </cell>
          <cell r="E1965" t="str">
            <v>1839</v>
          </cell>
          <cell r="F1965" t="str">
            <v>L</v>
          </cell>
          <cell r="G1965" t="str">
            <v>Ernest Kimme Charter Academy for Independent Learning</v>
          </cell>
          <cell r="H1965">
            <v>1</v>
          </cell>
          <cell r="I1965">
            <v>1485721</v>
          </cell>
          <cell r="J1965">
            <v>74286</v>
          </cell>
          <cell r="K1965">
            <v>74286</v>
          </cell>
          <cell r="L1965">
            <v>133715</v>
          </cell>
          <cell r="M1965">
            <v>133715</v>
          </cell>
          <cell r="N1965">
            <v>133715</v>
          </cell>
          <cell r="O1965">
            <v>133715</v>
          </cell>
          <cell r="P1965">
            <v>133715</v>
          </cell>
          <cell r="Q1965">
            <v>817147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1485721</v>
          </cell>
          <cell r="AK1965">
            <v>74286</v>
          </cell>
          <cell r="AL1965">
            <v>74286</v>
          </cell>
          <cell r="AM1965">
            <v>133715</v>
          </cell>
          <cell r="AN1965">
            <v>133715</v>
          </cell>
          <cell r="AO1965">
            <v>133715</v>
          </cell>
          <cell r="AP1965">
            <v>133715</v>
          </cell>
          <cell r="AQ1965">
            <v>133715</v>
          </cell>
          <cell r="AR1965">
            <v>817147</v>
          </cell>
          <cell r="AS1965" t="str">
            <v>CHARTER</v>
          </cell>
        </row>
        <row r="1966">
          <cell r="A1966">
            <v>1420</v>
          </cell>
          <cell r="B1966" t="str">
            <v>48</v>
          </cell>
          <cell r="C1966" t="str">
            <v>70573</v>
          </cell>
          <cell r="D1966" t="str">
            <v>4830113</v>
          </cell>
          <cell r="E1966" t="str">
            <v>0056</v>
          </cell>
          <cell r="F1966" t="str">
            <v>L</v>
          </cell>
          <cell r="G1966" t="str">
            <v>Elise P. Buckingham Charter Magnet High</v>
          </cell>
          <cell r="H1966">
            <v>1</v>
          </cell>
          <cell r="I1966">
            <v>2892987</v>
          </cell>
          <cell r="J1966">
            <v>144649</v>
          </cell>
          <cell r="K1966">
            <v>144649</v>
          </cell>
          <cell r="L1966">
            <v>260369</v>
          </cell>
          <cell r="M1966">
            <v>260369</v>
          </cell>
          <cell r="N1966">
            <v>260369</v>
          </cell>
          <cell r="O1966">
            <v>260369</v>
          </cell>
          <cell r="P1966">
            <v>260369</v>
          </cell>
          <cell r="Q1966">
            <v>1591143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2892987</v>
          </cell>
          <cell r="AK1966">
            <v>144649</v>
          </cell>
          <cell r="AL1966">
            <v>144649</v>
          </cell>
          <cell r="AM1966">
            <v>260369</v>
          </cell>
          <cell r="AN1966">
            <v>260369</v>
          </cell>
          <cell r="AO1966">
            <v>260369</v>
          </cell>
          <cell r="AP1966">
            <v>260369</v>
          </cell>
          <cell r="AQ1966">
            <v>260369</v>
          </cell>
          <cell r="AR1966">
            <v>1591143</v>
          </cell>
          <cell r="AS1966" t="str">
            <v>CHARTER</v>
          </cell>
        </row>
        <row r="1967">
          <cell r="A1967">
            <v>8614</v>
          </cell>
          <cell r="B1967" t="str">
            <v>48</v>
          </cell>
          <cell r="C1967" t="str">
            <v>70573</v>
          </cell>
          <cell r="D1967" t="str">
            <v>6051338</v>
          </cell>
          <cell r="E1967" t="str">
            <v>0913</v>
          </cell>
          <cell r="F1967" t="str">
            <v>L</v>
          </cell>
          <cell r="G1967" t="str">
            <v>Fairmont Charter Elementary</v>
          </cell>
          <cell r="H1967">
            <v>1</v>
          </cell>
          <cell r="I1967">
            <v>3153364</v>
          </cell>
          <cell r="J1967">
            <v>157668</v>
          </cell>
          <cell r="K1967">
            <v>157668</v>
          </cell>
          <cell r="L1967">
            <v>283803</v>
          </cell>
          <cell r="M1967">
            <v>283803</v>
          </cell>
          <cell r="N1967">
            <v>283803</v>
          </cell>
          <cell r="O1967">
            <v>283803</v>
          </cell>
          <cell r="P1967">
            <v>283803</v>
          </cell>
          <cell r="Q1967">
            <v>1734351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3153364</v>
          </cell>
          <cell r="AK1967">
            <v>157668</v>
          </cell>
          <cell r="AL1967">
            <v>157668</v>
          </cell>
          <cell r="AM1967">
            <v>283803</v>
          </cell>
          <cell r="AN1967">
            <v>283803</v>
          </cell>
          <cell r="AO1967">
            <v>283803</v>
          </cell>
          <cell r="AP1967">
            <v>283803</v>
          </cell>
          <cell r="AQ1967">
            <v>283803</v>
          </cell>
          <cell r="AR1967">
            <v>1734351</v>
          </cell>
          <cell r="AS1967" t="str">
            <v>CHARTER</v>
          </cell>
        </row>
        <row r="1968">
          <cell r="A1968">
            <v>844</v>
          </cell>
          <cell r="B1968" t="str">
            <v>48</v>
          </cell>
          <cell r="C1968" t="str">
            <v>70581</v>
          </cell>
          <cell r="G1968" t="str">
            <v>Vallejo City Unified</v>
          </cell>
          <cell r="H1968">
            <v>1</v>
          </cell>
          <cell r="I1968">
            <v>83909322</v>
          </cell>
          <cell r="J1968">
            <v>4195466</v>
          </cell>
          <cell r="K1968">
            <v>4195466</v>
          </cell>
          <cell r="L1968">
            <v>7551839</v>
          </cell>
          <cell r="M1968">
            <v>7551839</v>
          </cell>
          <cell r="N1968">
            <v>7551839</v>
          </cell>
          <cell r="O1968">
            <v>7551839</v>
          </cell>
          <cell r="P1968">
            <v>7551839</v>
          </cell>
          <cell r="Q1968">
            <v>46150127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83909322</v>
          </cell>
          <cell r="AK1968">
            <v>4195466</v>
          </cell>
          <cell r="AL1968">
            <v>4195466</v>
          </cell>
          <cell r="AM1968">
            <v>7551839</v>
          </cell>
          <cell r="AN1968">
            <v>7551839</v>
          </cell>
          <cell r="AO1968">
            <v>7551839</v>
          </cell>
          <cell r="AP1968">
            <v>7551839</v>
          </cell>
          <cell r="AQ1968">
            <v>7551839</v>
          </cell>
          <cell r="AR1968">
            <v>46150127</v>
          </cell>
          <cell r="AS1968" t="str">
            <v>DISTRICT</v>
          </cell>
        </row>
        <row r="1969">
          <cell r="A1969">
            <v>11435</v>
          </cell>
          <cell r="B1969" t="str">
            <v>48</v>
          </cell>
          <cell r="C1969" t="str">
            <v>70581</v>
          </cell>
          <cell r="D1969" t="str">
            <v>0115469</v>
          </cell>
          <cell r="E1969" t="str">
            <v>0940</v>
          </cell>
          <cell r="F1969" t="str">
            <v>L</v>
          </cell>
          <cell r="G1969" t="str">
            <v>Vallejo Charter</v>
          </cell>
          <cell r="H1969">
            <v>1</v>
          </cell>
          <cell r="I1969">
            <v>2192611</v>
          </cell>
          <cell r="J1969">
            <v>109631</v>
          </cell>
          <cell r="K1969">
            <v>109631</v>
          </cell>
          <cell r="L1969">
            <v>197335</v>
          </cell>
          <cell r="M1969">
            <v>197335</v>
          </cell>
          <cell r="N1969">
            <v>197335</v>
          </cell>
          <cell r="O1969">
            <v>197335</v>
          </cell>
          <cell r="P1969">
            <v>197335</v>
          </cell>
          <cell r="Q1969">
            <v>1205937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2192611</v>
          </cell>
          <cell r="AK1969">
            <v>109631</v>
          </cell>
          <cell r="AL1969">
            <v>109631</v>
          </cell>
          <cell r="AM1969">
            <v>197335</v>
          </cell>
          <cell r="AN1969">
            <v>197335</v>
          </cell>
          <cell r="AO1969">
            <v>197335</v>
          </cell>
          <cell r="AP1969">
            <v>197335</v>
          </cell>
          <cell r="AQ1969">
            <v>197335</v>
          </cell>
          <cell r="AR1969">
            <v>1205937</v>
          </cell>
          <cell r="AS1969" t="str">
            <v>CHARTER</v>
          </cell>
        </row>
        <row r="1970">
          <cell r="A1970">
            <v>14366</v>
          </cell>
          <cell r="B1970" t="str">
            <v>48</v>
          </cell>
          <cell r="C1970" t="str">
            <v>70581</v>
          </cell>
          <cell r="D1970" t="str">
            <v>0134262</v>
          </cell>
          <cell r="E1970" t="str">
            <v>1779</v>
          </cell>
          <cell r="F1970" t="str">
            <v>D</v>
          </cell>
          <cell r="G1970" t="str">
            <v>Caliber: ChangeMakers Academy</v>
          </cell>
          <cell r="H1970">
            <v>1</v>
          </cell>
          <cell r="I1970">
            <v>4981184</v>
          </cell>
          <cell r="J1970">
            <v>249059</v>
          </cell>
          <cell r="K1970">
            <v>249059</v>
          </cell>
          <cell r="L1970">
            <v>448307</v>
          </cell>
          <cell r="M1970">
            <v>448307</v>
          </cell>
          <cell r="N1970">
            <v>448307</v>
          </cell>
          <cell r="O1970">
            <v>448307</v>
          </cell>
          <cell r="P1970">
            <v>448307</v>
          </cell>
          <cell r="Q1970">
            <v>2739653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4981184</v>
          </cell>
          <cell r="AK1970">
            <v>249059</v>
          </cell>
          <cell r="AL1970">
            <v>249059</v>
          </cell>
          <cell r="AM1970">
            <v>448307</v>
          </cell>
          <cell r="AN1970">
            <v>448307</v>
          </cell>
          <cell r="AO1970">
            <v>448307</v>
          </cell>
          <cell r="AP1970">
            <v>448307</v>
          </cell>
          <cell r="AQ1970">
            <v>448307</v>
          </cell>
          <cell r="AR1970">
            <v>2739653</v>
          </cell>
          <cell r="AS1970" t="str">
            <v>CHARTER</v>
          </cell>
        </row>
        <row r="1971">
          <cell r="A1971">
            <v>14546</v>
          </cell>
          <cell r="B1971" t="str">
            <v>48</v>
          </cell>
          <cell r="C1971" t="str">
            <v>70581</v>
          </cell>
          <cell r="D1971" t="str">
            <v>0137380</v>
          </cell>
          <cell r="E1971" t="str">
            <v>1912</v>
          </cell>
          <cell r="F1971" t="str">
            <v>D</v>
          </cell>
          <cell r="G1971" t="str">
            <v>MIT Griffin Academy Middle</v>
          </cell>
          <cell r="H1971">
            <v>1</v>
          </cell>
          <cell r="I1971">
            <v>908921</v>
          </cell>
          <cell r="J1971">
            <v>45446</v>
          </cell>
          <cell r="K1971">
            <v>45446</v>
          </cell>
          <cell r="L1971">
            <v>81803</v>
          </cell>
          <cell r="M1971">
            <v>81803</v>
          </cell>
          <cell r="N1971">
            <v>81803</v>
          </cell>
          <cell r="O1971">
            <v>81803</v>
          </cell>
          <cell r="P1971">
            <v>81803</v>
          </cell>
          <cell r="Q1971">
            <v>499907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908921</v>
          </cell>
          <cell r="AK1971">
            <v>45446</v>
          </cell>
          <cell r="AL1971">
            <v>45446</v>
          </cell>
          <cell r="AM1971">
            <v>81803</v>
          </cell>
          <cell r="AN1971">
            <v>81803</v>
          </cell>
          <cell r="AO1971">
            <v>81803</v>
          </cell>
          <cell r="AP1971">
            <v>81803</v>
          </cell>
          <cell r="AQ1971">
            <v>81803</v>
          </cell>
          <cell r="AR1971">
            <v>499907</v>
          </cell>
          <cell r="AS1971" t="str">
            <v>CHARTER</v>
          </cell>
        </row>
        <row r="1972">
          <cell r="A1972">
            <v>1421</v>
          </cell>
          <cell r="B1972" t="str">
            <v>48</v>
          </cell>
          <cell r="C1972" t="str">
            <v>70581</v>
          </cell>
          <cell r="D1972" t="str">
            <v>4830196</v>
          </cell>
          <cell r="E1972" t="str">
            <v>0372</v>
          </cell>
          <cell r="F1972" t="str">
            <v>D</v>
          </cell>
          <cell r="G1972" t="str">
            <v>MIT Academy</v>
          </cell>
          <cell r="H1972">
            <v>1</v>
          </cell>
          <cell r="I1972">
            <v>3281897</v>
          </cell>
          <cell r="J1972">
            <v>164095</v>
          </cell>
          <cell r="K1972">
            <v>164095</v>
          </cell>
          <cell r="L1972">
            <v>295371</v>
          </cell>
          <cell r="M1972">
            <v>295371</v>
          </cell>
          <cell r="N1972">
            <v>295371</v>
          </cell>
          <cell r="O1972">
            <v>295371</v>
          </cell>
          <cell r="P1972">
            <v>295371</v>
          </cell>
          <cell r="Q1972">
            <v>1805045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3281897</v>
          </cell>
          <cell r="AK1972">
            <v>164095</v>
          </cell>
          <cell r="AL1972">
            <v>164095</v>
          </cell>
          <cell r="AM1972">
            <v>295371</v>
          </cell>
          <cell r="AN1972">
            <v>295371</v>
          </cell>
          <cell r="AO1972">
            <v>295371</v>
          </cell>
          <cell r="AP1972">
            <v>295371</v>
          </cell>
          <cell r="AQ1972">
            <v>295371</v>
          </cell>
          <cell r="AR1972">
            <v>1805045</v>
          </cell>
          <cell r="AS1972" t="str">
            <v>CHARTER</v>
          </cell>
        </row>
        <row r="1973">
          <cell r="A1973">
            <v>1422</v>
          </cell>
          <cell r="B1973" t="str">
            <v>48</v>
          </cell>
          <cell r="C1973" t="str">
            <v>70581</v>
          </cell>
          <cell r="D1973" t="str">
            <v>6116255</v>
          </cell>
          <cell r="E1973" t="str">
            <v>0181</v>
          </cell>
          <cell r="F1973" t="str">
            <v>D</v>
          </cell>
          <cell r="G1973" t="str">
            <v>Mare Island Technology Academy</v>
          </cell>
          <cell r="H1973">
            <v>1</v>
          </cell>
          <cell r="I1973">
            <v>2152173</v>
          </cell>
          <cell r="J1973">
            <v>107609</v>
          </cell>
          <cell r="K1973">
            <v>107609</v>
          </cell>
          <cell r="L1973">
            <v>193696</v>
          </cell>
          <cell r="M1973">
            <v>193696</v>
          </cell>
          <cell r="N1973">
            <v>193696</v>
          </cell>
          <cell r="O1973">
            <v>193696</v>
          </cell>
          <cell r="P1973">
            <v>193696</v>
          </cell>
          <cell r="Q1973">
            <v>1183698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2152173</v>
          </cell>
          <cell r="AK1973">
            <v>107609</v>
          </cell>
          <cell r="AL1973">
            <v>107609</v>
          </cell>
          <cell r="AM1973">
            <v>193696</v>
          </cell>
          <cell r="AN1973">
            <v>193696</v>
          </cell>
          <cell r="AO1973">
            <v>193696</v>
          </cell>
          <cell r="AP1973">
            <v>193696</v>
          </cell>
          <cell r="AQ1973">
            <v>193696</v>
          </cell>
          <cell r="AR1973">
            <v>1183698</v>
          </cell>
          <cell r="AS1973" t="str">
            <v>CHARTER</v>
          </cell>
        </row>
        <row r="1974">
          <cell r="A1974">
            <v>50</v>
          </cell>
          <cell r="B1974" t="str">
            <v>49</v>
          </cell>
          <cell r="C1974" t="str">
            <v>10496</v>
          </cell>
          <cell r="G1974" t="str">
            <v>Sonoma Co. Office of Education</v>
          </cell>
          <cell r="H1974">
            <v>1</v>
          </cell>
          <cell r="I1974">
            <v>49151635</v>
          </cell>
          <cell r="J1974">
            <v>2457582</v>
          </cell>
          <cell r="K1974">
            <v>2457582</v>
          </cell>
          <cell r="L1974">
            <v>4423647</v>
          </cell>
          <cell r="M1974">
            <v>4423647</v>
          </cell>
          <cell r="N1974">
            <v>4423647</v>
          </cell>
          <cell r="O1974">
            <v>4423647</v>
          </cell>
          <cell r="P1974">
            <v>4423647</v>
          </cell>
          <cell r="Q1974">
            <v>27033399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49151635</v>
          </cell>
          <cell r="AK1974">
            <v>2457582</v>
          </cell>
          <cell r="AL1974">
            <v>2457582</v>
          </cell>
          <cell r="AM1974">
            <v>4423647</v>
          </cell>
          <cell r="AN1974">
            <v>4423647</v>
          </cell>
          <cell r="AO1974">
            <v>4423647</v>
          </cell>
          <cell r="AP1974">
            <v>4423647</v>
          </cell>
          <cell r="AQ1974">
            <v>4423647</v>
          </cell>
          <cell r="AR1974">
            <v>27033399</v>
          </cell>
          <cell r="AS1974" t="str">
            <v>COUNTY</v>
          </cell>
        </row>
        <row r="1975">
          <cell r="A1975">
            <v>845</v>
          </cell>
          <cell r="B1975" t="str">
            <v>49</v>
          </cell>
          <cell r="C1975" t="str">
            <v>70599</v>
          </cell>
          <cell r="G1975" t="str">
            <v>Alexander Valley Union Elementary</v>
          </cell>
          <cell r="H1975">
            <v>2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331720</v>
          </cell>
          <cell r="S1975">
            <v>49758</v>
          </cell>
          <cell r="T1975">
            <v>49758</v>
          </cell>
          <cell r="U1975">
            <v>49758</v>
          </cell>
          <cell r="V1975">
            <v>49758</v>
          </cell>
          <cell r="W1975">
            <v>0</v>
          </cell>
          <cell r="X1975">
            <v>0</v>
          </cell>
          <cell r="Y1975">
            <v>19903</v>
          </cell>
          <cell r="Z1975">
            <v>218935</v>
          </cell>
          <cell r="AA1975">
            <v>0</v>
          </cell>
          <cell r="AB1975">
            <v>0</v>
          </cell>
          <cell r="AC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331720</v>
          </cell>
          <cell r="AK1975">
            <v>49758</v>
          </cell>
          <cell r="AL1975">
            <v>49758</v>
          </cell>
          <cell r="AM1975">
            <v>49758</v>
          </cell>
          <cell r="AN1975">
            <v>49758</v>
          </cell>
          <cell r="AO1975">
            <v>0</v>
          </cell>
          <cell r="AP1975">
            <v>0</v>
          </cell>
          <cell r="AQ1975">
            <v>19903</v>
          </cell>
          <cell r="AR1975">
            <v>218935</v>
          </cell>
          <cell r="AS1975" t="str">
            <v>DISTRICT</v>
          </cell>
        </row>
        <row r="1976">
          <cell r="A1976">
            <v>846</v>
          </cell>
          <cell r="B1976" t="str">
            <v>49</v>
          </cell>
          <cell r="C1976" t="str">
            <v>70607</v>
          </cell>
          <cell r="G1976" t="str">
            <v>West Sonoma County Union High</v>
          </cell>
          <cell r="H1976">
            <v>1</v>
          </cell>
          <cell r="I1976">
            <v>7575219</v>
          </cell>
          <cell r="J1976">
            <v>378761</v>
          </cell>
          <cell r="K1976">
            <v>378761</v>
          </cell>
          <cell r="L1976">
            <v>681770</v>
          </cell>
          <cell r="M1976">
            <v>681770</v>
          </cell>
          <cell r="N1976">
            <v>681770</v>
          </cell>
          <cell r="O1976">
            <v>681770</v>
          </cell>
          <cell r="P1976">
            <v>681770</v>
          </cell>
          <cell r="Q1976">
            <v>4166372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7575219</v>
          </cell>
          <cell r="AK1976">
            <v>378761</v>
          </cell>
          <cell r="AL1976">
            <v>378761</v>
          </cell>
          <cell r="AM1976">
            <v>681770</v>
          </cell>
          <cell r="AN1976">
            <v>681770</v>
          </cell>
          <cell r="AO1976">
            <v>681770</v>
          </cell>
          <cell r="AP1976">
            <v>681770</v>
          </cell>
          <cell r="AQ1976">
            <v>681770</v>
          </cell>
          <cell r="AR1976">
            <v>4166372</v>
          </cell>
          <cell r="AS1976" t="str">
            <v>DISTRICT</v>
          </cell>
        </row>
        <row r="1977">
          <cell r="A1977">
            <v>847</v>
          </cell>
          <cell r="B1977" t="str">
            <v>49</v>
          </cell>
          <cell r="C1977" t="str">
            <v>70615</v>
          </cell>
          <cell r="G1977" t="str">
            <v>Bellevue Union</v>
          </cell>
          <cell r="H1977">
            <v>1</v>
          </cell>
          <cell r="I1977">
            <v>10187098</v>
          </cell>
          <cell r="J1977">
            <v>509355</v>
          </cell>
          <cell r="K1977">
            <v>509355</v>
          </cell>
          <cell r="L1977">
            <v>916839</v>
          </cell>
          <cell r="M1977">
            <v>916839</v>
          </cell>
          <cell r="N1977">
            <v>916839</v>
          </cell>
          <cell r="O1977">
            <v>916839</v>
          </cell>
          <cell r="P1977">
            <v>916839</v>
          </cell>
          <cell r="Q1977">
            <v>5602905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10187098</v>
          </cell>
          <cell r="AK1977">
            <v>509355</v>
          </cell>
          <cell r="AL1977">
            <v>509355</v>
          </cell>
          <cell r="AM1977">
            <v>916839</v>
          </cell>
          <cell r="AN1977">
            <v>916839</v>
          </cell>
          <cell r="AO1977">
            <v>916839</v>
          </cell>
          <cell r="AP1977">
            <v>916839</v>
          </cell>
          <cell r="AQ1977">
            <v>916839</v>
          </cell>
          <cell r="AR1977">
            <v>5602905</v>
          </cell>
          <cell r="AS1977" t="str">
            <v>DISTRICT</v>
          </cell>
        </row>
        <row r="1978">
          <cell r="A1978">
            <v>848</v>
          </cell>
          <cell r="B1978" t="str">
            <v>49</v>
          </cell>
          <cell r="C1978" t="str">
            <v>70623</v>
          </cell>
          <cell r="G1978" t="str">
            <v>Bennett Valley Union Elementary</v>
          </cell>
          <cell r="H1978">
            <v>1</v>
          </cell>
          <cell r="I1978">
            <v>3707717</v>
          </cell>
          <cell r="J1978">
            <v>185386</v>
          </cell>
          <cell r="K1978">
            <v>185386</v>
          </cell>
          <cell r="L1978">
            <v>333695</v>
          </cell>
          <cell r="M1978">
            <v>333695</v>
          </cell>
          <cell r="N1978">
            <v>333695</v>
          </cell>
          <cell r="O1978">
            <v>333695</v>
          </cell>
          <cell r="P1978">
            <v>333695</v>
          </cell>
          <cell r="Q1978">
            <v>2039247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3707717</v>
          </cell>
          <cell r="AK1978">
            <v>185386</v>
          </cell>
          <cell r="AL1978">
            <v>185386</v>
          </cell>
          <cell r="AM1978">
            <v>333695</v>
          </cell>
          <cell r="AN1978">
            <v>333695</v>
          </cell>
          <cell r="AO1978">
            <v>333695</v>
          </cell>
          <cell r="AP1978">
            <v>333695</v>
          </cell>
          <cell r="AQ1978">
            <v>333695</v>
          </cell>
          <cell r="AR1978">
            <v>2039247</v>
          </cell>
          <cell r="AS1978" t="str">
            <v>DISTRICT</v>
          </cell>
        </row>
        <row r="1979">
          <cell r="A1979">
            <v>849</v>
          </cell>
          <cell r="B1979" t="str">
            <v>49</v>
          </cell>
          <cell r="C1979" t="str">
            <v>70649</v>
          </cell>
          <cell r="G1979" t="str">
            <v>Cinnabar Elementary</v>
          </cell>
          <cell r="H1979">
            <v>1</v>
          </cell>
          <cell r="I1979">
            <v>1027711</v>
          </cell>
          <cell r="J1979">
            <v>51386</v>
          </cell>
          <cell r="K1979">
            <v>51386</v>
          </cell>
          <cell r="L1979">
            <v>92494</v>
          </cell>
          <cell r="M1979">
            <v>92494</v>
          </cell>
          <cell r="N1979">
            <v>92494</v>
          </cell>
          <cell r="O1979">
            <v>92494</v>
          </cell>
          <cell r="P1979">
            <v>92494</v>
          </cell>
          <cell r="Q1979">
            <v>565242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1027711</v>
          </cell>
          <cell r="AK1979">
            <v>51386</v>
          </cell>
          <cell r="AL1979">
            <v>51386</v>
          </cell>
          <cell r="AM1979">
            <v>92494</v>
          </cell>
          <cell r="AN1979">
            <v>92494</v>
          </cell>
          <cell r="AO1979">
            <v>92494</v>
          </cell>
          <cell r="AP1979">
            <v>92494</v>
          </cell>
          <cell r="AQ1979">
            <v>92494</v>
          </cell>
          <cell r="AR1979">
            <v>565242</v>
          </cell>
          <cell r="AS1979" t="str">
            <v>DISTRICT</v>
          </cell>
        </row>
        <row r="1980">
          <cell r="A1980">
            <v>8662</v>
          </cell>
          <cell r="B1980" t="str">
            <v>49</v>
          </cell>
          <cell r="C1980" t="str">
            <v>70649</v>
          </cell>
          <cell r="D1980" t="str">
            <v>6051635</v>
          </cell>
          <cell r="E1980" t="str">
            <v>1310</v>
          </cell>
          <cell r="F1980" t="str">
            <v>L</v>
          </cell>
          <cell r="G1980" t="str">
            <v>Cinnabar Charter</v>
          </cell>
          <cell r="H1980">
            <v>1</v>
          </cell>
          <cell r="I1980">
            <v>1195187</v>
          </cell>
          <cell r="J1980">
            <v>59759</v>
          </cell>
          <cell r="K1980">
            <v>59759</v>
          </cell>
          <cell r="L1980">
            <v>107567</v>
          </cell>
          <cell r="M1980">
            <v>107567</v>
          </cell>
          <cell r="N1980">
            <v>107567</v>
          </cell>
          <cell r="O1980">
            <v>107567</v>
          </cell>
          <cell r="P1980">
            <v>107567</v>
          </cell>
          <cell r="Q1980">
            <v>657353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1195187</v>
          </cell>
          <cell r="AK1980">
            <v>59759</v>
          </cell>
          <cell r="AL1980">
            <v>59759</v>
          </cell>
          <cell r="AM1980">
            <v>107567</v>
          </cell>
          <cell r="AN1980">
            <v>107567</v>
          </cell>
          <cell r="AO1980">
            <v>107567</v>
          </cell>
          <cell r="AP1980">
            <v>107567</v>
          </cell>
          <cell r="AQ1980">
            <v>107567</v>
          </cell>
          <cell r="AR1980">
            <v>657353</v>
          </cell>
          <cell r="AS1980" t="str">
            <v>CHARTER</v>
          </cell>
        </row>
        <row r="1981">
          <cell r="A1981">
            <v>850</v>
          </cell>
          <cell r="B1981" t="str">
            <v>49</v>
          </cell>
          <cell r="C1981" t="str">
            <v>70656</v>
          </cell>
          <cell r="G1981" t="str">
            <v>Cloverdale Unified</v>
          </cell>
          <cell r="H1981">
            <v>2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5202361</v>
          </cell>
          <cell r="S1981">
            <v>780354</v>
          </cell>
          <cell r="T1981">
            <v>780354</v>
          </cell>
          <cell r="U1981">
            <v>780354</v>
          </cell>
          <cell r="V1981">
            <v>780354</v>
          </cell>
          <cell r="W1981">
            <v>0</v>
          </cell>
          <cell r="X1981">
            <v>0</v>
          </cell>
          <cell r="Y1981">
            <v>312142</v>
          </cell>
          <cell r="Z1981">
            <v>3433558</v>
          </cell>
          <cell r="AA1981">
            <v>0</v>
          </cell>
          <cell r="AB1981">
            <v>0</v>
          </cell>
          <cell r="AC1981">
            <v>0</v>
          </cell>
          <cell r="AD1981">
            <v>0</v>
          </cell>
          <cell r="AE1981">
            <v>0</v>
          </cell>
          <cell r="AF1981">
            <v>0</v>
          </cell>
          <cell r="AG1981">
            <v>0</v>
          </cell>
          <cell r="AH1981">
            <v>0</v>
          </cell>
          <cell r="AI1981">
            <v>0</v>
          </cell>
          <cell r="AJ1981">
            <v>5202361</v>
          </cell>
          <cell r="AK1981">
            <v>780354</v>
          </cell>
          <cell r="AL1981">
            <v>780354</v>
          </cell>
          <cell r="AM1981">
            <v>780354</v>
          </cell>
          <cell r="AN1981">
            <v>780354</v>
          </cell>
          <cell r="AO1981">
            <v>0</v>
          </cell>
          <cell r="AP1981">
            <v>0</v>
          </cell>
          <cell r="AQ1981">
            <v>312142</v>
          </cell>
          <cell r="AR1981">
            <v>3433558</v>
          </cell>
          <cell r="AS1981" t="str">
            <v>DISTRICT</v>
          </cell>
        </row>
        <row r="1982">
          <cell r="A1982">
            <v>851</v>
          </cell>
          <cell r="B1982" t="str">
            <v>49</v>
          </cell>
          <cell r="C1982" t="str">
            <v>70672</v>
          </cell>
          <cell r="G1982" t="str">
            <v>Dunham Elementary</v>
          </cell>
          <cell r="H1982">
            <v>1</v>
          </cell>
          <cell r="I1982">
            <v>316980</v>
          </cell>
          <cell r="J1982">
            <v>15849</v>
          </cell>
          <cell r="K1982">
            <v>15849</v>
          </cell>
          <cell r="L1982">
            <v>28528</v>
          </cell>
          <cell r="M1982">
            <v>28528</v>
          </cell>
          <cell r="N1982">
            <v>28528</v>
          </cell>
          <cell r="O1982">
            <v>28528</v>
          </cell>
          <cell r="P1982">
            <v>28528</v>
          </cell>
          <cell r="Q1982">
            <v>174338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316980</v>
          </cell>
          <cell r="AK1982">
            <v>15849</v>
          </cell>
          <cell r="AL1982">
            <v>15849</v>
          </cell>
          <cell r="AM1982">
            <v>28528</v>
          </cell>
          <cell r="AN1982">
            <v>28528</v>
          </cell>
          <cell r="AO1982">
            <v>28528</v>
          </cell>
          <cell r="AP1982">
            <v>28528</v>
          </cell>
          <cell r="AQ1982">
            <v>28528</v>
          </cell>
          <cell r="AR1982">
            <v>174338</v>
          </cell>
          <cell r="AS1982" t="str">
            <v>DISTRICT</v>
          </cell>
        </row>
        <row r="1983">
          <cell r="A1983">
            <v>12420</v>
          </cell>
          <cell r="B1983" t="str">
            <v>49</v>
          </cell>
          <cell r="C1983" t="str">
            <v>70672</v>
          </cell>
          <cell r="D1983" t="str">
            <v>0122440</v>
          </cell>
          <cell r="E1983" t="str">
            <v>1194</v>
          </cell>
          <cell r="F1983" t="str">
            <v>L</v>
          </cell>
          <cell r="G1983" t="str">
            <v>Dunham Charter</v>
          </cell>
          <cell r="H1983">
            <v>1</v>
          </cell>
          <cell r="I1983">
            <v>921472</v>
          </cell>
          <cell r="J1983">
            <v>46074</v>
          </cell>
          <cell r="K1983">
            <v>46074</v>
          </cell>
          <cell r="L1983">
            <v>82932</v>
          </cell>
          <cell r="M1983">
            <v>82932</v>
          </cell>
          <cell r="N1983">
            <v>82932</v>
          </cell>
          <cell r="O1983">
            <v>82932</v>
          </cell>
          <cell r="P1983">
            <v>82932</v>
          </cell>
          <cell r="Q1983">
            <v>506808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  <cell r="X1983">
            <v>0</v>
          </cell>
          <cell r="Y1983">
            <v>0</v>
          </cell>
          <cell r="Z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921472</v>
          </cell>
          <cell r="AK1983">
            <v>46074</v>
          </cell>
          <cell r="AL1983">
            <v>46074</v>
          </cell>
          <cell r="AM1983">
            <v>82932</v>
          </cell>
          <cell r="AN1983">
            <v>82932</v>
          </cell>
          <cell r="AO1983">
            <v>82932</v>
          </cell>
          <cell r="AP1983">
            <v>82932</v>
          </cell>
          <cell r="AQ1983">
            <v>82932</v>
          </cell>
          <cell r="AR1983">
            <v>506808</v>
          </cell>
          <cell r="AS1983" t="str">
            <v>CHARTER</v>
          </cell>
        </row>
        <row r="1984">
          <cell r="A1984">
            <v>852</v>
          </cell>
          <cell r="B1984" t="str">
            <v>49</v>
          </cell>
          <cell r="C1984" t="str">
            <v>70680</v>
          </cell>
          <cell r="G1984" t="str">
            <v>Forestville Union Elementary</v>
          </cell>
          <cell r="H1984">
            <v>1</v>
          </cell>
          <cell r="I1984">
            <v>601663</v>
          </cell>
          <cell r="J1984">
            <v>30083</v>
          </cell>
          <cell r="K1984">
            <v>30083</v>
          </cell>
          <cell r="L1984">
            <v>54150</v>
          </cell>
          <cell r="M1984">
            <v>54150</v>
          </cell>
          <cell r="N1984">
            <v>54150</v>
          </cell>
          <cell r="O1984">
            <v>54150</v>
          </cell>
          <cell r="P1984">
            <v>54150</v>
          </cell>
          <cell r="Q1984">
            <v>330916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601663</v>
          </cell>
          <cell r="AK1984">
            <v>30083</v>
          </cell>
          <cell r="AL1984">
            <v>30083</v>
          </cell>
          <cell r="AM1984">
            <v>54150</v>
          </cell>
          <cell r="AN1984">
            <v>54150</v>
          </cell>
          <cell r="AO1984">
            <v>54150</v>
          </cell>
          <cell r="AP1984">
            <v>54150</v>
          </cell>
          <cell r="AQ1984">
            <v>54150</v>
          </cell>
          <cell r="AR1984">
            <v>330916</v>
          </cell>
          <cell r="AS1984" t="str">
            <v>DISTRICT</v>
          </cell>
        </row>
        <row r="1985">
          <cell r="A1985">
            <v>10304</v>
          </cell>
          <cell r="B1985" t="str">
            <v>49</v>
          </cell>
          <cell r="C1985" t="str">
            <v>70680</v>
          </cell>
          <cell r="D1985" t="str">
            <v>0112987</v>
          </cell>
          <cell r="E1985" t="str">
            <v>0842</v>
          </cell>
          <cell r="F1985" t="str">
            <v>L</v>
          </cell>
          <cell r="G1985" t="str">
            <v>Forestville Academy</v>
          </cell>
          <cell r="H1985">
            <v>1</v>
          </cell>
          <cell r="I1985">
            <v>150632</v>
          </cell>
          <cell r="J1985">
            <v>7532</v>
          </cell>
          <cell r="K1985">
            <v>7532</v>
          </cell>
          <cell r="L1985">
            <v>13557</v>
          </cell>
          <cell r="M1985">
            <v>13557</v>
          </cell>
          <cell r="N1985">
            <v>13557</v>
          </cell>
          <cell r="O1985">
            <v>13557</v>
          </cell>
          <cell r="P1985">
            <v>13557</v>
          </cell>
          <cell r="Q1985">
            <v>82849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150632</v>
          </cell>
          <cell r="AK1985">
            <v>7532</v>
          </cell>
          <cell r="AL1985">
            <v>7532</v>
          </cell>
          <cell r="AM1985">
            <v>13557</v>
          </cell>
          <cell r="AN1985">
            <v>13557</v>
          </cell>
          <cell r="AO1985">
            <v>13557</v>
          </cell>
          <cell r="AP1985">
            <v>13557</v>
          </cell>
          <cell r="AQ1985">
            <v>13557</v>
          </cell>
          <cell r="AR1985">
            <v>82849</v>
          </cell>
          <cell r="AS1985" t="str">
            <v>CHARTER</v>
          </cell>
        </row>
        <row r="1986">
          <cell r="A1986">
            <v>853</v>
          </cell>
          <cell r="B1986" t="str">
            <v>49</v>
          </cell>
          <cell r="C1986" t="str">
            <v>70698</v>
          </cell>
          <cell r="G1986" t="str">
            <v>Fort Ross Elementary</v>
          </cell>
          <cell r="H1986">
            <v>1</v>
          </cell>
          <cell r="I1986">
            <v>72066</v>
          </cell>
          <cell r="J1986">
            <v>3603</v>
          </cell>
          <cell r="K1986">
            <v>3603</v>
          </cell>
          <cell r="L1986">
            <v>6486</v>
          </cell>
          <cell r="M1986">
            <v>6486</v>
          </cell>
          <cell r="N1986">
            <v>6486</v>
          </cell>
          <cell r="O1986">
            <v>6486</v>
          </cell>
          <cell r="P1986">
            <v>6486</v>
          </cell>
          <cell r="Q1986">
            <v>39636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72066</v>
          </cell>
          <cell r="AK1986">
            <v>3603</v>
          </cell>
          <cell r="AL1986">
            <v>3603</v>
          </cell>
          <cell r="AM1986">
            <v>6486</v>
          </cell>
          <cell r="AN1986">
            <v>6486</v>
          </cell>
          <cell r="AO1986">
            <v>6486</v>
          </cell>
          <cell r="AP1986">
            <v>6486</v>
          </cell>
          <cell r="AQ1986">
            <v>6486</v>
          </cell>
          <cell r="AR1986">
            <v>39636</v>
          </cell>
          <cell r="AS1986" t="str">
            <v>DISTRICT</v>
          </cell>
        </row>
        <row r="1987">
          <cell r="A1987">
            <v>854</v>
          </cell>
          <cell r="B1987" t="str">
            <v>49</v>
          </cell>
          <cell r="C1987" t="str">
            <v>70706</v>
          </cell>
          <cell r="G1987" t="str">
            <v>Geyserville Unified</v>
          </cell>
          <cell r="H1987">
            <v>1</v>
          </cell>
          <cell r="I1987">
            <v>586064</v>
          </cell>
          <cell r="J1987">
            <v>29303</v>
          </cell>
          <cell r="K1987">
            <v>29303</v>
          </cell>
          <cell r="L1987">
            <v>52746</v>
          </cell>
          <cell r="M1987">
            <v>52746</v>
          </cell>
          <cell r="N1987">
            <v>52746</v>
          </cell>
          <cell r="O1987">
            <v>52746</v>
          </cell>
          <cell r="P1987">
            <v>52746</v>
          </cell>
          <cell r="Q1987">
            <v>322336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586064</v>
          </cell>
          <cell r="AK1987">
            <v>29303</v>
          </cell>
          <cell r="AL1987">
            <v>29303</v>
          </cell>
          <cell r="AM1987">
            <v>52746</v>
          </cell>
          <cell r="AN1987">
            <v>52746</v>
          </cell>
          <cell r="AO1987">
            <v>52746</v>
          </cell>
          <cell r="AP1987">
            <v>52746</v>
          </cell>
          <cell r="AQ1987">
            <v>52746</v>
          </cell>
          <cell r="AR1987">
            <v>322336</v>
          </cell>
          <cell r="AS1987" t="str">
            <v>DISTRICT</v>
          </cell>
        </row>
        <row r="1988">
          <cell r="A1988">
            <v>855</v>
          </cell>
          <cell r="B1988" t="str">
            <v>49</v>
          </cell>
          <cell r="C1988" t="str">
            <v>70714</v>
          </cell>
          <cell r="G1988" t="str">
            <v>Gravenstein Union Elementary</v>
          </cell>
          <cell r="H1988">
            <v>1</v>
          </cell>
          <cell r="I1988">
            <v>2551348</v>
          </cell>
          <cell r="J1988">
            <v>127567</v>
          </cell>
          <cell r="K1988">
            <v>127567</v>
          </cell>
          <cell r="L1988">
            <v>229621</v>
          </cell>
          <cell r="M1988">
            <v>229621</v>
          </cell>
          <cell r="N1988">
            <v>229621</v>
          </cell>
          <cell r="O1988">
            <v>229621</v>
          </cell>
          <cell r="P1988">
            <v>229621</v>
          </cell>
          <cell r="Q1988">
            <v>1403239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2551348</v>
          </cell>
          <cell r="AK1988">
            <v>127567</v>
          </cell>
          <cell r="AL1988">
            <v>127567</v>
          </cell>
          <cell r="AM1988">
            <v>229621</v>
          </cell>
          <cell r="AN1988">
            <v>229621</v>
          </cell>
          <cell r="AO1988">
            <v>229621</v>
          </cell>
          <cell r="AP1988">
            <v>229621</v>
          </cell>
          <cell r="AQ1988">
            <v>229621</v>
          </cell>
          <cell r="AR1988">
            <v>1403239</v>
          </cell>
          <cell r="AS1988" t="str">
            <v>DISTRICT</v>
          </cell>
        </row>
        <row r="1989">
          <cell r="A1989">
            <v>8674</v>
          </cell>
          <cell r="B1989" t="str">
            <v>49</v>
          </cell>
          <cell r="C1989" t="str">
            <v>70714</v>
          </cell>
          <cell r="D1989" t="str">
            <v>6051742</v>
          </cell>
          <cell r="E1989" t="str">
            <v>1445</v>
          </cell>
          <cell r="F1989" t="str">
            <v>L</v>
          </cell>
          <cell r="G1989" t="str">
            <v>Gravenstein Elementary</v>
          </cell>
          <cell r="H1989">
            <v>1</v>
          </cell>
          <cell r="I1989">
            <v>1558477</v>
          </cell>
          <cell r="J1989">
            <v>77924</v>
          </cell>
          <cell r="K1989">
            <v>77924</v>
          </cell>
          <cell r="L1989">
            <v>140263</v>
          </cell>
          <cell r="M1989">
            <v>140263</v>
          </cell>
          <cell r="N1989">
            <v>140263</v>
          </cell>
          <cell r="O1989">
            <v>140263</v>
          </cell>
          <cell r="P1989">
            <v>140263</v>
          </cell>
          <cell r="Q1989">
            <v>857163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1558477</v>
          </cell>
          <cell r="AK1989">
            <v>77924</v>
          </cell>
          <cell r="AL1989">
            <v>77924</v>
          </cell>
          <cell r="AM1989">
            <v>140263</v>
          </cell>
          <cell r="AN1989">
            <v>140263</v>
          </cell>
          <cell r="AO1989">
            <v>140263</v>
          </cell>
          <cell r="AP1989">
            <v>140263</v>
          </cell>
          <cell r="AQ1989">
            <v>140263</v>
          </cell>
          <cell r="AR1989">
            <v>857163</v>
          </cell>
          <cell r="AS1989" t="str">
            <v>CHARTER</v>
          </cell>
        </row>
        <row r="1990">
          <cell r="A1990">
            <v>8675</v>
          </cell>
          <cell r="B1990" t="str">
            <v>49</v>
          </cell>
          <cell r="C1990" t="str">
            <v>70714</v>
          </cell>
          <cell r="D1990" t="str">
            <v>6051759</v>
          </cell>
          <cell r="E1990" t="str">
            <v>1444</v>
          </cell>
          <cell r="F1990" t="str">
            <v>L</v>
          </cell>
          <cell r="G1990" t="str">
            <v>Hillcrest Middle</v>
          </cell>
          <cell r="H1990">
            <v>1</v>
          </cell>
          <cell r="I1990">
            <v>710826</v>
          </cell>
          <cell r="J1990">
            <v>35541</v>
          </cell>
          <cell r="K1990">
            <v>35541</v>
          </cell>
          <cell r="L1990">
            <v>63974</v>
          </cell>
          <cell r="M1990">
            <v>63974</v>
          </cell>
          <cell r="N1990">
            <v>63974</v>
          </cell>
          <cell r="O1990">
            <v>63974</v>
          </cell>
          <cell r="P1990">
            <v>63974</v>
          </cell>
          <cell r="Q1990">
            <v>390952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710826</v>
          </cell>
          <cell r="AK1990">
            <v>35541</v>
          </cell>
          <cell r="AL1990">
            <v>35541</v>
          </cell>
          <cell r="AM1990">
            <v>63974</v>
          </cell>
          <cell r="AN1990">
            <v>63974</v>
          </cell>
          <cell r="AO1990">
            <v>63974</v>
          </cell>
          <cell r="AP1990">
            <v>63974</v>
          </cell>
          <cell r="AQ1990">
            <v>63974</v>
          </cell>
          <cell r="AR1990">
            <v>390952</v>
          </cell>
          <cell r="AS1990" t="str">
            <v>CHARTER</v>
          </cell>
        </row>
        <row r="1991">
          <cell r="A1991">
            <v>856</v>
          </cell>
          <cell r="B1991" t="str">
            <v>49</v>
          </cell>
          <cell r="C1991" t="str">
            <v>70722</v>
          </cell>
          <cell r="G1991" t="str">
            <v>Guerneville Elementary</v>
          </cell>
          <cell r="H1991">
            <v>1</v>
          </cell>
          <cell r="I1991">
            <v>1824931</v>
          </cell>
          <cell r="J1991">
            <v>91247</v>
          </cell>
          <cell r="K1991">
            <v>91247</v>
          </cell>
          <cell r="L1991">
            <v>164244</v>
          </cell>
          <cell r="M1991">
            <v>164244</v>
          </cell>
          <cell r="N1991">
            <v>164244</v>
          </cell>
          <cell r="O1991">
            <v>164244</v>
          </cell>
          <cell r="P1991">
            <v>164244</v>
          </cell>
          <cell r="Q1991">
            <v>1003714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  <cell r="X1991">
            <v>0</v>
          </cell>
          <cell r="Y1991">
            <v>0</v>
          </cell>
          <cell r="Z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0</v>
          </cell>
          <cell r="AE1991">
            <v>0</v>
          </cell>
          <cell r="AF1991">
            <v>0</v>
          </cell>
          <cell r="AG1991">
            <v>0</v>
          </cell>
          <cell r="AH1991">
            <v>0</v>
          </cell>
          <cell r="AI1991">
            <v>0</v>
          </cell>
          <cell r="AJ1991">
            <v>1824931</v>
          </cell>
          <cell r="AK1991">
            <v>91247</v>
          </cell>
          <cell r="AL1991">
            <v>91247</v>
          </cell>
          <cell r="AM1991">
            <v>164244</v>
          </cell>
          <cell r="AN1991">
            <v>164244</v>
          </cell>
          <cell r="AO1991">
            <v>164244</v>
          </cell>
          <cell r="AP1991">
            <v>164244</v>
          </cell>
          <cell r="AQ1991">
            <v>164244</v>
          </cell>
          <cell r="AR1991">
            <v>1003714</v>
          </cell>
          <cell r="AS1991" t="str">
            <v>DISTRICT</v>
          </cell>
        </row>
        <row r="1992">
          <cell r="A1992">
            <v>14491</v>
          </cell>
          <cell r="B1992" t="str">
            <v>49</v>
          </cell>
          <cell r="C1992" t="str">
            <v>70722</v>
          </cell>
          <cell r="D1992" t="str">
            <v>0136465</v>
          </cell>
          <cell r="E1992" t="str">
            <v>1897</v>
          </cell>
          <cell r="F1992" t="str">
            <v>D</v>
          </cell>
          <cell r="G1992" t="str">
            <v>California STEAM Sonoma II</v>
          </cell>
          <cell r="H1992">
            <v>1</v>
          </cell>
          <cell r="I1992">
            <v>15818210</v>
          </cell>
          <cell r="J1992">
            <v>790911</v>
          </cell>
          <cell r="K1992">
            <v>790911</v>
          </cell>
          <cell r="L1992">
            <v>1423639</v>
          </cell>
          <cell r="M1992">
            <v>1423639</v>
          </cell>
          <cell r="N1992">
            <v>1423639</v>
          </cell>
          <cell r="O1992">
            <v>1423639</v>
          </cell>
          <cell r="P1992">
            <v>1423639</v>
          </cell>
          <cell r="Q1992">
            <v>8700017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15818210</v>
          </cell>
          <cell r="AK1992">
            <v>790911</v>
          </cell>
          <cell r="AL1992">
            <v>790911</v>
          </cell>
          <cell r="AM1992">
            <v>1423639</v>
          </cell>
          <cell r="AN1992">
            <v>1423639</v>
          </cell>
          <cell r="AO1992">
            <v>1423639</v>
          </cell>
          <cell r="AP1992">
            <v>1423639</v>
          </cell>
          <cell r="AQ1992">
            <v>1423639</v>
          </cell>
          <cell r="AR1992">
            <v>8700017</v>
          </cell>
          <cell r="AS1992" t="str">
            <v>CHARTER</v>
          </cell>
        </row>
        <row r="1993">
          <cell r="A1993">
            <v>14629</v>
          </cell>
          <cell r="B1993" t="str">
            <v>49</v>
          </cell>
          <cell r="C1993" t="str">
            <v>70722</v>
          </cell>
          <cell r="D1993" t="str">
            <v>0139048</v>
          </cell>
          <cell r="E1993" t="str">
            <v>2037</v>
          </cell>
          <cell r="F1993" t="str">
            <v>D</v>
          </cell>
          <cell r="G1993" t="str">
            <v>California Pacific Charter - Sonoma</v>
          </cell>
          <cell r="H1993">
            <v>1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O1993">
            <v>0</v>
          </cell>
          <cell r="AP1993">
            <v>0</v>
          </cell>
          <cell r="AQ1993">
            <v>0</v>
          </cell>
          <cell r="AR1993">
            <v>0</v>
          </cell>
          <cell r="AS1993" t="str">
            <v>CHARTER</v>
          </cell>
        </row>
        <row r="1994">
          <cell r="A1994">
            <v>8676</v>
          </cell>
          <cell r="B1994" t="str">
            <v>49</v>
          </cell>
          <cell r="C1994" t="str">
            <v>70722</v>
          </cell>
          <cell r="D1994" t="str">
            <v>6051767</v>
          </cell>
          <cell r="E1994" t="str">
            <v>1978</v>
          </cell>
          <cell r="F1994" t="str">
            <v>L</v>
          </cell>
          <cell r="G1994" t="str">
            <v>Guerneville Elementary</v>
          </cell>
          <cell r="H1994">
            <v>1</v>
          </cell>
          <cell r="I1994">
            <v>2113994</v>
          </cell>
          <cell r="J1994">
            <v>105700</v>
          </cell>
          <cell r="K1994">
            <v>105700</v>
          </cell>
          <cell r="L1994">
            <v>190259</v>
          </cell>
          <cell r="M1994">
            <v>190259</v>
          </cell>
          <cell r="N1994">
            <v>190259</v>
          </cell>
          <cell r="O1994">
            <v>190259</v>
          </cell>
          <cell r="P1994">
            <v>190259</v>
          </cell>
          <cell r="Q1994">
            <v>1162695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2113994</v>
          </cell>
          <cell r="AK1994">
            <v>105700</v>
          </cell>
          <cell r="AL1994">
            <v>105700</v>
          </cell>
          <cell r="AM1994">
            <v>190259</v>
          </cell>
          <cell r="AN1994">
            <v>190259</v>
          </cell>
          <cell r="AO1994">
            <v>190259</v>
          </cell>
          <cell r="AP1994">
            <v>190259</v>
          </cell>
          <cell r="AQ1994">
            <v>190259</v>
          </cell>
          <cell r="AR1994">
            <v>1162695</v>
          </cell>
          <cell r="AS1994" t="str">
            <v>CHARTER</v>
          </cell>
        </row>
        <row r="1995">
          <cell r="A1995">
            <v>857</v>
          </cell>
          <cell r="B1995" t="str">
            <v>49</v>
          </cell>
          <cell r="C1995" t="str">
            <v>70730</v>
          </cell>
          <cell r="G1995" t="str">
            <v>Harmony Union Elementary</v>
          </cell>
          <cell r="H1995">
            <v>1</v>
          </cell>
          <cell r="I1995">
            <v>2230649</v>
          </cell>
          <cell r="J1995">
            <v>111532</v>
          </cell>
          <cell r="K1995">
            <v>111532</v>
          </cell>
          <cell r="L1995">
            <v>200758</v>
          </cell>
          <cell r="M1995">
            <v>200758</v>
          </cell>
          <cell r="N1995">
            <v>200758</v>
          </cell>
          <cell r="O1995">
            <v>200758</v>
          </cell>
          <cell r="P1995">
            <v>200758</v>
          </cell>
          <cell r="Q1995">
            <v>1226854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2230649</v>
          </cell>
          <cell r="AK1995">
            <v>111532</v>
          </cell>
          <cell r="AL1995">
            <v>111532</v>
          </cell>
          <cell r="AM1995">
            <v>200758</v>
          </cell>
          <cell r="AN1995">
            <v>200758</v>
          </cell>
          <cell r="AO1995">
            <v>200758</v>
          </cell>
          <cell r="AP1995">
            <v>200758</v>
          </cell>
          <cell r="AQ1995">
            <v>200758</v>
          </cell>
          <cell r="AR1995">
            <v>1226854</v>
          </cell>
          <cell r="AS1995" t="str">
            <v>DISTRICT</v>
          </cell>
        </row>
        <row r="1996">
          <cell r="A1996">
            <v>8678</v>
          </cell>
          <cell r="B1996" t="str">
            <v>49</v>
          </cell>
          <cell r="C1996" t="str">
            <v>70730</v>
          </cell>
          <cell r="D1996" t="str">
            <v>6110639</v>
          </cell>
          <cell r="E1996" t="str">
            <v>0941</v>
          </cell>
          <cell r="F1996" t="str">
            <v>L</v>
          </cell>
          <cell r="G1996" t="str">
            <v>Salmon Creek School - A Charter</v>
          </cell>
          <cell r="H1996">
            <v>1</v>
          </cell>
          <cell r="I1996">
            <v>612471</v>
          </cell>
          <cell r="J1996">
            <v>30624</v>
          </cell>
          <cell r="K1996">
            <v>30624</v>
          </cell>
          <cell r="L1996">
            <v>55122</v>
          </cell>
          <cell r="M1996">
            <v>55122</v>
          </cell>
          <cell r="N1996">
            <v>55122</v>
          </cell>
          <cell r="O1996">
            <v>55122</v>
          </cell>
          <cell r="P1996">
            <v>55122</v>
          </cell>
          <cell r="Q1996">
            <v>336858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612471</v>
          </cell>
          <cell r="AK1996">
            <v>30624</v>
          </cell>
          <cell r="AL1996">
            <v>30624</v>
          </cell>
          <cell r="AM1996">
            <v>55122</v>
          </cell>
          <cell r="AN1996">
            <v>55122</v>
          </cell>
          <cell r="AO1996">
            <v>55122</v>
          </cell>
          <cell r="AP1996">
            <v>55122</v>
          </cell>
          <cell r="AQ1996">
            <v>55122</v>
          </cell>
          <cell r="AR1996">
            <v>336858</v>
          </cell>
          <cell r="AS1996" t="str">
            <v>CHARTER</v>
          </cell>
        </row>
        <row r="1997">
          <cell r="A1997">
            <v>1424</v>
          </cell>
          <cell r="B1997" t="str">
            <v>49</v>
          </cell>
          <cell r="C1997" t="str">
            <v>70730</v>
          </cell>
          <cell r="D1997" t="str">
            <v>6120588</v>
          </cell>
          <cell r="E1997" t="str">
            <v>0492</v>
          </cell>
          <cell r="F1997" t="str">
            <v>D</v>
          </cell>
          <cell r="G1997" t="str">
            <v>Pathways Charter</v>
          </cell>
          <cell r="H1997">
            <v>1</v>
          </cell>
          <cell r="I1997">
            <v>1598974</v>
          </cell>
          <cell r="J1997">
            <v>79949</v>
          </cell>
          <cell r="K1997">
            <v>79949</v>
          </cell>
          <cell r="L1997">
            <v>143908</v>
          </cell>
          <cell r="M1997">
            <v>143908</v>
          </cell>
          <cell r="N1997">
            <v>143908</v>
          </cell>
          <cell r="O1997">
            <v>143908</v>
          </cell>
          <cell r="P1997">
            <v>143908</v>
          </cell>
          <cell r="Q1997">
            <v>879438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1598974</v>
          </cell>
          <cell r="AK1997">
            <v>79949</v>
          </cell>
          <cell r="AL1997">
            <v>79949</v>
          </cell>
          <cell r="AM1997">
            <v>143908</v>
          </cell>
          <cell r="AN1997">
            <v>143908</v>
          </cell>
          <cell r="AO1997">
            <v>143908</v>
          </cell>
          <cell r="AP1997">
            <v>143908</v>
          </cell>
          <cell r="AQ1997">
            <v>143908</v>
          </cell>
          <cell r="AR1997">
            <v>879438</v>
          </cell>
          <cell r="AS1997" t="str">
            <v>CHARTER</v>
          </cell>
        </row>
        <row r="1998">
          <cell r="A1998">
            <v>858</v>
          </cell>
          <cell r="B1998" t="str">
            <v>49</v>
          </cell>
          <cell r="C1998" t="str">
            <v>70763</v>
          </cell>
          <cell r="G1998" t="str">
            <v>Horicon Elementary</v>
          </cell>
          <cell r="H1998">
            <v>1</v>
          </cell>
          <cell r="I1998">
            <v>112358</v>
          </cell>
          <cell r="J1998">
            <v>5618</v>
          </cell>
          <cell r="K1998">
            <v>5618</v>
          </cell>
          <cell r="L1998">
            <v>10112</v>
          </cell>
          <cell r="M1998">
            <v>10112</v>
          </cell>
          <cell r="N1998">
            <v>10112</v>
          </cell>
          <cell r="O1998">
            <v>10112</v>
          </cell>
          <cell r="P1998">
            <v>10112</v>
          </cell>
          <cell r="Q1998">
            <v>61796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  <cell r="Z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0</v>
          </cell>
          <cell r="AE1998">
            <v>0</v>
          </cell>
          <cell r="AF1998">
            <v>0</v>
          </cell>
          <cell r="AG1998">
            <v>0</v>
          </cell>
          <cell r="AH1998">
            <v>0</v>
          </cell>
          <cell r="AI1998">
            <v>0</v>
          </cell>
          <cell r="AJ1998">
            <v>112358</v>
          </cell>
          <cell r="AK1998">
            <v>5618</v>
          </cell>
          <cell r="AL1998">
            <v>5618</v>
          </cell>
          <cell r="AM1998">
            <v>10112</v>
          </cell>
          <cell r="AN1998">
            <v>10112</v>
          </cell>
          <cell r="AO1998">
            <v>10112</v>
          </cell>
          <cell r="AP1998">
            <v>10112</v>
          </cell>
          <cell r="AQ1998">
            <v>10112</v>
          </cell>
          <cell r="AR1998">
            <v>61796</v>
          </cell>
          <cell r="AS1998" t="str">
            <v>DISTRICT</v>
          </cell>
        </row>
        <row r="1999">
          <cell r="A1999">
            <v>859</v>
          </cell>
          <cell r="B1999" t="str">
            <v>49</v>
          </cell>
          <cell r="C1999" t="str">
            <v>70789</v>
          </cell>
          <cell r="G1999" t="str">
            <v>Kenwood</v>
          </cell>
          <cell r="H1999">
            <v>2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134490</v>
          </cell>
          <cell r="S1999">
            <v>20174</v>
          </cell>
          <cell r="T1999">
            <v>20174</v>
          </cell>
          <cell r="U1999">
            <v>20174</v>
          </cell>
          <cell r="V1999">
            <v>20174</v>
          </cell>
          <cell r="W1999">
            <v>0</v>
          </cell>
          <cell r="X1999">
            <v>0</v>
          </cell>
          <cell r="Y1999">
            <v>8069</v>
          </cell>
          <cell r="Z1999">
            <v>88765</v>
          </cell>
          <cell r="AA1999">
            <v>0</v>
          </cell>
          <cell r="AB1999">
            <v>0</v>
          </cell>
          <cell r="AC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134490</v>
          </cell>
          <cell r="AK1999">
            <v>20174</v>
          </cell>
          <cell r="AL1999">
            <v>20174</v>
          </cell>
          <cell r="AM1999">
            <v>20174</v>
          </cell>
          <cell r="AN1999">
            <v>20174</v>
          </cell>
          <cell r="AO1999">
            <v>0</v>
          </cell>
          <cell r="AP1999">
            <v>0</v>
          </cell>
          <cell r="AQ1999">
            <v>8069</v>
          </cell>
          <cell r="AR1999">
            <v>88765</v>
          </cell>
          <cell r="AS1999" t="str">
            <v>DISTRICT</v>
          </cell>
        </row>
        <row r="2000">
          <cell r="A2000">
            <v>860</v>
          </cell>
          <cell r="B2000" t="str">
            <v>49</v>
          </cell>
          <cell r="C2000" t="str">
            <v>70797</v>
          </cell>
          <cell r="G2000" t="str">
            <v>Liberty Elementary</v>
          </cell>
          <cell r="H2000">
            <v>1</v>
          </cell>
          <cell r="I2000">
            <v>2057079</v>
          </cell>
          <cell r="J2000">
            <v>102854</v>
          </cell>
          <cell r="K2000">
            <v>102854</v>
          </cell>
          <cell r="L2000">
            <v>185137</v>
          </cell>
          <cell r="M2000">
            <v>185137</v>
          </cell>
          <cell r="N2000">
            <v>185137</v>
          </cell>
          <cell r="O2000">
            <v>185137</v>
          </cell>
          <cell r="P2000">
            <v>185137</v>
          </cell>
          <cell r="Q2000">
            <v>1131393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2057079</v>
          </cell>
          <cell r="AK2000">
            <v>102854</v>
          </cell>
          <cell r="AL2000">
            <v>102854</v>
          </cell>
          <cell r="AM2000">
            <v>185137</v>
          </cell>
          <cell r="AN2000">
            <v>185137</v>
          </cell>
          <cell r="AO2000">
            <v>185137</v>
          </cell>
          <cell r="AP2000">
            <v>185137</v>
          </cell>
          <cell r="AQ2000">
            <v>185137</v>
          </cell>
          <cell r="AR2000">
            <v>1131393</v>
          </cell>
          <cell r="AS2000" t="str">
            <v>DISTRICT</v>
          </cell>
        </row>
        <row r="2001">
          <cell r="A2001">
            <v>9720</v>
          </cell>
          <cell r="B2001" t="str">
            <v>49</v>
          </cell>
          <cell r="C2001" t="str">
            <v>70797</v>
          </cell>
          <cell r="D2001" t="str">
            <v>0107284</v>
          </cell>
          <cell r="E2001" t="str">
            <v>0653</v>
          </cell>
          <cell r="F2001" t="str">
            <v>D</v>
          </cell>
          <cell r="G2001" t="str">
            <v>California Virtual Academy @ Sonoma</v>
          </cell>
          <cell r="H2001">
            <v>1</v>
          </cell>
          <cell r="I2001">
            <v>2949422</v>
          </cell>
          <cell r="J2001">
            <v>147471</v>
          </cell>
          <cell r="K2001">
            <v>147471</v>
          </cell>
          <cell r="L2001">
            <v>265448</v>
          </cell>
          <cell r="M2001">
            <v>265448</v>
          </cell>
          <cell r="N2001">
            <v>265448</v>
          </cell>
          <cell r="O2001">
            <v>265448</v>
          </cell>
          <cell r="P2001">
            <v>265448</v>
          </cell>
          <cell r="Q2001">
            <v>1622182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  <cell r="Y2001">
            <v>0</v>
          </cell>
          <cell r="Z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0</v>
          </cell>
          <cell r="AE2001">
            <v>0</v>
          </cell>
          <cell r="AF2001">
            <v>0</v>
          </cell>
          <cell r="AG2001">
            <v>0</v>
          </cell>
          <cell r="AH2001">
            <v>0</v>
          </cell>
          <cell r="AI2001">
            <v>0</v>
          </cell>
          <cell r="AJ2001">
            <v>2949422</v>
          </cell>
          <cell r="AK2001">
            <v>147471</v>
          </cell>
          <cell r="AL2001">
            <v>147471</v>
          </cell>
          <cell r="AM2001">
            <v>265448</v>
          </cell>
          <cell r="AN2001">
            <v>265448</v>
          </cell>
          <cell r="AO2001">
            <v>265448</v>
          </cell>
          <cell r="AP2001">
            <v>265448</v>
          </cell>
          <cell r="AQ2001">
            <v>265448</v>
          </cell>
          <cell r="AR2001">
            <v>1622182</v>
          </cell>
          <cell r="AS2001" t="str">
            <v>CHARTER</v>
          </cell>
        </row>
        <row r="2002">
          <cell r="A2002">
            <v>8681</v>
          </cell>
          <cell r="B2002" t="str">
            <v>49</v>
          </cell>
          <cell r="C2002" t="str">
            <v>70797</v>
          </cell>
          <cell r="D2002" t="str">
            <v>6051833</v>
          </cell>
          <cell r="E2002" t="str">
            <v>1260</v>
          </cell>
          <cell r="F2002" t="str">
            <v>L</v>
          </cell>
          <cell r="G2002" t="str">
            <v>Liberty Elementary</v>
          </cell>
          <cell r="H2002">
            <v>1</v>
          </cell>
          <cell r="I2002">
            <v>670415</v>
          </cell>
          <cell r="J2002">
            <v>33521</v>
          </cell>
          <cell r="K2002">
            <v>33521</v>
          </cell>
          <cell r="L2002">
            <v>60337</v>
          </cell>
          <cell r="M2002">
            <v>60337</v>
          </cell>
          <cell r="N2002">
            <v>60337</v>
          </cell>
          <cell r="O2002">
            <v>60337</v>
          </cell>
          <cell r="P2002">
            <v>60337</v>
          </cell>
          <cell r="Q2002">
            <v>368727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670415</v>
          </cell>
          <cell r="AK2002">
            <v>33521</v>
          </cell>
          <cell r="AL2002">
            <v>33521</v>
          </cell>
          <cell r="AM2002">
            <v>60337</v>
          </cell>
          <cell r="AN2002">
            <v>60337</v>
          </cell>
          <cell r="AO2002">
            <v>60337</v>
          </cell>
          <cell r="AP2002">
            <v>60337</v>
          </cell>
          <cell r="AQ2002">
            <v>60337</v>
          </cell>
          <cell r="AR2002">
            <v>368727</v>
          </cell>
          <cell r="AS2002" t="str">
            <v>CHARTER</v>
          </cell>
        </row>
        <row r="2003">
          <cell r="A2003">
            <v>861</v>
          </cell>
          <cell r="B2003" t="str">
            <v>49</v>
          </cell>
          <cell r="C2003" t="str">
            <v>70805</v>
          </cell>
          <cell r="G2003" t="str">
            <v>Mark West Union Elementary</v>
          </cell>
          <cell r="H2003">
            <v>2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4769232</v>
          </cell>
          <cell r="S2003">
            <v>715385</v>
          </cell>
          <cell r="T2003">
            <v>715385</v>
          </cell>
          <cell r="U2003">
            <v>715385</v>
          </cell>
          <cell r="V2003">
            <v>715385</v>
          </cell>
          <cell r="W2003">
            <v>0</v>
          </cell>
          <cell r="X2003">
            <v>0</v>
          </cell>
          <cell r="Y2003">
            <v>286154</v>
          </cell>
          <cell r="Z2003">
            <v>3147694</v>
          </cell>
          <cell r="AA2003">
            <v>0</v>
          </cell>
          <cell r="AB2003">
            <v>0</v>
          </cell>
          <cell r="AC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4769232</v>
          </cell>
          <cell r="AK2003">
            <v>715385</v>
          </cell>
          <cell r="AL2003">
            <v>715385</v>
          </cell>
          <cell r="AM2003">
            <v>715385</v>
          </cell>
          <cell r="AN2003">
            <v>715385</v>
          </cell>
          <cell r="AO2003">
            <v>0</v>
          </cell>
          <cell r="AP2003">
            <v>0</v>
          </cell>
          <cell r="AQ2003">
            <v>286154</v>
          </cell>
          <cell r="AR2003">
            <v>3147694</v>
          </cell>
          <cell r="AS2003" t="str">
            <v>DISTRICT</v>
          </cell>
        </row>
        <row r="2004">
          <cell r="A2004">
            <v>9682</v>
          </cell>
          <cell r="B2004" t="str">
            <v>49</v>
          </cell>
          <cell r="C2004" t="str">
            <v>70805</v>
          </cell>
          <cell r="D2004" t="str">
            <v>0105890</v>
          </cell>
          <cell r="E2004" t="str">
            <v>0616</v>
          </cell>
          <cell r="F2004" t="str">
            <v>L</v>
          </cell>
          <cell r="G2004" t="str">
            <v>Mark West Charter</v>
          </cell>
          <cell r="H2004">
            <v>2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Q2004">
            <v>0</v>
          </cell>
          <cell r="R2004">
            <v>385292</v>
          </cell>
          <cell r="S2004">
            <v>57794</v>
          </cell>
          <cell r="T2004">
            <v>57794</v>
          </cell>
          <cell r="U2004">
            <v>57794</v>
          </cell>
          <cell r="V2004">
            <v>57794</v>
          </cell>
          <cell r="W2004">
            <v>0</v>
          </cell>
          <cell r="X2004">
            <v>0</v>
          </cell>
          <cell r="Y2004">
            <v>23118</v>
          </cell>
          <cell r="Z2004">
            <v>254294</v>
          </cell>
          <cell r="AA2004">
            <v>0</v>
          </cell>
          <cell r="AB2004">
            <v>0</v>
          </cell>
          <cell r="AC2004">
            <v>0</v>
          </cell>
          <cell r="AD2004">
            <v>0</v>
          </cell>
          <cell r="AE2004">
            <v>0</v>
          </cell>
          <cell r="AF2004">
            <v>0</v>
          </cell>
          <cell r="AG2004">
            <v>0</v>
          </cell>
          <cell r="AH2004">
            <v>0</v>
          </cell>
          <cell r="AI2004">
            <v>0</v>
          </cell>
          <cell r="AJ2004">
            <v>385292</v>
          </cell>
          <cell r="AK2004">
            <v>57794</v>
          </cell>
          <cell r="AL2004">
            <v>57794</v>
          </cell>
          <cell r="AM2004">
            <v>57794</v>
          </cell>
          <cell r="AN2004">
            <v>57794</v>
          </cell>
          <cell r="AO2004">
            <v>0</v>
          </cell>
          <cell r="AP2004">
            <v>0</v>
          </cell>
          <cell r="AQ2004">
            <v>23118</v>
          </cell>
          <cell r="AR2004">
            <v>254294</v>
          </cell>
          <cell r="AS2004" t="str">
            <v>CHARTER</v>
          </cell>
        </row>
        <row r="2005">
          <cell r="A2005">
            <v>8683</v>
          </cell>
          <cell r="B2005" t="str">
            <v>49</v>
          </cell>
          <cell r="C2005" t="str">
            <v>70805</v>
          </cell>
          <cell r="D2005" t="str">
            <v>6051858</v>
          </cell>
          <cell r="E2005" t="str">
            <v>1417</v>
          </cell>
          <cell r="F2005" t="str">
            <v>L</v>
          </cell>
          <cell r="G2005" t="str">
            <v>San Miguel Elementary</v>
          </cell>
          <cell r="H2005">
            <v>2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1541601</v>
          </cell>
          <cell r="S2005">
            <v>231240</v>
          </cell>
          <cell r="T2005">
            <v>231240</v>
          </cell>
          <cell r="U2005">
            <v>231240</v>
          </cell>
          <cell r="V2005">
            <v>231240</v>
          </cell>
          <cell r="W2005">
            <v>0</v>
          </cell>
          <cell r="X2005">
            <v>0</v>
          </cell>
          <cell r="Y2005">
            <v>92496</v>
          </cell>
          <cell r="Z2005">
            <v>1017456</v>
          </cell>
          <cell r="AA2005">
            <v>0</v>
          </cell>
          <cell r="AB2005">
            <v>0</v>
          </cell>
          <cell r="AC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1541601</v>
          </cell>
          <cell r="AK2005">
            <v>231240</v>
          </cell>
          <cell r="AL2005">
            <v>231240</v>
          </cell>
          <cell r="AM2005">
            <v>231240</v>
          </cell>
          <cell r="AN2005">
            <v>231240</v>
          </cell>
          <cell r="AO2005">
            <v>0</v>
          </cell>
          <cell r="AP2005">
            <v>0</v>
          </cell>
          <cell r="AQ2005">
            <v>92496</v>
          </cell>
          <cell r="AR2005">
            <v>1017456</v>
          </cell>
          <cell r="AS2005" t="str">
            <v>CHARTER</v>
          </cell>
        </row>
        <row r="2006">
          <cell r="A2006">
            <v>8684</v>
          </cell>
          <cell r="B2006" t="str">
            <v>49</v>
          </cell>
          <cell r="C2006" t="str">
            <v>70805</v>
          </cell>
          <cell r="D2006" t="str">
            <v>6111066</v>
          </cell>
          <cell r="E2006" t="str">
            <v>1422</v>
          </cell>
          <cell r="F2006" t="str">
            <v>L</v>
          </cell>
          <cell r="G2006" t="str">
            <v>John B. Riebli Elementary</v>
          </cell>
          <cell r="H2006">
            <v>2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1487986</v>
          </cell>
          <cell r="S2006">
            <v>223198</v>
          </cell>
          <cell r="T2006">
            <v>223198</v>
          </cell>
          <cell r="U2006">
            <v>223198</v>
          </cell>
          <cell r="V2006">
            <v>223198</v>
          </cell>
          <cell r="W2006">
            <v>0</v>
          </cell>
          <cell r="X2006">
            <v>0</v>
          </cell>
          <cell r="Y2006">
            <v>89279</v>
          </cell>
          <cell r="Z2006">
            <v>982071</v>
          </cell>
          <cell r="AA2006">
            <v>0</v>
          </cell>
          <cell r="AB2006">
            <v>0</v>
          </cell>
          <cell r="AC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1487986</v>
          </cell>
          <cell r="AK2006">
            <v>223198</v>
          </cell>
          <cell r="AL2006">
            <v>223198</v>
          </cell>
          <cell r="AM2006">
            <v>223198</v>
          </cell>
          <cell r="AN2006">
            <v>223198</v>
          </cell>
          <cell r="AO2006">
            <v>0</v>
          </cell>
          <cell r="AP2006">
            <v>0</v>
          </cell>
          <cell r="AQ2006">
            <v>89279</v>
          </cell>
          <cell r="AR2006">
            <v>982071</v>
          </cell>
          <cell r="AS2006" t="str">
            <v>CHARTER</v>
          </cell>
        </row>
        <row r="2007">
          <cell r="A2007">
            <v>862</v>
          </cell>
          <cell r="B2007" t="str">
            <v>49</v>
          </cell>
          <cell r="C2007" t="str">
            <v>70813</v>
          </cell>
          <cell r="G2007" t="str">
            <v>Monte Rio Union Elementary</v>
          </cell>
          <cell r="H2007">
            <v>1</v>
          </cell>
          <cell r="I2007">
            <v>131660</v>
          </cell>
          <cell r="J2007">
            <v>6583</v>
          </cell>
          <cell r="K2007">
            <v>6583</v>
          </cell>
          <cell r="L2007">
            <v>11849</v>
          </cell>
          <cell r="M2007">
            <v>11849</v>
          </cell>
          <cell r="N2007">
            <v>11849</v>
          </cell>
          <cell r="O2007">
            <v>11849</v>
          </cell>
          <cell r="P2007">
            <v>11849</v>
          </cell>
          <cell r="Q2007">
            <v>72411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  <cell r="X2007">
            <v>0</v>
          </cell>
          <cell r="Y2007">
            <v>0</v>
          </cell>
          <cell r="Z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0</v>
          </cell>
          <cell r="AE2007">
            <v>0</v>
          </cell>
          <cell r="AF2007">
            <v>0</v>
          </cell>
          <cell r="AG2007">
            <v>0</v>
          </cell>
          <cell r="AH2007">
            <v>0</v>
          </cell>
          <cell r="AI2007">
            <v>0</v>
          </cell>
          <cell r="AJ2007">
            <v>131660</v>
          </cell>
          <cell r="AK2007">
            <v>6583</v>
          </cell>
          <cell r="AL2007">
            <v>6583</v>
          </cell>
          <cell r="AM2007">
            <v>11849</v>
          </cell>
          <cell r="AN2007">
            <v>11849</v>
          </cell>
          <cell r="AO2007">
            <v>11849</v>
          </cell>
          <cell r="AP2007">
            <v>11849</v>
          </cell>
          <cell r="AQ2007">
            <v>11849</v>
          </cell>
          <cell r="AR2007">
            <v>72411</v>
          </cell>
          <cell r="AS2007" t="str">
            <v>DISTRICT</v>
          </cell>
        </row>
        <row r="2008">
          <cell r="A2008">
            <v>863</v>
          </cell>
          <cell r="B2008" t="str">
            <v>49</v>
          </cell>
          <cell r="C2008" t="str">
            <v>70821</v>
          </cell>
          <cell r="G2008" t="str">
            <v>Montgomery Elementary</v>
          </cell>
          <cell r="H2008">
            <v>1</v>
          </cell>
          <cell r="I2008">
            <v>91797</v>
          </cell>
          <cell r="J2008">
            <v>4590</v>
          </cell>
          <cell r="K2008">
            <v>4590</v>
          </cell>
          <cell r="L2008">
            <v>8262</v>
          </cell>
          <cell r="M2008">
            <v>8262</v>
          </cell>
          <cell r="N2008">
            <v>8262</v>
          </cell>
          <cell r="O2008">
            <v>8262</v>
          </cell>
          <cell r="P2008">
            <v>8262</v>
          </cell>
          <cell r="Q2008">
            <v>50490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91797</v>
          </cell>
          <cell r="AK2008">
            <v>4590</v>
          </cell>
          <cell r="AL2008">
            <v>4590</v>
          </cell>
          <cell r="AM2008">
            <v>8262</v>
          </cell>
          <cell r="AN2008">
            <v>8262</v>
          </cell>
          <cell r="AO2008">
            <v>8262</v>
          </cell>
          <cell r="AP2008">
            <v>8262</v>
          </cell>
          <cell r="AQ2008">
            <v>8262</v>
          </cell>
          <cell r="AR2008">
            <v>50490</v>
          </cell>
          <cell r="AS2008" t="str">
            <v>DISTRICT</v>
          </cell>
        </row>
        <row r="2009">
          <cell r="A2009">
            <v>864</v>
          </cell>
          <cell r="B2009" t="str">
            <v>49</v>
          </cell>
          <cell r="C2009" t="str">
            <v>70839</v>
          </cell>
          <cell r="G2009" t="str">
            <v>Oak Grove Union Elementary</v>
          </cell>
          <cell r="H2009">
            <v>1</v>
          </cell>
          <cell r="I2009">
            <v>2999465</v>
          </cell>
          <cell r="J2009">
            <v>149973</v>
          </cell>
          <cell r="K2009">
            <v>149973</v>
          </cell>
          <cell r="L2009">
            <v>269952</v>
          </cell>
          <cell r="M2009">
            <v>269952</v>
          </cell>
          <cell r="N2009">
            <v>269952</v>
          </cell>
          <cell r="O2009">
            <v>269952</v>
          </cell>
          <cell r="P2009">
            <v>269952</v>
          </cell>
          <cell r="Q2009">
            <v>1649706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2999465</v>
          </cell>
          <cell r="AK2009">
            <v>149973</v>
          </cell>
          <cell r="AL2009">
            <v>149973</v>
          </cell>
          <cell r="AM2009">
            <v>269952</v>
          </cell>
          <cell r="AN2009">
            <v>269952</v>
          </cell>
          <cell r="AO2009">
            <v>269952</v>
          </cell>
          <cell r="AP2009">
            <v>269952</v>
          </cell>
          <cell r="AQ2009">
            <v>269952</v>
          </cell>
          <cell r="AR2009">
            <v>1649706</v>
          </cell>
          <cell r="AS2009" t="str">
            <v>DISTRICT</v>
          </cell>
        </row>
        <row r="2010">
          <cell r="A2010">
            <v>14577</v>
          </cell>
          <cell r="B2010" t="str">
            <v>49</v>
          </cell>
          <cell r="C2010" t="str">
            <v>70839</v>
          </cell>
          <cell r="D2010" t="str">
            <v>0138065</v>
          </cell>
          <cell r="E2010" t="str">
            <v>1985</v>
          </cell>
          <cell r="F2010" t="str">
            <v>D</v>
          </cell>
          <cell r="G2010" t="str">
            <v>Pivot Charter School - North Bay</v>
          </cell>
          <cell r="H2010">
            <v>1</v>
          </cell>
          <cell r="I2010">
            <v>2516370</v>
          </cell>
          <cell r="J2010">
            <v>125819</v>
          </cell>
          <cell r="K2010">
            <v>125819</v>
          </cell>
          <cell r="L2010">
            <v>226473</v>
          </cell>
          <cell r="M2010">
            <v>226473</v>
          </cell>
          <cell r="N2010">
            <v>226473</v>
          </cell>
          <cell r="O2010">
            <v>226473</v>
          </cell>
          <cell r="P2010">
            <v>226473</v>
          </cell>
          <cell r="Q2010">
            <v>1384003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2516370</v>
          </cell>
          <cell r="AK2010">
            <v>125819</v>
          </cell>
          <cell r="AL2010">
            <v>125819</v>
          </cell>
          <cell r="AM2010">
            <v>226473</v>
          </cell>
          <cell r="AN2010">
            <v>226473</v>
          </cell>
          <cell r="AO2010">
            <v>226473</v>
          </cell>
          <cell r="AP2010">
            <v>226473</v>
          </cell>
          <cell r="AQ2010">
            <v>226473</v>
          </cell>
          <cell r="AR2010">
            <v>1384003</v>
          </cell>
          <cell r="AS2010" t="str">
            <v>CHARTER</v>
          </cell>
        </row>
        <row r="2011">
          <cell r="A2011">
            <v>9732</v>
          </cell>
          <cell r="B2011" t="str">
            <v>49</v>
          </cell>
          <cell r="C2011" t="str">
            <v>70839</v>
          </cell>
          <cell r="D2011" t="str">
            <v>6051890</v>
          </cell>
          <cell r="E2011" t="str">
            <v>0655</v>
          </cell>
          <cell r="F2011" t="str">
            <v>L</v>
          </cell>
          <cell r="G2011" t="str">
            <v>Oak Grove Elementary/Willowside Middle</v>
          </cell>
          <cell r="H2011">
            <v>1</v>
          </cell>
          <cell r="I2011">
            <v>3401517</v>
          </cell>
          <cell r="J2011">
            <v>170076</v>
          </cell>
          <cell r="K2011">
            <v>170076</v>
          </cell>
          <cell r="L2011">
            <v>306137</v>
          </cell>
          <cell r="M2011">
            <v>306137</v>
          </cell>
          <cell r="N2011">
            <v>306137</v>
          </cell>
          <cell r="O2011">
            <v>306137</v>
          </cell>
          <cell r="P2011">
            <v>306137</v>
          </cell>
          <cell r="Q2011">
            <v>1870837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3401517</v>
          </cell>
          <cell r="AK2011">
            <v>170076</v>
          </cell>
          <cell r="AL2011">
            <v>170076</v>
          </cell>
          <cell r="AM2011">
            <v>306137</v>
          </cell>
          <cell r="AN2011">
            <v>306137</v>
          </cell>
          <cell r="AO2011">
            <v>306137</v>
          </cell>
          <cell r="AP2011">
            <v>306137</v>
          </cell>
          <cell r="AQ2011">
            <v>306137</v>
          </cell>
          <cell r="AR2011">
            <v>1870837</v>
          </cell>
          <cell r="AS2011" t="str">
            <v>CHARTER</v>
          </cell>
        </row>
        <row r="2012">
          <cell r="A2012">
            <v>865</v>
          </cell>
          <cell r="B2012" t="str">
            <v>49</v>
          </cell>
          <cell r="C2012" t="str">
            <v>70847</v>
          </cell>
          <cell r="G2012" t="str">
            <v>Old Adobe Union</v>
          </cell>
          <cell r="H2012">
            <v>1</v>
          </cell>
          <cell r="I2012">
            <v>4756589</v>
          </cell>
          <cell r="J2012">
            <v>237829</v>
          </cell>
          <cell r="K2012">
            <v>237829</v>
          </cell>
          <cell r="L2012">
            <v>428093</v>
          </cell>
          <cell r="M2012">
            <v>428093</v>
          </cell>
          <cell r="N2012">
            <v>428093</v>
          </cell>
          <cell r="O2012">
            <v>428093</v>
          </cell>
          <cell r="P2012">
            <v>428093</v>
          </cell>
          <cell r="Q2012">
            <v>2616123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4756589</v>
          </cell>
          <cell r="AK2012">
            <v>237829</v>
          </cell>
          <cell r="AL2012">
            <v>237829</v>
          </cell>
          <cell r="AM2012">
            <v>428093</v>
          </cell>
          <cell r="AN2012">
            <v>428093</v>
          </cell>
          <cell r="AO2012">
            <v>428093</v>
          </cell>
          <cell r="AP2012">
            <v>428093</v>
          </cell>
          <cell r="AQ2012">
            <v>428093</v>
          </cell>
          <cell r="AR2012">
            <v>2616123</v>
          </cell>
          <cell r="AS2012" t="str">
            <v>DISTRICT</v>
          </cell>
        </row>
        <row r="2013">
          <cell r="A2013">
            <v>12216</v>
          </cell>
          <cell r="B2013" t="str">
            <v>49</v>
          </cell>
          <cell r="C2013" t="str">
            <v>70847</v>
          </cell>
          <cell r="D2013" t="str">
            <v>0119750</v>
          </cell>
          <cell r="E2013" t="str">
            <v>1086</v>
          </cell>
          <cell r="F2013" t="str">
            <v>D</v>
          </cell>
          <cell r="G2013" t="str">
            <v>River Montessori Elementary Charter</v>
          </cell>
          <cell r="H2013">
            <v>1</v>
          </cell>
          <cell r="I2013">
            <v>574608</v>
          </cell>
          <cell r="J2013">
            <v>28730</v>
          </cell>
          <cell r="K2013">
            <v>28730</v>
          </cell>
          <cell r="L2013">
            <v>51715</v>
          </cell>
          <cell r="M2013">
            <v>51715</v>
          </cell>
          <cell r="N2013">
            <v>51715</v>
          </cell>
          <cell r="O2013">
            <v>51715</v>
          </cell>
          <cell r="P2013">
            <v>51715</v>
          </cell>
          <cell r="Q2013">
            <v>316035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574608</v>
          </cell>
          <cell r="AK2013">
            <v>28730</v>
          </cell>
          <cell r="AL2013">
            <v>28730</v>
          </cell>
          <cell r="AM2013">
            <v>51715</v>
          </cell>
          <cell r="AN2013">
            <v>51715</v>
          </cell>
          <cell r="AO2013">
            <v>51715</v>
          </cell>
          <cell r="AP2013">
            <v>51715</v>
          </cell>
          <cell r="AQ2013">
            <v>51715</v>
          </cell>
          <cell r="AR2013">
            <v>316035</v>
          </cell>
          <cell r="AS2013" t="str">
            <v>CHARTER</v>
          </cell>
        </row>
        <row r="2014">
          <cell r="A2014">
            <v>13976</v>
          </cell>
          <cell r="B2014" t="str">
            <v>49</v>
          </cell>
          <cell r="C2014" t="str">
            <v>70847</v>
          </cell>
          <cell r="D2014" t="str">
            <v>0127555</v>
          </cell>
          <cell r="E2014" t="str">
            <v>1579</v>
          </cell>
          <cell r="F2014" t="str">
            <v>L</v>
          </cell>
          <cell r="G2014" t="str">
            <v>Loma Vista Immersion Academy</v>
          </cell>
          <cell r="H2014">
            <v>1</v>
          </cell>
          <cell r="I2014">
            <v>1484451</v>
          </cell>
          <cell r="J2014">
            <v>74223</v>
          </cell>
          <cell r="K2014">
            <v>74223</v>
          </cell>
          <cell r="L2014">
            <v>133601</v>
          </cell>
          <cell r="M2014">
            <v>133601</v>
          </cell>
          <cell r="N2014">
            <v>133601</v>
          </cell>
          <cell r="O2014">
            <v>133601</v>
          </cell>
          <cell r="P2014">
            <v>133601</v>
          </cell>
          <cell r="Q2014">
            <v>816451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  <cell r="X2014">
            <v>0</v>
          </cell>
          <cell r="Y2014">
            <v>0</v>
          </cell>
          <cell r="Z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0</v>
          </cell>
          <cell r="AE2014">
            <v>0</v>
          </cell>
          <cell r="AF2014">
            <v>0</v>
          </cell>
          <cell r="AG2014">
            <v>0</v>
          </cell>
          <cell r="AH2014">
            <v>0</v>
          </cell>
          <cell r="AI2014">
            <v>0</v>
          </cell>
          <cell r="AJ2014">
            <v>1484451</v>
          </cell>
          <cell r="AK2014">
            <v>74223</v>
          </cell>
          <cell r="AL2014">
            <v>74223</v>
          </cell>
          <cell r="AM2014">
            <v>133601</v>
          </cell>
          <cell r="AN2014">
            <v>133601</v>
          </cell>
          <cell r="AO2014">
            <v>133601</v>
          </cell>
          <cell r="AP2014">
            <v>133601</v>
          </cell>
          <cell r="AQ2014">
            <v>133601</v>
          </cell>
          <cell r="AR2014">
            <v>816451</v>
          </cell>
          <cell r="AS2014" t="str">
            <v>CHARTER</v>
          </cell>
        </row>
        <row r="2015">
          <cell r="A2015">
            <v>8691</v>
          </cell>
          <cell r="B2015" t="str">
            <v>49</v>
          </cell>
          <cell r="C2015" t="str">
            <v>70847</v>
          </cell>
          <cell r="D2015" t="str">
            <v>6051924</v>
          </cell>
          <cell r="E2015" t="str">
            <v>1423</v>
          </cell>
          <cell r="F2015" t="str">
            <v>L</v>
          </cell>
          <cell r="G2015" t="str">
            <v>Old Adobe Elementary Charter</v>
          </cell>
          <cell r="H2015">
            <v>1</v>
          </cell>
          <cell r="I2015">
            <v>989323</v>
          </cell>
          <cell r="J2015">
            <v>49466</v>
          </cell>
          <cell r="K2015">
            <v>49466</v>
          </cell>
          <cell r="L2015">
            <v>89039</v>
          </cell>
          <cell r="M2015">
            <v>89039</v>
          </cell>
          <cell r="N2015">
            <v>89039</v>
          </cell>
          <cell r="O2015">
            <v>89039</v>
          </cell>
          <cell r="P2015">
            <v>89039</v>
          </cell>
          <cell r="Q2015">
            <v>544127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989323</v>
          </cell>
          <cell r="AK2015">
            <v>49466</v>
          </cell>
          <cell r="AL2015">
            <v>49466</v>
          </cell>
          <cell r="AM2015">
            <v>89039</v>
          </cell>
          <cell r="AN2015">
            <v>89039</v>
          </cell>
          <cell r="AO2015">
            <v>89039</v>
          </cell>
          <cell r="AP2015">
            <v>89039</v>
          </cell>
          <cell r="AQ2015">
            <v>89039</v>
          </cell>
          <cell r="AR2015">
            <v>544127</v>
          </cell>
          <cell r="AS2015" t="str">
            <v>CHARTER</v>
          </cell>
        </row>
        <row r="2016">
          <cell r="A2016">
            <v>8692</v>
          </cell>
          <cell r="B2016" t="str">
            <v>49</v>
          </cell>
          <cell r="C2016" t="str">
            <v>70847</v>
          </cell>
          <cell r="D2016" t="str">
            <v>6072136</v>
          </cell>
          <cell r="E2016" t="str">
            <v>1424</v>
          </cell>
          <cell r="F2016" t="str">
            <v>L</v>
          </cell>
          <cell r="G2016" t="str">
            <v>Miwok Valley Elementary Charter</v>
          </cell>
          <cell r="H2016">
            <v>1</v>
          </cell>
          <cell r="I2016">
            <v>1248733</v>
          </cell>
          <cell r="J2016">
            <v>62437</v>
          </cell>
          <cell r="K2016">
            <v>62437</v>
          </cell>
          <cell r="L2016">
            <v>112386</v>
          </cell>
          <cell r="M2016">
            <v>112386</v>
          </cell>
          <cell r="N2016">
            <v>112386</v>
          </cell>
          <cell r="O2016">
            <v>112386</v>
          </cell>
          <cell r="P2016">
            <v>112386</v>
          </cell>
          <cell r="Q2016">
            <v>686804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1248733</v>
          </cell>
          <cell r="AK2016">
            <v>62437</v>
          </cell>
          <cell r="AL2016">
            <v>62437</v>
          </cell>
          <cell r="AM2016">
            <v>112386</v>
          </cell>
          <cell r="AN2016">
            <v>112386</v>
          </cell>
          <cell r="AO2016">
            <v>112386</v>
          </cell>
          <cell r="AP2016">
            <v>112386</v>
          </cell>
          <cell r="AQ2016">
            <v>112386</v>
          </cell>
          <cell r="AR2016">
            <v>686804</v>
          </cell>
          <cell r="AS2016" t="str">
            <v>CHARTER</v>
          </cell>
        </row>
        <row r="2017">
          <cell r="A2017">
            <v>8693</v>
          </cell>
          <cell r="B2017" t="str">
            <v>49</v>
          </cell>
          <cell r="C2017" t="str">
            <v>70847</v>
          </cell>
          <cell r="D2017" t="str">
            <v>6114755</v>
          </cell>
          <cell r="E2017" t="str">
            <v>1450</v>
          </cell>
          <cell r="F2017" t="str">
            <v>L</v>
          </cell>
          <cell r="G2017" t="str">
            <v>Sonoma Mountain Elementary</v>
          </cell>
          <cell r="H2017">
            <v>1</v>
          </cell>
          <cell r="I2017">
            <v>1339674</v>
          </cell>
          <cell r="J2017">
            <v>66984</v>
          </cell>
          <cell r="K2017">
            <v>66984</v>
          </cell>
          <cell r="L2017">
            <v>120571</v>
          </cell>
          <cell r="M2017">
            <v>120571</v>
          </cell>
          <cell r="N2017">
            <v>120571</v>
          </cell>
          <cell r="O2017">
            <v>120571</v>
          </cell>
          <cell r="P2017">
            <v>120571</v>
          </cell>
          <cell r="Q2017">
            <v>736823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1339674</v>
          </cell>
          <cell r="AK2017">
            <v>66984</v>
          </cell>
          <cell r="AL2017">
            <v>66984</v>
          </cell>
          <cell r="AM2017">
            <v>120571</v>
          </cell>
          <cell r="AN2017">
            <v>120571</v>
          </cell>
          <cell r="AO2017">
            <v>120571</v>
          </cell>
          <cell r="AP2017">
            <v>120571</v>
          </cell>
          <cell r="AQ2017">
            <v>120571</v>
          </cell>
          <cell r="AR2017">
            <v>736823</v>
          </cell>
          <cell r="AS2017" t="str">
            <v>CHARTER</v>
          </cell>
        </row>
        <row r="2018">
          <cell r="A2018">
            <v>866</v>
          </cell>
          <cell r="B2018" t="str">
            <v>49</v>
          </cell>
          <cell r="C2018" t="str">
            <v>70854</v>
          </cell>
          <cell r="G2018" t="str">
            <v>Petaluma City Elementary</v>
          </cell>
          <cell r="H2018">
            <v>1</v>
          </cell>
          <cell r="I2018">
            <v>5287156</v>
          </cell>
          <cell r="J2018">
            <v>264358</v>
          </cell>
          <cell r="K2018">
            <v>264358</v>
          </cell>
          <cell r="L2018">
            <v>475844</v>
          </cell>
          <cell r="M2018">
            <v>475844</v>
          </cell>
          <cell r="N2018">
            <v>475844</v>
          </cell>
          <cell r="O2018">
            <v>475844</v>
          </cell>
          <cell r="P2018">
            <v>475844</v>
          </cell>
          <cell r="Q2018">
            <v>2907936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5287156</v>
          </cell>
          <cell r="AK2018">
            <v>264358</v>
          </cell>
          <cell r="AL2018">
            <v>264358</v>
          </cell>
          <cell r="AM2018">
            <v>475844</v>
          </cell>
          <cell r="AN2018">
            <v>475844</v>
          </cell>
          <cell r="AO2018">
            <v>475844</v>
          </cell>
          <cell r="AP2018">
            <v>475844</v>
          </cell>
          <cell r="AQ2018">
            <v>475844</v>
          </cell>
          <cell r="AR2018">
            <v>2907936</v>
          </cell>
          <cell r="AS2018" t="str">
            <v>DISTRICT</v>
          </cell>
        </row>
        <row r="2019">
          <cell r="A2019">
            <v>12589</v>
          </cell>
          <cell r="B2019" t="str">
            <v>49</v>
          </cell>
          <cell r="C2019" t="str">
            <v>70854</v>
          </cell>
          <cell r="D2019" t="str">
            <v>0124339</v>
          </cell>
          <cell r="E2019" t="str">
            <v>1297</v>
          </cell>
          <cell r="F2019" t="str">
            <v>L</v>
          </cell>
          <cell r="G2019" t="str">
            <v>Sixth Grade Charter Academy at Petaluma Jr. High</v>
          </cell>
          <cell r="H2019">
            <v>1</v>
          </cell>
          <cell r="I2019">
            <v>85182</v>
          </cell>
          <cell r="J2019">
            <v>4259</v>
          </cell>
          <cell r="K2019">
            <v>4259</v>
          </cell>
          <cell r="L2019">
            <v>7666</v>
          </cell>
          <cell r="M2019">
            <v>7666</v>
          </cell>
          <cell r="N2019">
            <v>7666</v>
          </cell>
          <cell r="O2019">
            <v>7666</v>
          </cell>
          <cell r="P2019">
            <v>7666</v>
          </cell>
          <cell r="Q2019">
            <v>46848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85182</v>
          </cell>
          <cell r="AK2019">
            <v>4259</v>
          </cell>
          <cell r="AL2019">
            <v>4259</v>
          </cell>
          <cell r="AM2019">
            <v>7666</v>
          </cell>
          <cell r="AN2019">
            <v>7666</v>
          </cell>
          <cell r="AO2019">
            <v>7666</v>
          </cell>
          <cell r="AP2019">
            <v>7666</v>
          </cell>
          <cell r="AQ2019">
            <v>7666</v>
          </cell>
          <cell r="AR2019">
            <v>46848</v>
          </cell>
          <cell r="AS2019" t="str">
            <v>CHARTER</v>
          </cell>
        </row>
        <row r="2020">
          <cell r="A2020">
            <v>8699</v>
          </cell>
          <cell r="B2020" t="str">
            <v>49</v>
          </cell>
          <cell r="C2020" t="str">
            <v>70854</v>
          </cell>
          <cell r="D2020" t="str">
            <v>6051981</v>
          </cell>
          <cell r="E2020" t="str">
            <v>1512</v>
          </cell>
          <cell r="F2020" t="str">
            <v>L</v>
          </cell>
          <cell r="G2020" t="str">
            <v>Penngrove Elementary</v>
          </cell>
          <cell r="H2020">
            <v>1</v>
          </cell>
          <cell r="I2020">
            <v>1307212</v>
          </cell>
          <cell r="J2020">
            <v>65361</v>
          </cell>
          <cell r="K2020">
            <v>65361</v>
          </cell>
          <cell r="L2020">
            <v>117649</v>
          </cell>
          <cell r="M2020">
            <v>117649</v>
          </cell>
          <cell r="N2020">
            <v>117649</v>
          </cell>
          <cell r="O2020">
            <v>117649</v>
          </cell>
          <cell r="P2020">
            <v>117649</v>
          </cell>
          <cell r="Q2020">
            <v>718967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1307212</v>
          </cell>
          <cell r="AK2020">
            <v>65361</v>
          </cell>
          <cell r="AL2020">
            <v>65361</v>
          </cell>
          <cell r="AM2020">
            <v>117649</v>
          </cell>
          <cell r="AN2020">
            <v>117649</v>
          </cell>
          <cell r="AO2020">
            <v>117649</v>
          </cell>
          <cell r="AP2020">
            <v>117649</v>
          </cell>
          <cell r="AQ2020">
            <v>117649</v>
          </cell>
          <cell r="AR2020">
            <v>718967</v>
          </cell>
          <cell r="AS2020" t="str">
            <v>CHARTER</v>
          </cell>
        </row>
        <row r="2021">
          <cell r="A2021">
            <v>1425</v>
          </cell>
          <cell r="B2021" t="str">
            <v>49</v>
          </cell>
          <cell r="C2021" t="str">
            <v>70854</v>
          </cell>
          <cell r="D2021" t="str">
            <v>6119036</v>
          </cell>
          <cell r="E2021" t="str">
            <v>0382</v>
          </cell>
          <cell r="F2021" t="str">
            <v>D</v>
          </cell>
          <cell r="G2021" t="str">
            <v>Live Oak Charter</v>
          </cell>
          <cell r="H2021">
            <v>1</v>
          </cell>
          <cell r="I2021">
            <v>880680</v>
          </cell>
          <cell r="J2021">
            <v>44034</v>
          </cell>
          <cell r="K2021">
            <v>44034</v>
          </cell>
          <cell r="L2021">
            <v>79261</v>
          </cell>
          <cell r="M2021">
            <v>79261</v>
          </cell>
          <cell r="N2021">
            <v>79261</v>
          </cell>
          <cell r="O2021">
            <v>79261</v>
          </cell>
          <cell r="P2021">
            <v>79261</v>
          </cell>
          <cell r="Q2021">
            <v>484373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0</v>
          </cell>
          <cell r="AE2021">
            <v>0</v>
          </cell>
          <cell r="AF2021">
            <v>0</v>
          </cell>
          <cell r="AG2021">
            <v>0</v>
          </cell>
          <cell r="AH2021">
            <v>0</v>
          </cell>
          <cell r="AI2021">
            <v>0</v>
          </cell>
          <cell r="AJ2021">
            <v>880680</v>
          </cell>
          <cell r="AK2021">
            <v>44034</v>
          </cell>
          <cell r="AL2021">
            <v>44034</v>
          </cell>
          <cell r="AM2021">
            <v>79261</v>
          </cell>
          <cell r="AN2021">
            <v>79261</v>
          </cell>
          <cell r="AO2021">
            <v>79261</v>
          </cell>
          <cell r="AP2021">
            <v>79261</v>
          </cell>
          <cell r="AQ2021">
            <v>79261</v>
          </cell>
          <cell r="AR2021">
            <v>484373</v>
          </cell>
          <cell r="AS2021" t="str">
            <v>CHARTER</v>
          </cell>
        </row>
        <row r="2022">
          <cell r="A2022">
            <v>867</v>
          </cell>
          <cell r="B2022" t="str">
            <v>49</v>
          </cell>
          <cell r="C2022" t="str">
            <v>70862</v>
          </cell>
          <cell r="G2022" t="str">
            <v>Petaluma Joint Union High</v>
          </cell>
          <cell r="H2022">
            <v>1</v>
          </cell>
          <cell r="I2022">
            <v>18688615</v>
          </cell>
          <cell r="J2022">
            <v>934431</v>
          </cell>
          <cell r="K2022">
            <v>934431</v>
          </cell>
          <cell r="L2022">
            <v>1681975</v>
          </cell>
          <cell r="M2022">
            <v>1681975</v>
          </cell>
          <cell r="N2022">
            <v>1681975</v>
          </cell>
          <cell r="O2022">
            <v>1681975</v>
          </cell>
          <cell r="P2022">
            <v>1681975</v>
          </cell>
          <cell r="Q2022">
            <v>10278737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0</v>
          </cell>
          <cell r="W2022">
            <v>0</v>
          </cell>
          <cell r="X2022">
            <v>0</v>
          </cell>
          <cell r="Y2022">
            <v>0</v>
          </cell>
          <cell r="Z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0</v>
          </cell>
          <cell r="AE2022">
            <v>0</v>
          </cell>
          <cell r="AF2022">
            <v>0</v>
          </cell>
          <cell r="AG2022">
            <v>0</v>
          </cell>
          <cell r="AH2022">
            <v>0</v>
          </cell>
          <cell r="AI2022">
            <v>0</v>
          </cell>
          <cell r="AJ2022">
            <v>18688615</v>
          </cell>
          <cell r="AK2022">
            <v>934431</v>
          </cell>
          <cell r="AL2022">
            <v>934431</v>
          </cell>
          <cell r="AM2022">
            <v>1681975</v>
          </cell>
          <cell r="AN2022">
            <v>1681975</v>
          </cell>
          <cell r="AO2022">
            <v>1681975</v>
          </cell>
          <cell r="AP2022">
            <v>1681975</v>
          </cell>
          <cell r="AQ2022">
            <v>1681975</v>
          </cell>
          <cell r="AR2022">
            <v>10278737</v>
          </cell>
          <cell r="AS2022" t="str">
            <v>DISTRICT</v>
          </cell>
        </row>
        <row r="2023">
          <cell r="A2023">
            <v>13973</v>
          </cell>
          <cell r="B2023" t="str">
            <v>49</v>
          </cell>
          <cell r="C2023" t="str">
            <v>70862</v>
          </cell>
          <cell r="D2023" t="str">
            <v>0128157</v>
          </cell>
          <cell r="E2023" t="str">
            <v>1541</v>
          </cell>
          <cell r="F2023" t="str">
            <v>L</v>
          </cell>
          <cell r="G2023" t="str">
            <v>Gateway to College Academy</v>
          </cell>
          <cell r="H2023">
            <v>1</v>
          </cell>
          <cell r="I2023">
            <v>279206</v>
          </cell>
          <cell r="J2023">
            <v>13960</v>
          </cell>
          <cell r="K2023">
            <v>13960</v>
          </cell>
          <cell r="L2023">
            <v>25129</v>
          </cell>
          <cell r="M2023">
            <v>25129</v>
          </cell>
          <cell r="N2023">
            <v>25129</v>
          </cell>
          <cell r="O2023">
            <v>25129</v>
          </cell>
          <cell r="P2023">
            <v>25129</v>
          </cell>
          <cell r="Q2023">
            <v>153565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279206</v>
          </cell>
          <cell r="AK2023">
            <v>13960</v>
          </cell>
          <cell r="AL2023">
            <v>13960</v>
          </cell>
          <cell r="AM2023">
            <v>25129</v>
          </cell>
          <cell r="AN2023">
            <v>25129</v>
          </cell>
          <cell r="AO2023">
            <v>25129</v>
          </cell>
          <cell r="AP2023">
            <v>25129</v>
          </cell>
          <cell r="AQ2023">
            <v>25129</v>
          </cell>
          <cell r="AR2023">
            <v>153565</v>
          </cell>
          <cell r="AS2023" t="str">
            <v>CHARTER</v>
          </cell>
        </row>
        <row r="2024">
          <cell r="A2024">
            <v>14239</v>
          </cell>
          <cell r="B2024" t="str">
            <v>49</v>
          </cell>
          <cell r="C2024" t="str">
            <v>70862</v>
          </cell>
          <cell r="D2024" t="str">
            <v>0131961</v>
          </cell>
          <cell r="E2024" t="str">
            <v>1726</v>
          </cell>
          <cell r="F2024" t="str">
            <v>L</v>
          </cell>
          <cell r="G2024" t="str">
            <v>Petaluma Accelerated Charter School</v>
          </cell>
          <cell r="H2024">
            <v>1</v>
          </cell>
          <cell r="I2024">
            <v>373846</v>
          </cell>
          <cell r="J2024">
            <v>18692</v>
          </cell>
          <cell r="K2024">
            <v>18692</v>
          </cell>
          <cell r="L2024">
            <v>33646</v>
          </cell>
          <cell r="M2024">
            <v>33646</v>
          </cell>
          <cell r="N2024">
            <v>33646</v>
          </cell>
          <cell r="O2024">
            <v>33646</v>
          </cell>
          <cell r="P2024">
            <v>33646</v>
          </cell>
          <cell r="Q2024">
            <v>205614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Y2024">
            <v>0</v>
          </cell>
          <cell r="Z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0</v>
          </cell>
          <cell r="AE2024">
            <v>0</v>
          </cell>
          <cell r="AF2024">
            <v>0</v>
          </cell>
          <cell r="AG2024">
            <v>0</v>
          </cell>
          <cell r="AH2024">
            <v>0</v>
          </cell>
          <cell r="AI2024">
            <v>0</v>
          </cell>
          <cell r="AJ2024">
            <v>373846</v>
          </cell>
          <cell r="AK2024">
            <v>18692</v>
          </cell>
          <cell r="AL2024">
            <v>18692</v>
          </cell>
          <cell r="AM2024">
            <v>33646</v>
          </cell>
          <cell r="AN2024">
            <v>33646</v>
          </cell>
          <cell r="AO2024">
            <v>33646</v>
          </cell>
          <cell r="AP2024">
            <v>33646</v>
          </cell>
          <cell r="AQ2024">
            <v>33646</v>
          </cell>
          <cell r="AR2024">
            <v>205614</v>
          </cell>
          <cell r="AS2024" t="str">
            <v>CHARTER</v>
          </cell>
        </row>
        <row r="2025">
          <cell r="A2025">
            <v>1427</v>
          </cell>
          <cell r="B2025" t="str">
            <v>49</v>
          </cell>
          <cell r="C2025" t="str">
            <v>70862</v>
          </cell>
          <cell r="D2025" t="str">
            <v>6051932</v>
          </cell>
          <cell r="E2025" t="str">
            <v>0480</v>
          </cell>
          <cell r="F2025" t="str">
            <v>L</v>
          </cell>
          <cell r="G2025" t="str">
            <v>Mary Collins Charter School at Cherry Valley</v>
          </cell>
          <cell r="H2025">
            <v>1</v>
          </cell>
          <cell r="I2025">
            <v>1234282</v>
          </cell>
          <cell r="J2025">
            <v>61714</v>
          </cell>
          <cell r="K2025">
            <v>61714</v>
          </cell>
          <cell r="L2025">
            <v>111085</v>
          </cell>
          <cell r="M2025">
            <v>111085</v>
          </cell>
          <cell r="N2025">
            <v>111085</v>
          </cell>
          <cell r="O2025">
            <v>111085</v>
          </cell>
          <cell r="P2025">
            <v>111085</v>
          </cell>
          <cell r="Q2025">
            <v>678853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  <cell r="W2025">
            <v>0</v>
          </cell>
          <cell r="X2025">
            <v>0</v>
          </cell>
          <cell r="Y2025">
            <v>0</v>
          </cell>
          <cell r="Z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0</v>
          </cell>
          <cell r="AE2025">
            <v>0</v>
          </cell>
          <cell r="AF2025">
            <v>0</v>
          </cell>
          <cell r="AG2025">
            <v>0</v>
          </cell>
          <cell r="AH2025">
            <v>0</v>
          </cell>
          <cell r="AI2025">
            <v>0</v>
          </cell>
          <cell r="AJ2025">
            <v>1234282</v>
          </cell>
          <cell r="AK2025">
            <v>61714</v>
          </cell>
          <cell r="AL2025">
            <v>61714</v>
          </cell>
          <cell r="AM2025">
            <v>111085</v>
          </cell>
          <cell r="AN2025">
            <v>111085</v>
          </cell>
          <cell r="AO2025">
            <v>111085</v>
          </cell>
          <cell r="AP2025">
            <v>111085</v>
          </cell>
          <cell r="AQ2025">
            <v>111085</v>
          </cell>
          <cell r="AR2025">
            <v>678853</v>
          </cell>
          <cell r="AS2025" t="str">
            <v>CHARTER</v>
          </cell>
        </row>
        <row r="2026">
          <cell r="A2026">
            <v>868</v>
          </cell>
          <cell r="B2026" t="str">
            <v>49</v>
          </cell>
          <cell r="C2026" t="str">
            <v>70870</v>
          </cell>
          <cell r="G2026" t="str">
            <v>Piner-Olivet Union Elementary</v>
          </cell>
          <cell r="H2026">
            <v>1</v>
          </cell>
          <cell r="I2026">
            <v>3806051</v>
          </cell>
          <cell r="J2026">
            <v>190303</v>
          </cell>
          <cell r="K2026">
            <v>190303</v>
          </cell>
          <cell r="L2026">
            <v>342545</v>
          </cell>
          <cell r="M2026">
            <v>342545</v>
          </cell>
          <cell r="N2026">
            <v>342545</v>
          </cell>
          <cell r="O2026">
            <v>342545</v>
          </cell>
          <cell r="P2026">
            <v>342545</v>
          </cell>
          <cell r="Q2026">
            <v>2093331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3806051</v>
          </cell>
          <cell r="AK2026">
            <v>190303</v>
          </cell>
          <cell r="AL2026">
            <v>190303</v>
          </cell>
          <cell r="AM2026">
            <v>342545</v>
          </cell>
          <cell r="AN2026">
            <v>342545</v>
          </cell>
          <cell r="AO2026">
            <v>342545</v>
          </cell>
          <cell r="AP2026">
            <v>342545</v>
          </cell>
          <cell r="AQ2026">
            <v>342545</v>
          </cell>
          <cell r="AR2026">
            <v>2093331</v>
          </cell>
          <cell r="AS2026" t="str">
            <v>DISTRICT</v>
          </cell>
        </row>
        <row r="2027">
          <cell r="A2027">
            <v>9685</v>
          </cell>
          <cell r="B2027" t="str">
            <v>49</v>
          </cell>
          <cell r="C2027" t="str">
            <v>70870</v>
          </cell>
          <cell r="D2027" t="str">
            <v>0106344</v>
          </cell>
          <cell r="E2027" t="str">
            <v>0526</v>
          </cell>
          <cell r="F2027" t="str">
            <v>D</v>
          </cell>
          <cell r="G2027" t="str">
            <v>Northwest Prep Charter</v>
          </cell>
          <cell r="H2027">
            <v>1</v>
          </cell>
          <cell r="I2027">
            <v>428059</v>
          </cell>
          <cell r="J2027">
            <v>21403</v>
          </cell>
          <cell r="K2027">
            <v>21403</v>
          </cell>
          <cell r="L2027">
            <v>38525</v>
          </cell>
          <cell r="M2027">
            <v>38525</v>
          </cell>
          <cell r="N2027">
            <v>38525</v>
          </cell>
          <cell r="O2027">
            <v>38525</v>
          </cell>
          <cell r="P2027">
            <v>38525</v>
          </cell>
          <cell r="Q2027">
            <v>235431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428059</v>
          </cell>
          <cell r="AK2027">
            <v>21403</v>
          </cell>
          <cell r="AL2027">
            <v>21403</v>
          </cell>
          <cell r="AM2027">
            <v>38525</v>
          </cell>
          <cell r="AN2027">
            <v>38525</v>
          </cell>
          <cell r="AO2027">
            <v>38525</v>
          </cell>
          <cell r="AP2027">
            <v>38525</v>
          </cell>
          <cell r="AQ2027">
            <v>38525</v>
          </cell>
          <cell r="AR2027">
            <v>235431</v>
          </cell>
          <cell r="AS2027" t="str">
            <v>CHARTER</v>
          </cell>
        </row>
        <row r="2028">
          <cell r="A2028">
            <v>8709</v>
          </cell>
          <cell r="B2028" t="str">
            <v>49</v>
          </cell>
          <cell r="C2028" t="str">
            <v>70870</v>
          </cell>
          <cell r="D2028" t="str">
            <v>6066344</v>
          </cell>
          <cell r="E2028" t="str">
            <v>1440</v>
          </cell>
          <cell r="F2028" t="str">
            <v>D</v>
          </cell>
          <cell r="G2028" t="str">
            <v>Olivet Elementary Charter</v>
          </cell>
          <cell r="H2028">
            <v>1</v>
          </cell>
          <cell r="I2028">
            <v>1209479</v>
          </cell>
          <cell r="J2028">
            <v>60474</v>
          </cell>
          <cell r="K2028">
            <v>60474</v>
          </cell>
          <cell r="L2028">
            <v>108853</v>
          </cell>
          <cell r="M2028">
            <v>108853</v>
          </cell>
          <cell r="N2028">
            <v>108853</v>
          </cell>
          <cell r="O2028">
            <v>108853</v>
          </cell>
          <cell r="P2028">
            <v>108853</v>
          </cell>
          <cell r="Q2028">
            <v>665213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  <cell r="X2028">
            <v>0</v>
          </cell>
          <cell r="Y2028">
            <v>0</v>
          </cell>
          <cell r="Z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  <cell r="AG2028">
            <v>0</v>
          </cell>
          <cell r="AH2028">
            <v>0</v>
          </cell>
          <cell r="AI2028">
            <v>0</v>
          </cell>
          <cell r="AJ2028">
            <v>1209479</v>
          </cell>
          <cell r="AK2028">
            <v>60474</v>
          </cell>
          <cell r="AL2028">
            <v>60474</v>
          </cell>
          <cell r="AM2028">
            <v>108853</v>
          </cell>
          <cell r="AN2028">
            <v>108853</v>
          </cell>
          <cell r="AO2028">
            <v>108853</v>
          </cell>
          <cell r="AP2028">
            <v>108853</v>
          </cell>
          <cell r="AQ2028">
            <v>108853</v>
          </cell>
          <cell r="AR2028">
            <v>665213</v>
          </cell>
          <cell r="AS2028" t="str">
            <v>CHARTER</v>
          </cell>
        </row>
        <row r="2029">
          <cell r="A2029">
            <v>8710</v>
          </cell>
          <cell r="B2029" t="str">
            <v>49</v>
          </cell>
          <cell r="C2029" t="str">
            <v>70870</v>
          </cell>
          <cell r="D2029" t="str">
            <v>6109144</v>
          </cell>
          <cell r="E2029" t="str">
            <v>1439</v>
          </cell>
          <cell r="F2029" t="str">
            <v>D</v>
          </cell>
          <cell r="G2029" t="str">
            <v>Morrice Schaefer Charter</v>
          </cell>
          <cell r="H2029">
            <v>1</v>
          </cell>
          <cell r="I2029">
            <v>1343537</v>
          </cell>
          <cell r="J2029">
            <v>67177</v>
          </cell>
          <cell r="K2029">
            <v>67177</v>
          </cell>
          <cell r="L2029">
            <v>120918</v>
          </cell>
          <cell r="M2029">
            <v>120918</v>
          </cell>
          <cell r="N2029">
            <v>120918</v>
          </cell>
          <cell r="O2029">
            <v>120918</v>
          </cell>
          <cell r="P2029">
            <v>120918</v>
          </cell>
          <cell r="Q2029">
            <v>738944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  <cell r="AG2029">
            <v>0</v>
          </cell>
          <cell r="AH2029">
            <v>0</v>
          </cell>
          <cell r="AI2029">
            <v>0</v>
          </cell>
          <cell r="AJ2029">
            <v>1343537</v>
          </cell>
          <cell r="AK2029">
            <v>67177</v>
          </cell>
          <cell r="AL2029">
            <v>67177</v>
          </cell>
          <cell r="AM2029">
            <v>120918</v>
          </cell>
          <cell r="AN2029">
            <v>120918</v>
          </cell>
          <cell r="AO2029">
            <v>120918</v>
          </cell>
          <cell r="AP2029">
            <v>120918</v>
          </cell>
          <cell r="AQ2029">
            <v>120918</v>
          </cell>
          <cell r="AR2029">
            <v>738944</v>
          </cell>
          <cell r="AS2029" t="str">
            <v>CHARTER</v>
          </cell>
        </row>
        <row r="2030">
          <cell r="A2030">
            <v>1428</v>
          </cell>
          <cell r="B2030" t="str">
            <v>49</v>
          </cell>
          <cell r="C2030" t="str">
            <v>70870</v>
          </cell>
          <cell r="D2030" t="str">
            <v>6113492</v>
          </cell>
          <cell r="E2030" t="str">
            <v>0098</v>
          </cell>
          <cell r="F2030" t="str">
            <v>D</v>
          </cell>
          <cell r="G2030" t="str">
            <v>Piner-Olivet Charter</v>
          </cell>
          <cell r="H2030">
            <v>1</v>
          </cell>
          <cell r="I2030">
            <v>679617</v>
          </cell>
          <cell r="J2030">
            <v>33981</v>
          </cell>
          <cell r="K2030">
            <v>33981</v>
          </cell>
          <cell r="L2030">
            <v>61166</v>
          </cell>
          <cell r="M2030">
            <v>61166</v>
          </cell>
          <cell r="N2030">
            <v>61166</v>
          </cell>
          <cell r="O2030">
            <v>61166</v>
          </cell>
          <cell r="P2030">
            <v>61166</v>
          </cell>
          <cell r="Q2030">
            <v>373792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  <cell r="W2030">
            <v>0</v>
          </cell>
          <cell r="X2030">
            <v>0</v>
          </cell>
          <cell r="Y2030">
            <v>0</v>
          </cell>
          <cell r="Z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0</v>
          </cell>
          <cell r="AE2030">
            <v>0</v>
          </cell>
          <cell r="AF2030">
            <v>0</v>
          </cell>
          <cell r="AG2030">
            <v>0</v>
          </cell>
          <cell r="AH2030">
            <v>0</v>
          </cell>
          <cell r="AI2030">
            <v>0</v>
          </cell>
          <cell r="AJ2030">
            <v>679617</v>
          </cell>
          <cell r="AK2030">
            <v>33981</v>
          </cell>
          <cell r="AL2030">
            <v>33981</v>
          </cell>
          <cell r="AM2030">
            <v>61166</v>
          </cell>
          <cell r="AN2030">
            <v>61166</v>
          </cell>
          <cell r="AO2030">
            <v>61166</v>
          </cell>
          <cell r="AP2030">
            <v>61166</v>
          </cell>
          <cell r="AQ2030">
            <v>61166</v>
          </cell>
          <cell r="AR2030">
            <v>373792</v>
          </cell>
          <cell r="AS2030" t="str">
            <v>CHARTER</v>
          </cell>
        </row>
        <row r="2031">
          <cell r="A2031">
            <v>869</v>
          </cell>
          <cell r="B2031" t="str">
            <v>49</v>
          </cell>
          <cell r="C2031" t="str">
            <v>70888</v>
          </cell>
          <cell r="G2031" t="str">
            <v>Kashia Elementary</v>
          </cell>
          <cell r="H2031">
            <v>1</v>
          </cell>
          <cell r="I2031">
            <v>85031</v>
          </cell>
          <cell r="J2031">
            <v>4252</v>
          </cell>
          <cell r="K2031">
            <v>4252</v>
          </cell>
          <cell r="L2031">
            <v>7653</v>
          </cell>
          <cell r="M2031">
            <v>7653</v>
          </cell>
          <cell r="N2031">
            <v>7653</v>
          </cell>
          <cell r="O2031">
            <v>7653</v>
          </cell>
          <cell r="P2031">
            <v>7653</v>
          </cell>
          <cell r="Q2031">
            <v>46769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  <cell r="Z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0</v>
          </cell>
          <cell r="AI2031">
            <v>0</v>
          </cell>
          <cell r="AJ2031">
            <v>85031</v>
          </cell>
          <cell r="AK2031">
            <v>4252</v>
          </cell>
          <cell r="AL2031">
            <v>4252</v>
          </cell>
          <cell r="AM2031">
            <v>7653</v>
          </cell>
          <cell r="AN2031">
            <v>7653</v>
          </cell>
          <cell r="AO2031">
            <v>7653</v>
          </cell>
          <cell r="AP2031">
            <v>7653</v>
          </cell>
          <cell r="AQ2031">
            <v>7653</v>
          </cell>
          <cell r="AR2031">
            <v>46769</v>
          </cell>
          <cell r="AS2031" t="str">
            <v>DISTRICT</v>
          </cell>
        </row>
        <row r="2032">
          <cell r="A2032">
            <v>870</v>
          </cell>
          <cell r="B2032" t="str">
            <v>49</v>
          </cell>
          <cell r="C2032" t="str">
            <v>70896</v>
          </cell>
          <cell r="G2032" t="str">
            <v>Rincon Valley Union Elementary</v>
          </cell>
          <cell r="H2032">
            <v>1</v>
          </cell>
          <cell r="I2032">
            <v>8797971</v>
          </cell>
          <cell r="J2032">
            <v>439899</v>
          </cell>
          <cell r="K2032">
            <v>439899</v>
          </cell>
          <cell r="L2032">
            <v>791817</v>
          </cell>
          <cell r="M2032">
            <v>791817</v>
          </cell>
          <cell r="N2032">
            <v>791817</v>
          </cell>
          <cell r="O2032">
            <v>791817</v>
          </cell>
          <cell r="P2032">
            <v>791817</v>
          </cell>
          <cell r="Q2032">
            <v>4838883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  <cell r="X2032">
            <v>0</v>
          </cell>
          <cell r="Y2032">
            <v>0</v>
          </cell>
          <cell r="Z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0</v>
          </cell>
          <cell r="AE2032">
            <v>0</v>
          </cell>
          <cell r="AF2032">
            <v>0</v>
          </cell>
          <cell r="AG2032">
            <v>0</v>
          </cell>
          <cell r="AH2032">
            <v>0</v>
          </cell>
          <cell r="AI2032">
            <v>0</v>
          </cell>
          <cell r="AJ2032">
            <v>8797971</v>
          </cell>
          <cell r="AK2032">
            <v>439899</v>
          </cell>
          <cell r="AL2032">
            <v>439899</v>
          </cell>
          <cell r="AM2032">
            <v>791817</v>
          </cell>
          <cell r="AN2032">
            <v>791817</v>
          </cell>
          <cell r="AO2032">
            <v>791817</v>
          </cell>
          <cell r="AP2032">
            <v>791817</v>
          </cell>
          <cell r="AQ2032">
            <v>791817</v>
          </cell>
          <cell r="AR2032">
            <v>4838883</v>
          </cell>
          <cell r="AS2032" t="str">
            <v>DISTRICT</v>
          </cell>
        </row>
        <row r="2033">
          <cell r="A2033">
            <v>9676</v>
          </cell>
          <cell r="B2033" t="str">
            <v>49</v>
          </cell>
          <cell r="C2033" t="str">
            <v>70896</v>
          </cell>
          <cell r="D2033" t="str">
            <v>0102525</v>
          </cell>
          <cell r="E2033" t="str">
            <v>0525</v>
          </cell>
          <cell r="F2033" t="str">
            <v>L</v>
          </cell>
          <cell r="G2033" t="str">
            <v>Rincon Valley Charter</v>
          </cell>
          <cell r="H2033">
            <v>1</v>
          </cell>
          <cell r="I2033">
            <v>948302</v>
          </cell>
          <cell r="J2033">
            <v>47415</v>
          </cell>
          <cell r="K2033">
            <v>47415</v>
          </cell>
          <cell r="L2033">
            <v>85347</v>
          </cell>
          <cell r="M2033">
            <v>85347</v>
          </cell>
          <cell r="N2033">
            <v>85347</v>
          </cell>
          <cell r="O2033">
            <v>85347</v>
          </cell>
          <cell r="P2033">
            <v>85347</v>
          </cell>
          <cell r="Q2033">
            <v>521565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  <cell r="W2033">
            <v>0</v>
          </cell>
          <cell r="X2033">
            <v>0</v>
          </cell>
          <cell r="Y2033">
            <v>0</v>
          </cell>
          <cell r="Z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0</v>
          </cell>
          <cell r="AE2033">
            <v>0</v>
          </cell>
          <cell r="AF2033">
            <v>0</v>
          </cell>
          <cell r="AG2033">
            <v>0</v>
          </cell>
          <cell r="AH2033">
            <v>0</v>
          </cell>
          <cell r="AI2033">
            <v>0</v>
          </cell>
          <cell r="AJ2033">
            <v>948302</v>
          </cell>
          <cell r="AK2033">
            <v>47415</v>
          </cell>
          <cell r="AL2033">
            <v>47415</v>
          </cell>
          <cell r="AM2033">
            <v>85347</v>
          </cell>
          <cell r="AN2033">
            <v>85347</v>
          </cell>
          <cell r="AO2033">
            <v>85347</v>
          </cell>
          <cell r="AP2033">
            <v>85347</v>
          </cell>
          <cell r="AQ2033">
            <v>85347</v>
          </cell>
          <cell r="AR2033">
            <v>521565</v>
          </cell>
          <cell r="AS2033" t="str">
            <v>CHARTER</v>
          </cell>
        </row>
        <row r="2034">
          <cell r="A2034">
            <v>8713</v>
          </cell>
          <cell r="B2034" t="str">
            <v>49</v>
          </cell>
          <cell r="C2034" t="str">
            <v>70896</v>
          </cell>
          <cell r="D2034" t="str">
            <v>6052039</v>
          </cell>
          <cell r="E2034" t="str">
            <v>1105</v>
          </cell>
          <cell r="F2034" t="str">
            <v>L</v>
          </cell>
          <cell r="G2034" t="str">
            <v>Spring Creek Matanzas Charter</v>
          </cell>
          <cell r="H2034">
            <v>1</v>
          </cell>
          <cell r="I2034">
            <v>1657700</v>
          </cell>
          <cell r="J2034">
            <v>82885</v>
          </cell>
          <cell r="K2034">
            <v>82885</v>
          </cell>
          <cell r="L2034">
            <v>149193</v>
          </cell>
          <cell r="M2034">
            <v>149193</v>
          </cell>
          <cell r="N2034">
            <v>149193</v>
          </cell>
          <cell r="O2034">
            <v>149193</v>
          </cell>
          <cell r="P2034">
            <v>149193</v>
          </cell>
          <cell r="Q2034">
            <v>911735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  <cell r="W2034">
            <v>0</v>
          </cell>
          <cell r="X2034">
            <v>0</v>
          </cell>
          <cell r="Y2034">
            <v>0</v>
          </cell>
          <cell r="Z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0</v>
          </cell>
          <cell r="AE2034">
            <v>0</v>
          </cell>
          <cell r="AF2034">
            <v>0</v>
          </cell>
          <cell r="AG2034">
            <v>0</v>
          </cell>
          <cell r="AH2034">
            <v>0</v>
          </cell>
          <cell r="AI2034">
            <v>0</v>
          </cell>
          <cell r="AJ2034">
            <v>1657700</v>
          </cell>
          <cell r="AK2034">
            <v>82885</v>
          </cell>
          <cell r="AL2034">
            <v>82885</v>
          </cell>
          <cell r="AM2034">
            <v>149193</v>
          </cell>
          <cell r="AN2034">
            <v>149193</v>
          </cell>
          <cell r="AO2034">
            <v>149193</v>
          </cell>
          <cell r="AP2034">
            <v>149193</v>
          </cell>
          <cell r="AQ2034">
            <v>149193</v>
          </cell>
          <cell r="AR2034">
            <v>911735</v>
          </cell>
          <cell r="AS2034" t="str">
            <v>CHARTER</v>
          </cell>
        </row>
        <row r="2035">
          <cell r="A2035">
            <v>8714</v>
          </cell>
          <cell r="B2035" t="str">
            <v>49</v>
          </cell>
          <cell r="C2035" t="str">
            <v>70896</v>
          </cell>
          <cell r="D2035" t="str">
            <v>6052047</v>
          </cell>
          <cell r="E2035" t="str">
            <v>1259</v>
          </cell>
          <cell r="F2035" t="str">
            <v>L</v>
          </cell>
          <cell r="G2035" t="str">
            <v>Whited Elementary Charter</v>
          </cell>
          <cell r="H2035">
            <v>1</v>
          </cell>
          <cell r="I2035">
            <v>1259420</v>
          </cell>
          <cell r="J2035">
            <v>62971</v>
          </cell>
          <cell r="K2035">
            <v>62971</v>
          </cell>
          <cell r="L2035">
            <v>113348</v>
          </cell>
          <cell r="M2035">
            <v>113348</v>
          </cell>
          <cell r="N2035">
            <v>113348</v>
          </cell>
          <cell r="O2035">
            <v>113348</v>
          </cell>
          <cell r="P2035">
            <v>113348</v>
          </cell>
          <cell r="Q2035">
            <v>692682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  <cell r="W2035">
            <v>0</v>
          </cell>
          <cell r="X2035">
            <v>0</v>
          </cell>
          <cell r="Y2035">
            <v>0</v>
          </cell>
          <cell r="Z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0</v>
          </cell>
          <cell r="AE2035">
            <v>0</v>
          </cell>
          <cell r="AF2035">
            <v>0</v>
          </cell>
          <cell r="AG2035">
            <v>0</v>
          </cell>
          <cell r="AH2035">
            <v>0</v>
          </cell>
          <cell r="AI2035">
            <v>0</v>
          </cell>
          <cell r="AJ2035">
            <v>1259420</v>
          </cell>
          <cell r="AK2035">
            <v>62971</v>
          </cell>
          <cell r="AL2035">
            <v>62971</v>
          </cell>
          <cell r="AM2035">
            <v>113348</v>
          </cell>
          <cell r="AN2035">
            <v>113348</v>
          </cell>
          <cell r="AO2035">
            <v>113348</v>
          </cell>
          <cell r="AP2035">
            <v>113348</v>
          </cell>
          <cell r="AQ2035">
            <v>113348</v>
          </cell>
          <cell r="AR2035">
            <v>692682</v>
          </cell>
          <cell r="AS2035" t="str">
            <v>CHARTER</v>
          </cell>
        </row>
        <row r="2036">
          <cell r="A2036">
            <v>8717</v>
          </cell>
          <cell r="B2036" t="str">
            <v>49</v>
          </cell>
          <cell r="C2036" t="str">
            <v>70896</v>
          </cell>
          <cell r="D2036" t="str">
            <v>6052070</v>
          </cell>
          <cell r="E2036" t="str">
            <v>1257</v>
          </cell>
          <cell r="F2036" t="str">
            <v>L</v>
          </cell>
          <cell r="G2036" t="str">
            <v>Village Elementary Charter</v>
          </cell>
          <cell r="H2036">
            <v>1</v>
          </cell>
          <cell r="I2036">
            <v>1109642</v>
          </cell>
          <cell r="J2036">
            <v>55482</v>
          </cell>
          <cell r="K2036">
            <v>55482</v>
          </cell>
          <cell r="L2036">
            <v>99868</v>
          </cell>
          <cell r="M2036">
            <v>99868</v>
          </cell>
          <cell r="N2036">
            <v>99868</v>
          </cell>
          <cell r="O2036">
            <v>99868</v>
          </cell>
          <cell r="P2036">
            <v>99868</v>
          </cell>
          <cell r="Q2036">
            <v>610304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  <cell r="W2036">
            <v>0</v>
          </cell>
          <cell r="X2036">
            <v>0</v>
          </cell>
          <cell r="Y2036">
            <v>0</v>
          </cell>
          <cell r="Z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0</v>
          </cell>
          <cell r="AE2036">
            <v>0</v>
          </cell>
          <cell r="AF2036">
            <v>0</v>
          </cell>
          <cell r="AG2036">
            <v>0</v>
          </cell>
          <cell r="AH2036">
            <v>0</v>
          </cell>
          <cell r="AI2036">
            <v>0</v>
          </cell>
          <cell r="AJ2036">
            <v>1109642</v>
          </cell>
          <cell r="AK2036">
            <v>55482</v>
          </cell>
          <cell r="AL2036">
            <v>55482</v>
          </cell>
          <cell r="AM2036">
            <v>99868</v>
          </cell>
          <cell r="AN2036">
            <v>99868</v>
          </cell>
          <cell r="AO2036">
            <v>99868</v>
          </cell>
          <cell r="AP2036">
            <v>99868</v>
          </cell>
          <cell r="AQ2036">
            <v>99868</v>
          </cell>
          <cell r="AR2036">
            <v>610304</v>
          </cell>
          <cell r="AS2036" t="str">
            <v>CHARTER</v>
          </cell>
        </row>
        <row r="2037">
          <cell r="A2037">
            <v>8718</v>
          </cell>
          <cell r="B2037" t="str">
            <v>49</v>
          </cell>
          <cell r="C2037" t="str">
            <v>70896</v>
          </cell>
          <cell r="D2037" t="str">
            <v>6085229</v>
          </cell>
          <cell r="E2037" t="str">
            <v>1258</v>
          </cell>
          <cell r="F2037" t="str">
            <v>L</v>
          </cell>
          <cell r="G2037" t="str">
            <v>Binkley Elementary Charter</v>
          </cell>
          <cell r="H2037">
            <v>1</v>
          </cell>
          <cell r="I2037">
            <v>1132552</v>
          </cell>
          <cell r="J2037">
            <v>56628</v>
          </cell>
          <cell r="K2037">
            <v>56628</v>
          </cell>
          <cell r="L2037">
            <v>101930</v>
          </cell>
          <cell r="M2037">
            <v>101930</v>
          </cell>
          <cell r="N2037">
            <v>101930</v>
          </cell>
          <cell r="O2037">
            <v>101930</v>
          </cell>
          <cell r="P2037">
            <v>101930</v>
          </cell>
          <cell r="Q2037">
            <v>622906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  <cell r="Y2037">
            <v>0</v>
          </cell>
          <cell r="Z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0</v>
          </cell>
          <cell r="AE2037">
            <v>0</v>
          </cell>
          <cell r="AF2037">
            <v>0</v>
          </cell>
          <cell r="AG2037">
            <v>0</v>
          </cell>
          <cell r="AH2037">
            <v>0</v>
          </cell>
          <cell r="AI2037">
            <v>0</v>
          </cell>
          <cell r="AJ2037">
            <v>1132552</v>
          </cell>
          <cell r="AK2037">
            <v>56628</v>
          </cell>
          <cell r="AL2037">
            <v>56628</v>
          </cell>
          <cell r="AM2037">
            <v>101930</v>
          </cell>
          <cell r="AN2037">
            <v>101930</v>
          </cell>
          <cell r="AO2037">
            <v>101930</v>
          </cell>
          <cell r="AP2037">
            <v>101930</v>
          </cell>
          <cell r="AQ2037">
            <v>101930</v>
          </cell>
          <cell r="AR2037">
            <v>622906</v>
          </cell>
          <cell r="AS2037" t="str">
            <v>CHARTER</v>
          </cell>
        </row>
        <row r="2038">
          <cell r="A2038">
            <v>871</v>
          </cell>
          <cell r="B2038" t="str">
            <v>49</v>
          </cell>
          <cell r="C2038" t="str">
            <v>70904</v>
          </cell>
          <cell r="G2038" t="str">
            <v>Roseland</v>
          </cell>
          <cell r="H2038">
            <v>1</v>
          </cell>
          <cell r="I2038">
            <v>10144832</v>
          </cell>
          <cell r="J2038">
            <v>507242</v>
          </cell>
          <cell r="K2038">
            <v>507242</v>
          </cell>
          <cell r="L2038">
            <v>913035</v>
          </cell>
          <cell r="M2038">
            <v>913035</v>
          </cell>
          <cell r="N2038">
            <v>913035</v>
          </cell>
          <cell r="O2038">
            <v>913035</v>
          </cell>
          <cell r="P2038">
            <v>913035</v>
          </cell>
          <cell r="Q2038">
            <v>5579659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10144832</v>
          </cell>
          <cell r="AK2038">
            <v>507242</v>
          </cell>
          <cell r="AL2038">
            <v>507242</v>
          </cell>
          <cell r="AM2038">
            <v>913035</v>
          </cell>
          <cell r="AN2038">
            <v>913035</v>
          </cell>
          <cell r="AO2038">
            <v>913035</v>
          </cell>
          <cell r="AP2038">
            <v>913035</v>
          </cell>
          <cell r="AQ2038">
            <v>913035</v>
          </cell>
          <cell r="AR2038">
            <v>5579659</v>
          </cell>
          <cell r="AS2038" t="str">
            <v>DISTRICT</v>
          </cell>
        </row>
        <row r="2039">
          <cell r="A2039">
            <v>9656</v>
          </cell>
          <cell r="B2039" t="str">
            <v>49</v>
          </cell>
          <cell r="C2039" t="str">
            <v>70904</v>
          </cell>
          <cell r="D2039" t="str">
            <v>0101923</v>
          </cell>
          <cell r="E2039" t="str">
            <v>0558</v>
          </cell>
          <cell r="F2039" t="str">
            <v>D</v>
          </cell>
          <cell r="G2039" t="str">
            <v>Roseland Charter</v>
          </cell>
          <cell r="H2039">
            <v>1</v>
          </cell>
          <cell r="I2039">
            <v>11317895</v>
          </cell>
          <cell r="J2039">
            <v>565895</v>
          </cell>
          <cell r="K2039">
            <v>565895</v>
          </cell>
          <cell r="L2039">
            <v>1018611</v>
          </cell>
          <cell r="M2039">
            <v>1018611</v>
          </cell>
          <cell r="N2039">
            <v>1018611</v>
          </cell>
          <cell r="O2039">
            <v>1018611</v>
          </cell>
          <cell r="P2039">
            <v>1018611</v>
          </cell>
          <cell r="Q2039">
            <v>6224845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11317895</v>
          </cell>
          <cell r="AK2039">
            <v>565895</v>
          </cell>
          <cell r="AL2039">
            <v>565895</v>
          </cell>
          <cell r="AM2039">
            <v>1018611</v>
          </cell>
          <cell r="AN2039">
            <v>1018611</v>
          </cell>
          <cell r="AO2039">
            <v>1018611</v>
          </cell>
          <cell r="AP2039">
            <v>1018611</v>
          </cell>
          <cell r="AQ2039">
            <v>1018611</v>
          </cell>
          <cell r="AR2039">
            <v>6224845</v>
          </cell>
          <cell r="AS2039" t="str">
            <v>CHARTER</v>
          </cell>
        </row>
        <row r="2040">
          <cell r="A2040">
            <v>872</v>
          </cell>
          <cell r="B2040" t="str">
            <v>49</v>
          </cell>
          <cell r="C2040" t="str">
            <v>70912</v>
          </cell>
          <cell r="G2040" t="str">
            <v>Santa Rosa Elementary</v>
          </cell>
          <cell r="H2040">
            <v>1</v>
          </cell>
          <cell r="I2040">
            <v>19819441</v>
          </cell>
          <cell r="J2040">
            <v>990972</v>
          </cell>
          <cell r="K2040">
            <v>990972</v>
          </cell>
          <cell r="L2040">
            <v>1783750</v>
          </cell>
          <cell r="M2040">
            <v>1783750</v>
          </cell>
          <cell r="N2040">
            <v>1783750</v>
          </cell>
          <cell r="O2040">
            <v>1783750</v>
          </cell>
          <cell r="P2040">
            <v>1783750</v>
          </cell>
          <cell r="Q2040">
            <v>10900694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0</v>
          </cell>
          <cell r="Y2040">
            <v>0</v>
          </cell>
          <cell r="Z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0</v>
          </cell>
          <cell r="AE2040">
            <v>0</v>
          </cell>
          <cell r="AF2040">
            <v>0</v>
          </cell>
          <cell r="AG2040">
            <v>0</v>
          </cell>
          <cell r="AH2040">
            <v>0</v>
          </cell>
          <cell r="AI2040">
            <v>0</v>
          </cell>
          <cell r="AJ2040">
            <v>19819441</v>
          </cell>
          <cell r="AK2040">
            <v>990972</v>
          </cell>
          <cell r="AL2040">
            <v>990972</v>
          </cell>
          <cell r="AM2040">
            <v>1783750</v>
          </cell>
          <cell r="AN2040">
            <v>1783750</v>
          </cell>
          <cell r="AO2040">
            <v>1783750</v>
          </cell>
          <cell r="AP2040">
            <v>1783750</v>
          </cell>
          <cell r="AQ2040">
            <v>1783750</v>
          </cell>
          <cell r="AR2040">
            <v>10900694</v>
          </cell>
          <cell r="AS2040" t="str">
            <v>DISTRICT</v>
          </cell>
        </row>
        <row r="2041">
          <cell r="A2041">
            <v>11426</v>
          </cell>
          <cell r="B2041" t="str">
            <v>49</v>
          </cell>
          <cell r="C2041" t="str">
            <v>70912</v>
          </cell>
          <cell r="D2041" t="str">
            <v>0113530</v>
          </cell>
          <cell r="E2041" t="str">
            <v>0845</v>
          </cell>
          <cell r="F2041" t="str">
            <v>L</v>
          </cell>
          <cell r="G2041" t="str">
            <v>Santa Rosa Charter School for the Arts</v>
          </cell>
          <cell r="H2041">
            <v>1</v>
          </cell>
          <cell r="I2041">
            <v>1355235</v>
          </cell>
          <cell r="J2041">
            <v>67762</v>
          </cell>
          <cell r="K2041">
            <v>67762</v>
          </cell>
          <cell r="L2041">
            <v>121971</v>
          </cell>
          <cell r="M2041">
            <v>121971</v>
          </cell>
          <cell r="N2041">
            <v>121971</v>
          </cell>
          <cell r="O2041">
            <v>121971</v>
          </cell>
          <cell r="P2041">
            <v>121971</v>
          </cell>
          <cell r="Q2041">
            <v>745379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  <cell r="Y2041">
            <v>0</v>
          </cell>
          <cell r="Z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0</v>
          </cell>
          <cell r="AE2041">
            <v>0</v>
          </cell>
          <cell r="AF2041">
            <v>0</v>
          </cell>
          <cell r="AG2041">
            <v>0</v>
          </cell>
          <cell r="AH2041">
            <v>0</v>
          </cell>
          <cell r="AI2041">
            <v>0</v>
          </cell>
          <cell r="AJ2041">
            <v>1355235</v>
          </cell>
          <cell r="AK2041">
            <v>67762</v>
          </cell>
          <cell r="AL2041">
            <v>67762</v>
          </cell>
          <cell r="AM2041">
            <v>121971</v>
          </cell>
          <cell r="AN2041">
            <v>121971</v>
          </cell>
          <cell r="AO2041">
            <v>121971</v>
          </cell>
          <cell r="AP2041">
            <v>121971</v>
          </cell>
          <cell r="AQ2041">
            <v>121971</v>
          </cell>
          <cell r="AR2041">
            <v>745379</v>
          </cell>
          <cell r="AS2041" t="str">
            <v>CHARTER</v>
          </cell>
        </row>
        <row r="2042">
          <cell r="A2042">
            <v>12751</v>
          </cell>
          <cell r="B2042" t="str">
            <v>49</v>
          </cell>
          <cell r="C2042" t="str">
            <v>70912</v>
          </cell>
          <cell r="D2042" t="str">
            <v>0125831</v>
          </cell>
          <cell r="E2042" t="str">
            <v>1397</v>
          </cell>
          <cell r="F2042" t="str">
            <v>L</v>
          </cell>
          <cell r="G2042" t="str">
            <v>Santa Rosa French-American Charter (SRFACS)</v>
          </cell>
          <cell r="H2042">
            <v>1</v>
          </cell>
          <cell r="I2042">
            <v>1603609</v>
          </cell>
          <cell r="J2042">
            <v>80180</v>
          </cell>
          <cell r="K2042">
            <v>80180</v>
          </cell>
          <cell r="L2042">
            <v>144325</v>
          </cell>
          <cell r="M2042">
            <v>144325</v>
          </cell>
          <cell r="N2042">
            <v>144325</v>
          </cell>
          <cell r="O2042">
            <v>144325</v>
          </cell>
          <cell r="P2042">
            <v>144325</v>
          </cell>
          <cell r="Q2042">
            <v>881985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1603609</v>
          </cell>
          <cell r="AK2042">
            <v>80180</v>
          </cell>
          <cell r="AL2042">
            <v>80180</v>
          </cell>
          <cell r="AM2042">
            <v>144325</v>
          </cell>
          <cell r="AN2042">
            <v>144325</v>
          </cell>
          <cell r="AO2042">
            <v>144325</v>
          </cell>
          <cell r="AP2042">
            <v>144325</v>
          </cell>
          <cell r="AQ2042">
            <v>144325</v>
          </cell>
          <cell r="AR2042">
            <v>881985</v>
          </cell>
          <cell r="AS2042" t="str">
            <v>CHARTER</v>
          </cell>
        </row>
        <row r="2043">
          <cell r="A2043">
            <v>12925</v>
          </cell>
          <cell r="B2043" t="str">
            <v>49</v>
          </cell>
          <cell r="C2043" t="str">
            <v>70912</v>
          </cell>
          <cell r="D2043" t="str">
            <v>0128074</v>
          </cell>
          <cell r="E2043" t="str">
            <v>1523</v>
          </cell>
          <cell r="F2043" t="str">
            <v>L</v>
          </cell>
          <cell r="G2043" t="str">
            <v>Cesar Chavez Language Academy</v>
          </cell>
          <cell r="H2043">
            <v>1</v>
          </cell>
          <cell r="I2043">
            <v>1869182</v>
          </cell>
          <cell r="J2043">
            <v>93459</v>
          </cell>
          <cell r="K2043">
            <v>93459</v>
          </cell>
          <cell r="L2043">
            <v>168226</v>
          </cell>
          <cell r="M2043">
            <v>168226</v>
          </cell>
          <cell r="N2043">
            <v>168226</v>
          </cell>
          <cell r="O2043">
            <v>168226</v>
          </cell>
          <cell r="P2043">
            <v>168226</v>
          </cell>
          <cell r="Q2043">
            <v>1028048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1869182</v>
          </cell>
          <cell r="AK2043">
            <v>93459</v>
          </cell>
          <cell r="AL2043">
            <v>93459</v>
          </cell>
          <cell r="AM2043">
            <v>168226</v>
          </cell>
          <cell r="AN2043">
            <v>168226</v>
          </cell>
          <cell r="AO2043">
            <v>168226</v>
          </cell>
          <cell r="AP2043">
            <v>168226</v>
          </cell>
          <cell r="AQ2043">
            <v>168226</v>
          </cell>
          <cell r="AR2043">
            <v>1028048</v>
          </cell>
          <cell r="AS2043" t="str">
            <v>CHARTER</v>
          </cell>
        </row>
        <row r="2044">
          <cell r="A2044">
            <v>1430</v>
          </cell>
          <cell r="B2044" t="str">
            <v>49</v>
          </cell>
          <cell r="C2044" t="str">
            <v>70912</v>
          </cell>
          <cell r="D2044" t="str">
            <v>6116958</v>
          </cell>
          <cell r="E2044" t="str">
            <v>0215</v>
          </cell>
          <cell r="F2044" t="str">
            <v>D</v>
          </cell>
          <cell r="G2044" t="str">
            <v>Kid Street Learning Center Charter</v>
          </cell>
          <cell r="H2044">
            <v>1</v>
          </cell>
          <cell r="I2044">
            <v>573448</v>
          </cell>
          <cell r="J2044">
            <v>28672</v>
          </cell>
          <cell r="K2044">
            <v>28672</v>
          </cell>
          <cell r="L2044">
            <v>51610</v>
          </cell>
          <cell r="M2044">
            <v>51610</v>
          </cell>
          <cell r="N2044">
            <v>51610</v>
          </cell>
          <cell r="O2044">
            <v>51610</v>
          </cell>
          <cell r="P2044">
            <v>51610</v>
          </cell>
          <cell r="Q2044">
            <v>315394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0</v>
          </cell>
          <cell r="AJ2044">
            <v>573448</v>
          </cell>
          <cell r="AK2044">
            <v>28672</v>
          </cell>
          <cell r="AL2044">
            <v>28672</v>
          </cell>
          <cell r="AM2044">
            <v>51610</v>
          </cell>
          <cell r="AN2044">
            <v>51610</v>
          </cell>
          <cell r="AO2044">
            <v>51610</v>
          </cell>
          <cell r="AP2044">
            <v>51610</v>
          </cell>
          <cell r="AQ2044">
            <v>51610</v>
          </cell>
          <cell r="AR2044">
            <v>315394</v>
          </cell>
          <cell r="AS2044" t="str">
            <v>CHARTER</v>
          </cell>
        </row>
        <row r="2045">
          <cell r="A2045">
            <v>873</v>
          </cell>
          <cell r="B2045" t="str">
            <v>49</v>
          </cell>
          <cell r="C2045" t="str">
            <v>70920</v>
          </cell>
          <cell r="G2045" t="str">
            <v>Santa Rosa High</v>
          </cell>
          <cell r="H2045">
            <v>1</v>
          </cell>
          <cell r="I2045">
            <v>39132096</v>
          </cell>
          <cell r="J2045">
            <v>1956605</v>
          </cell>
          <cell r="K2045">
            <v>1956605</v>
          </cell>
          <cell r="L2045">
            <v>3521889</v>
          </cell>
          <cell r="M2045">
            <v>3521889</v>
          </cell>
          <cell r="N2045">
            <v>3521889</v>
          </cell>
          <cell r="O2045">
            <v>3521889</v>
          </cell>
          <cell r="P2045">
            <v>3521889</v>
          </cell>
          <cell r="Q2045">
            <v>21522655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39132096</v>
          </cell>
          <cell r="AK2045">
            <v>1956605</v>
          </cell>
          <cell r="AL2045">
            <v>1956605</v>
          </cell>
          <cell r="AM2045">
            <v>3521889</v>
          </cell>
          <cell r="AN2045">
            <v>3521889</v>
          </cell>
          <cell r="AO2045">
            <v>3521889</v>
          </cell>
          <cell r="AP2045">
            <v>3521889</v>
          </cell>
          <cell r="AQ2045">
            <v>3521889</v>
          </cell>
          <cell r="AR2045">
            <v>21522655</v>
          </cell>
          <cell r="AS2045" t="str">
            <v>DISTRICT</v>
          </cell>
        </row>
        <row r="2046">
          <cell r="A2046">
            <v>9677</v>
          </cell>
          <cell r="B2046" t="str">
            <v>49</v>
          </cell>
          <cell r="C2046" t="str">
            <v>70920</v>
          </cell>
          <cell r="D2046" t="str">
            <v>0102533</v>
          </cell>
          <cell r="E2046" t="str">
            <v>0522</v>
          </cell>
          <cell r="F2046" t="str">
            <v>L</v>
          </cell>
          <cell r="G2046" t="str">
            <v>Santa Rosa Accelerated Charter</v>
          </cell>
          <cell r="H2046">
            <v>1</v>
          </cell>
          <cell r="I2046">
            <v>249875</v>
          </cell>
          <cell r="J2046">
            <v>12494</v>
          </cell>
          <cell r="K2046">
            <v>12494</v>
          </cell>
          <cell r="L2046">
            <v>22489</v>
          </cell>
          <cell r="M2046">
            <v>22489</v>
          </cell>
          <cell r="N2046">
            <v>22489</v>
          </cell>
          <cell r="O2046">
            <v>22489</v>
          </cell>
          <cell r="P2046">
            <v>22489</v>
          </cell>
          <cell r="Q2046">
            <v>137433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  <cell r="X2046">
            <v>0</v>
          </cell>
          <cell r="Y2046">
            <v>0</v>
          </cell>
          <cell r="Z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0</v>
          </cell>
          <cell r="AI2046">
            <v>0</v>
          </cell>
          <cell r="AJ2046">
            <v>249875</v>
          </cell>
          <cell r="AK2046">
            <v>12494</v>
          </cell>
          <cell r="AL2046">
            <v>12494</v>
          </cell>
          <cell r="AM2046">
            <v>22489</v>
          </cell>
          <cell r="AN2046">
            <v>22489</v>
          </cell>
          <cell r="AO2046">
            <v>22489</v>
          </cell>
          <cell r="AP2046">
            <v>22489</v>
          </cell>
          <cell r="AQ2046">
            <v>22489</v>
          </cell>
          <cell r="AR2046">
            <v>137433</v>
          </cell>
          <cell r="AS2046" t="str">
            <v>CHARTER</v>
          </cell>
        </row>
        <row r="2047">
          <cell r="A2047">
            <v>874</v>
          </cell>
          <cell r="B2047" t="str">
            <v>49</v>
          </cell>
          <cell r="C2047" t="str">
            <v>70938</v>
          </cell>
          <cell r="G2047" t="str">
            <v>Sebastopol Union Elementary</v>
          </cell>
          <cell r="H2047">
            <v>1</v>
          </cell>
          <cell r="I2047">
            <v>2357567</v>
          </cell>
          <cell r="J2047">
            <v>117878</v>
          </cell>
          <cell r="K2047">
            <v>117878</v>
          </cell>
          <cell r="L2047">
            <v>212181</v>
          </cell>
          <cell r="M2047">
            <v>212181</v>
          </cell>
          <cell r="N2047">
            <v>212181</v>
          </cell>
          <cell r="O2047">
            <v>212181</v>
          </cell>
          <cell r="P2047">
            <v>212181</v>
          </cell>
          <cell r="Q2047">
            <v>1296661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  <cell r="X2047">
            <v>0</v>
          </cell>
          <cell r="Y2047">
            <v>0</v>
          </cell>
          <cell r="Z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0</v>
          </cell>
          <cell r="AE2047">
            <v>0</v>
          </cell>
          <cell r="AF2047">
            <v>0</v>
          </cell>
          <cell r="AG2047">
            <v>0</v>
          </cell>
          <cell r="AH2047">
            <v>0</v>
          </cell>
          <cell r="AI2047">
            <v>0</v>
          </cell>
          <cell r="AJ2047">
            <v>2357567</v>
          </cell>
          <cell r="AK2047">
            <v>117878</v>
          </cell>
          <cell r="AL2047">
            <v>117878</v>
          </cell>
          <cell r="AM2047">
            <v>212181</v>
          </cell>
          <cell r="AN2047">
            <v>212181</v>
          </cell>
          <cell r="AO2047">
            <v>212181</v>
          </cell>
          <cell r="AP2047">
            <v>212181</v>
          </cell>
          <cell r="AQ2047">
            <v>212181</v>
          </cell>
          <cell r="AR2047">
            <v>1296661</v>
          </cell>
          <cell r="AS2047" t="str">
            <v>DISTRICT</v>
          </cell>
        </row>
        <row r="2048">
          <cell r="A2048">
            <v>12215</v>
          </cell>
          <cell r="B2048" t="str">
            <v>49</v>
          </cell>
          <cell r="C2048" t="str">
            <v>70938</v>
          </cell>
          <cell r="D2048" t="str">
            <v>0120121</v>
          </cell>
          <cell r="E2048" t="str">
            <v>1107</v>
          </cell>
          <cell r="F2048" t="str">
            <v>D</v>
          </cell>
          <cell r="G2048" t="str">
            <v>REACH</v>
          </cell>
          <cell r="H2048">
            <v>1</v>
          </cell>
          <cell r="I2048">
            <v>385875</v>
          </cell>
          <cell r="J2048">
            <v>19294</v>
          </cell>
          <cell r="K2048">
            <v>19294</v>
          </cell>
          <cell r="L2048">
            <v>34729</v>
          </cell>
          <cell r="M2048">
            <v>34729</v>
          </cell>
          <cell r="N2048">
            <v>34729</v>
          </cell>
          <cell r="O2048">
            <v>34729</v>
          </cell>
          <cell r="P2048">
            <v>34729</v>
          </cell>
          <cell r="Q2048">
            <v>212233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385875</v>
          </cell>
          <cell r="AK2048">
            <v>19294</v>
          </cell>
          <cell r="AL2048">
            <v>19294</v>
          </cell>
          <cell r="AM2048">
            <v>34729</v>
          </cell>
          <cell r="AN2048">
            <v>34729</v>
          </cell>
          <cell r="AO2048">
            <v>34729</v>
          </cell>
          <cell r="AP2048">
            <v>34729</v>
          </cell>
          <cell r="AQ2048">
            <v>34729</v>
          </cell>
          <cell r="AR2048">
            <v>212233</v>
          </cell>
          <cell r="AS2048" t="str">
            <v>CHARTER</v>
          </cell>
        </row>
        <row r="2049">
          <cell r="A2049">
            <v>1432</v>
          </cell>
          <cell r="B2049" t="str">
            <v>49</v>
          </cell>
          <cell r="C2049" t="str">
            <v>70938</v>
          </cell>
          <cell r="D2049" t="str">
            <v>6113039</v>
          </cell>
          <cell r="E2049" t="str">
            <v>0078</v>
          </cell>
          <cell r="F2049" t="str">
            <v>D</v>
          </cell>
          <cell r="G2049" t="str">
            <v>Sebastopol Independent Charter</v>
          </cell>
          <cell r="H2049">
            <v>1</v>
          </cell>
          <cell r="I2049">
            <v>769005</v>
          </cell>
          <cell r="J2049">
            <v>38450</v>
          </cell>
          <cell r="K2049">
            <v>38450</v>
          </cell>
          <cell r="L2049">
            <v>69210</v>
          </cell>
          <cell r="M2049">
            <v>69210</v>
          </cell>
          <cell r="N2049">
            <v>69210</v>
          </cell>
          <cell r="O2049">
            <v>69210</v>
          </cell>
          <cell r="P2049">
            <v>69210</v>
          </cell>
          <cell r="Q2049">
            <v>422950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769005</v>
          </cell>
          <cell r="AK2049">
            <v>38450</v>
          </cell>
          <cell r="AL2049">
            <v>38450</v>
          </cell>
          <cell r="AM2049">
            <v>69210</v>
          </cell>
          <cell r="AN2049">
            <v>69210</v>
          </cell>
          <cell r="AO2049">
            <v>69210</v>
          </cell>
          <cell r="AP2049">
            <v>69210</v>
          </cell>
          <cell r="AQ2049">
            <v>69210</v>
          </cell>
          <cell r="AR2049">
            <v>422950</v>
          </cell>
          <cell r="AS2049" t="str">
            <v>CHARTER</v>
          </cell>
        </row>
        <row r="2050">
          <cell r="A2050">
            <v>875</v>
          </cell>
          <cell r="B2050" t="str">
            <v>49</v>
          </cell>
          <cell r="C2050" t="str">
            <v>70953</v>
          </cell>
          <cell r="G2050" t="str">
            <v>Sonoma Valley Unified</v>
          </cell>
          <cell r="H2050">
            <v>2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2388067</v>
          </cell>
          <cell r="S2050">
            <v>358210</v>
          </cell>
          <cell r="T2050">
            <v>358210</v>
          </cell>
          <cell r="U2050">
            <v>358210</v>
          </cell>
          <cell r="V2050">
            <v>358210</v>
          </cell>
          <cell r="W2050">
            <v>0</v>
          </cell>
          <cell r="X2050">
            <v>0</v>
          </cell>
          <cell r="Y2050">
            <v>143284</v>
          </cell>
          <cell r="Z2050">
            <v>1576124</v>
          </cell>
          <cell r="AA2050">
            <v>0</v>
          </cell>
          <cell r="AB2050">
            <v>0</v>
          </cell>
          <cell r="AC2050">
            <v>0</v>
          </cell>
          <cell r="AD2050">
            <v>0</v>
          </cell>
          <cell r="AE2050">
            <v>0</v>
          </cell>
          <cell r="AF2050">
            <v>0</v>
          </cell>
          <cell r="AG2050">
            <v>0</v>
          </cell>
          <cell r="AH2050">
            <v>0</v>
          </cell>
          <cell r="AI2050">
            <v>0</v>
          </cell>
          <cell r="AJ2050">
            <v>2388067</v>
          </cell>
          <cell r="AK2050">
            <v>358210</v>
          </cell>
          <cell r="AL2050">
            <v>358210</v>
          </cell>
          <cell r="AM2050">
            <v>358210</v>
          </cell>
          <cell r="AN2050">
            <v>358210</v>
          </cell>
          <cell r="AO2050">
            <v>0</v>
          </cell>
          <cell r="AP2050">
            <v>0</v>
          </cell>
          <cell r="AQ2050">
            <v>143284</v>
          </cell>
          <cell r="AR2050">
            <v>1576124</v>
          </cell>
          <cell r="AS2050" t="str">
            <v>DISTRICT</v>
          </cell>
        </row>
        <row r="2051">
          <cell r="A2051">
            <v>9681</v>
          </cell>
          <cell r="B2051" t="str">
            <v>49</v>
          </cell>
          <cell r="C2051" t="str">
            <v>70953</v>
          </cell>
          <cell r="D2051" t="str">
            <v>0105866</v>
          </cell>
          <cell r="E2051" t="str">
            <v>0613</v>
          </cell>
          <cell r="F2051" t="str">
            <v>D</v>
          </cell>
          <cell r="G2051" t="str">
            <v>Woodland Star Charter</v>
          </cell>
          <cell r="H2051">
            <v>1</v>
          </cell>
          <cell r="I2051">
            <v>220995</v>
          </cell>
          <cell r="J2051">
            <v>11050</v>
          </cell>
          <cell r="K2051">
            <v>11050</v>
          </cell>
          <cell r="L2051">
            <v>19890</v>
          </cell>
          <cell r="M2051">
            <v>19890</v>
          </cell>
          <cell r="N2051">
            <v>19890</v>
          </cell>
          <cell r="O2051">
            <v>19890</v>
          </cell>
          <cell r="P2051">
            <v>19890</v>
          </cell>
          <cell r="Q2051">
            <v>121550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220995</v>
          </cell>
          <cell r="AK2051">
            <v>11050</v>
          </cell>
          <cell r="AL2051">
            <v>11050</v>
          </cell>
          <cell r="AM2051">
            <v>19890</v>
          </cell>
          <cell r="AN2051">
            <v>19890</v>
          </cell>
          <cell r="AO2051">
            <v>19890</v>
          </cell>
          <cell r="AP2051">
            <v>19890</v>
          </cell>
          <cell r="AQ2051">
            <v>19890</v>
          </cell>
          <cell r="AR2051">
            <v>121550</v>
          </cell>
          <cell r="AS2051" t="str">
            <v>CHARTER</v>
          </cell>
        </row>
        <row r="2052">
          <cell r="A2052">
            <v>1433</v>
          </cell>
          <cell r="B2052" t="str">
            <v>49</v>
          </cell>
          <cell r="C2052" t="str">
            <v>70953</v>
          </cell>
          <cell r="D2052" t="str">
            <v>6111678</v>
          </cell>
          <cell r="E2052" t="str">
            <v>0009</v>
          </cell>
          <cell r="F2052" t="str">
            <v>D</v>
          </cell>
          <cell r="G2052" t="str">
            <v>Sonoma Charter</v>
          </cell>
          <cell r="H2052">
            <v>1</v>
          </cell>
          <cell r="I2052">
            <v>197288</v>
          </cell>
          <cell r="J2052">
            <v>9864</v>
          </cell>
          <cell r="K2052">
            <v>9864</v>
          </cell>
          <cell r="L2052">
            <v>17756</v>
          </cell>
          <cell r="M2052">
            <v>17756</v>
          </cell>
          <cell r="N2052">
            <v>17756</v>
          </cell>
          <cell r="O2052">
            <v>17756</v>
          </cell>
          <cell r="P2052">
            <v>17756</v>
          </cell>
          <cell r="Q2052">
            <v>108508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197288</v>
          </cell>
          <cell r="AK2052">
            <v>9864</v>
          </cell>
          <cell r="AL2052">
            <v>9864</v>
          </cell>
          <cell r="AM2052">
            <v>17756</v>
          </cell>
          <cell r="AN2052">
            <v>17756</v>
          </cell>
          <cell r="AO2052">
            <v>17756</v>
          </cell>
          <cell r="AP2052">
            <v>17756</v>
          </cell>
          <cell r="AQ2052">
            <v>17756</v>
          </cell>
          <cell r="AR2052">
            <v>108508</v>
          </cell>
          <cell r="AS2052" t="str">
            <v>CHARTER</v>
          </cell>
        </row>
        <row r="2053">
          <cell r="A2053">
            <v>876</v>
          </cell>
          <cell r="B2053" t="str">
            <v>49</v>
          </cell>
          <cell r="C2053" t="str">
            <v>70961</v>
          </cell>
          <cell r="G2053" t="str">
            <v>Twin Hills Union Elementary</v>
          </cell>
          <cell r="H2053">
            <v>1</v>
          </cell>
          <cell r="I2053">
            <v>2623252</v>
          </cell>
          <cell r="J2053">
            <v>131163</v>
          </cell>
          <cell r="K2053">
            <v>131163</v>
          </cell>
          <cell r="L2053">
            <v>236093</v>
          </cell>
          <cell r="M2053">
            <v>236093</v>
          </cell>
          <cell r="N2053">
            <v>236093</v>
          </cell>
          <cell r="O2053">
            <v>236093</v>
          </cell>
          <cell r="P2053">
            <v>236093</v>
          </cell>
          <cell r="Q2053">
            <v>1442791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2623252</v>
          </cell>
          <cell r="AK2053">
            <v>131163</v>
          </cell>
          <cell r="AL2053">
            <v>131163</v>
          </cell>
          <cell r="AM2053">
            <v>236093</v>
          </cell>
          <cell r="AN2053">
            <v>236093</v>
          </cell>
          <cell r="AO2053">
            <v>236093</v>
          </cell>
          <cell r="AP2053">
            <v>236093</v>
          </cell>
          <cell r="AQ2053">
            <v>236093</v>
          </cell>
          <cell r="AR2053">
            <v>1442791</v>
          </cell>
          <cell r="AS2053" t="str">
            <v>DISTRICT</v>
          </cell>
        </row>
        <row r="2054">
          <cell r="A2054">
            <v>1434</v>
          </cell>
          <cell r="B2054" t="str">
            <v>49</v>
          </cell>
          <cell r="C2054" t="str">
            <v>70961</v>
          </cell>
          <cell r="D2054" t="str">
            <v>4930319</v>
          </cell>
          <cell r="E2054" t="str">
            <v>0310</v>
          </cell>
          <cell r="F2054" t="str">
            <v>L</v>
          </cell>
          <cell r="G2054" t="str">
            <v>Orchard View</v>
          </cell>
          <cell r="H2054">
            <v>1</v>
          </cell>
          <cell r="I2054">
            <v>961084</v>
          </cell>
          <cell r="J2054">
            <v>48054</v>
          </cell>
          <cell r="K2054">
            <v>48054</v>
          </cell>
          <cell r="L2054">
            <v>86498</v>
          </cell>
          <cell r="M2054">
            <v>86498</v>
          </cell>
          <cell r="N2054">
            <v>86498</v>
          </cell>
          <cell r="O2054">
            <v>86498</v>
          </cell>
          <cell r="P2054">
            <v>86498</v>
          </cell>
          <cell r="Q2054">
            <v>528598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961084</v>
          </cell>
          <cell r="AK2054">
            <v>48054</v>
          </cell>
          <cell r="AL2054">
            <v>48054</v>
          </cell>
          <cell r="AM2054">
            <v>86498</v>
          </cell>
          <cell r="AN2054">
            <v>86498</v>
          </cell>
          <cell r="AO2054">
            <v>86498</v>
          </cell>
          <cell r="AP2054">
            <v>86498</v>
          </cell>
          <cell r="AQ2054">
            <v>86498</v>
          </cell>
          <cell r="AR2054">
            <v>528598</v>
          </cell>
          <cell r="AS2054" t="str">
            <v>CHARTER</v>
          </cell>
        </row>
        <row r="2055">
          <cell r="A2055">
            <v>1435</v>
          </cell>
          <cell r="B2055" t="str">
            <v>49</v>
          </cell>
          <cell r="C2055" t="str">
            <v>70961</v>
          </cell>
          <cell r="D2055" t="str">
            <v>4930350</v>
          </cell>
          <cell r="E2055" t="str">
            <v>0481</v>
          </cell>
          <cell r="F2055" t="str">
            <v>L</v>
          </cell>
          <cell r="G2055" t="str">
            <v>Sunridge Charter</v>
          </cell>
          <cell r="H2055">
            <v>1</v>
          </cell>
          <cell r="I2055">
            <v>985086</v>
          </cell>
          <cell r="J2055">
            <v>49254</v>
          </cell>
          <cell r="K2055">
            <v>49254</v>
          </cell>
          <cell r="L2055">
            <v>88658</v>
          </cell>
          <cell r="M2055">
            <v>88658</v>
          </cell>
          <cell r="N2055">
            <v>88658</v>
          </cell>
          <cell r="O2055">
            <v>88658</v>
          </cell>
          <cell r="P2055">
            <v>88658</v>
          </cell>
          <cell r="Q2055">
            <v>541798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  <cell r="W2055">
            <v>0</v>
          </cell>
          <cell r="X2055">
            <v>0</v>
          </cell>
          <cell r="Y2055">
            <v>0</v>
          </cell>
          <cell r="Z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  <cell r="AG2055">
            <v>0</v>
          </cell>
          <cell r="AH2055">
            <v>0</v>
          </cell>
          <cell r="AI2055">
            <v>0</v>
          </cell>
          <cell r="AJ2055">
            <v>985086</v>
          </cell>
          <cell r="AK2055">
            <v>49254</v>
          </cell>
          <cell r="AL2055">
            <v>49254</v>
          </cell>
          <cell r="AM2055">
            <v>88658</v>
          </cell>
          <cell r="AN2055">
            <v>88658</v>
          </cell>
          <cell r="AO2055">
            <v>88658</v>
          </cell>
          <cell r="AP2055">
            <v>88658</v>
          </cell>
          <cell r="AQ2055">
            <v>88658</v>
          </cell>
          <cell r="AR2055">
            <v>541798</v>
          </cell>
          <cell r="AS2055" t="str">
            <v>CHARTER</v>
          </cell>
        </row>
        <row r="2056">
          <cell r="A2056">
            <v>8760</v>
          </cell>
          <cell r="B2056" t="str">
            <v>49</v>
          </cell>
          <cell r="C2056" t="str">
            <v>70961</v>
          </cell>
          <cell r="D2056" t="str">
            <v>6052302</v>
          </cell>
          <cell r="E2056" t="str">
            <v>0904</v>
          </cell>
          <cell r="F2056" t="str">
            <v>L</v>
          </cell>
          <cell r="G2056" t="str">
            <v>Twin Hills Charter Middle</v>
          </cell>
          <cell r="H2056">
            <v>1</v>
          </cell>
          <cell r="I2056">
            <v>931729</v>
          </cell>
          <cell r="J2056">
            <v>46586</v>
          </cell>
          <cell r="K2056">
            <v>46586</v>
          </cell>
          <cell r="L2056">
            <v>83856</v>
          </cell>
          <cell r="M2056">
            <v>83856</v>
          </cell>
          <cell r="N2056">
            <v>83856</v>
          </cell>
          <cell r="O2056">
            <v>83856</v>
          </cell>
          <cell r="P2056">
            <v>83856</v>
          </cell>
          <cell r="Q2056">
            <v>512452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Y2056">
            <v>0</v>
          </cell>
          <cell r="Z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0</v>
          </cell>
          <cell r="AE2056">
            <v>0</v>
          </cell>
          <cell r="AF2056">
            <v>0</v>
          </cell>
          <cell r="AG2056">
            <v>0</v>
          </cell>
          <cell r="AH2056">
            <v>0</v>
          </cell>
          <cell r="AI2056">
            <v>0</v>
          </cell>
          <cell r="AJ2056">
            <v>931729</v>
          </cell>
          <cell r="AK2056">
            <v>46586</v>
          </cell>
          <cell r="AL2056">
            <v>46586</v>
          </cell>
          <cell r="AM2056">
            <v>83856</v>
          </cell>
          <cell r="AN2056">
            <v>83856</v>
          </cell>
          <cell r="AO2056">
            <v>83856</v>
          </cell>
          <cell r="AP2056">
            <v>83856</v>
          </cell>
          <cell r="AQ2056">
            <v>83856</v>
          </cell>
          <cell r="AR2056">
            <v>512452</v>
          </cell>
          <cell r="AS2056" t="str">
            <v>CHARTER</v>
          </cell>
        </row>
        <row r="2057">
          <cell r="A2057">
            <v>877</v>
          </cell>
          <cell r="B2057" t="str">
            <v>49</v>
          </cell>
          <cell r="C2057" t="str">
            <v>70979</v>
          </cell>
          <cell r="G2057" t="str">
            <v>Two Rock Union</v>
          </cell>
          <cell r="H2057">
            <v>1</v>
          </cell>
          <cell r="I2057">
            <v>778463</v>
          </cell>
          <cell r="J2057">
            <v>38923</v>
          </cell>
          <cell r="K2057">
            <v>38923</v>
          </cell>
          <cell r="L2057">
            <v>70062</v>
          </cell>
          <cell r="M2057">
            <v>70062</v>
          </cell>
          <cell r="N2057">
            <v>70062</v>
          </cell>
          <cell r="O2057">
            <v>70062</v>
          </cell>
          <cell r="P2057">
            <v>70062</v>
          </cell>
          <cell r="Q2057">
            <v>428156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778463</v>
          </cell>
          <cell r="AK2057">
            <v>38923</v>
          </cell>
          <cell r="AL2057">
            <v>38923</v>
          </cell>
          <cell r="AM2057">
            <v>70062</v>
          </cell>
          <cell r="AN2057">
            <v>70062</v>
          </cell>
          <cell r="AO2057">
            <v>70062</v>
          </cell>
          <cell r="AP2057">
            <v>70062</v>
          </cell>
          <cell r="AQ2057">
            <v>70062</v>
          </cell>
          <cell r="AR2057">
            <v>428156</v>
          </cell>
          <cell r="AS2057" t="str">
            <v>DISTRICT</v>
          </cell>
        </row>
        <row r="2058">
          <cell r="A2058">
            <v>878</v>
          </cell>
          <cell r="B2058" t="str">
            <v>49</v>
          </cell>
          <cell r="C2058" t="str">
            <v>70995</v>
          </cell>
          <cell r="G2058" t="str">
            <v>Waugh Elementary</v>
          </cell>
          <cell r="H2058">
            <v>2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3679712</v>
          </cell>
          <cell r="S2058">
            <v>551957</v>
          </cell>
          <cell r="T2058">
            <v>551957</v>
          </cell>
          <cell r="U2058">
            <v>551957</v>
          </cell>
          <cell r="V2058">
            <v>551957</v>
          </cell>
          <cell r="W2058">
            <v>0</v>
          </cell>
          <cell r="X2058">
            <v>0</v>
          </cell>
          <cell r="Y2058">
            <v>220783</v>
          </cell>
          <cell r="Z2058">
            <v>2428611</v>
          </cell>
          <cell r="AA2058">
            <v>0</v>
          </cell>
          <cell r="AB2058">
            <v>0</v>
          </cell>
          <cell r="AC2058">
            <v>0</v>
          </cell>
          <cell r="AD2058">
            <v>0</v>
          </cell>
          <cell r="AE2058">
            <v>0</v>
          </cell>
          <cell r="AF2058">
            <v>0</v>
          </cell>
          <cell r="AG2058">
            <v>0</v>
          </cell>
          <cell r="AH2058">
            <v>0</v>
          </cell>
          <cell r="AI2058">
            <v>0</v>
          </cell>
          <cell r="AJ2058">
            <v>3679712</v>
          </cell>
          <cell r="AK2058">
            <v>551957</v>
          </cell>
          <cell r="AL2058">
            <v>551957</v>
          </cell>
          <cell r="AM2058">
            <v>551957</v>
          </cell>
          <cell r="AN2058">
            <v>551957</v>
          </cell>
          <cell r="AO2058">
            <v>0</v>
          </cell>
          <cell r="AP2058">
            <v>0</v>
          </cell>
          <cell r="AQ2058">
            <v>220783</v>
          </cell>
          <cell r="AR2058">
            <v>2428611</v>
          </cell>
          <cell r="AS2058" t="str">
            <v>DISTRICT</v>
          </cell>
        </row>
        <row r="2059">
          <cell r="A2059">
            <v>879</v>
          </cell>
          <cell r="B2059" t="str">
            <v>49</v>
          </cell>
          <cell r="C2059" t="str">
            <v>71001</v>
          </cell>
          <cell r="G2059" t="str">
            <v>West Side Union Elementary</v>
          </cell>
          <cell r="H2059">
            <v>2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202296</v>
          </cell>
          <cell r="S2059">
            <v>30344</v>
          </cell>
          <cell r="T2059">
            <v>30344</v>
          </cell>
          <cell r="U2059">
            <v>30344</v>
          </cell>
          <cell r="V2059">
            <v>30344</v>
          </cell>
          <cell r="W2059">
            <v>0</v>
          </cell>
          <cell r="X2059">
            <v>0</v>
          </cell>
          <cell r="Y2059">
            <v>12138</v>
          </cell>
          <cell r="Z2059">
            <v>133514</v>
          </cell>
          <cell r="AA2059">
            <v>0</v>
          </cell>
          <cell r="AB2059">
            <v>0</v>
          </cell>
          <cell r="AC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202296</v>
          </cell>
          <cell r="AK2059">
            <v>30344</v>
          </cell>
          <cell r="AL2059">
            <v>30344</v>
          </cell>
          <cell r="AM2059">
            <v>30344</v>
          </cell>
          <cell r="AN2059">
            <v>30344</v>
          </cell>
          <cell r="AO2059">
            <v>0</v>
          </cell>
          <cell r="AP2059">
            <v>0</v>
          </cell>
          <cell r="AQ2059">
            <v>12138</v>
          </cell>
          <cell r="AR2059">
            <v>133514</v>
          </cell>
          <cell r="AS2059" t="str">
            <v>DISTRICT</v>
          </cell>
        </row>
        <row r="2060">
          <cell r="A2060">
            <v>880</v>
          </cell>
          <cell r="B2060" t="str">
            <v>49</v>
          </cell>
          <cell r="C2060" t="str">
            <v>71019</v>
          </cell>
          <cell r="G2060" t="str">
            <v>Wilmar Union Elementary</v>
          </cell>
          <cell r="H2060">
            <v>1</v>
          </cell>
          <cell r="I2060">
            <v>653285</v>
          </cell>
          <cell r="J2060">
            <v>32664</v>
          </cell>
          <cell r="K2060">
            <v>32664</v>
          </cell>
          <cell r="L2060">
            <v>58796</v>
          </cell>
          <cell r="M2060">
            <v>58796</v>
          </cell>
          <cell r="N2060">
            <v>58796</v>
          </cell>
          <cell r="O2060">
            <v>58796</v>
          </cell>
          <cell r="P2060">
            <v>58796</v>
          </cell>
          <cell r="Q2060">
            <v>359308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  <cell r="W2060">
            <v>0</v>
          </cell>
          <cell r="X2060">
            <v>0</v>
          </cell>
          <cell r="Y2060">
            <v>0</v>
          </cell>
          <cell r="Z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0</v>
          </cell>
          <cell r="AE2060">
            <v>0</v>
          </cell>
          <cell r="AF2060">
            <v>0</v>
          </cell>
          <cell r="AG2060">
            <v>0</v>
          </cell>
          <cell r="AH2060">
            <v>0</v>
          </cell>
          <cell r="AI2060">
            <v>0</v>
          </cell>
          <cell r="AJ2060">
            <v>653285</v>
          </cell>
          <cell r="AK2060">
            <v>32664</v>
          </cell>
          <cell r="AL2060">
            <v>32664</v>
          </cell>
          <cell r="AM2060">
            <v>58796</v>
          </cell>
          <cell r="AN2060">
            <v>58796</v>
          </cell>
          <cell r="AO2060">
            <v>58796</v>
          </cell>
          <cell r="AP2060">
            <v>58796</v>
          </cell>
          <cell r="AQ2060">
            <v>58796</v>
          </cell>
          <cell r="AR2060">
            <v>359308</v>
          </cell>
          <cell r="AS2060" t="str">
            <v>DISTRICT</v>
          </cell>
        </row>
        <row r="2061">
          <cell r="A2061">
            <v>881</v>
          </cell>
          <cell r="B2061" t="str">
            <v>49</v>
          </cell>
          <cell r="C2061" t="str">
            <v>71035</v>
          </cell>
          <cell r="G2061" t="str">
            <v>Wright Elementary</v>
          </cell>
          <cell r="H2061">
            <v>1</v>
          </cell>
          <cell r="I2061">
            <v>5823876</v>
          </cell>
          <cell r="J2061">
            <v>291194</v>
          </cell>
          <cell r="K2061">
            <v>291194</v>
          </cell>
          <cell r="L2061">
            <v>524149</v>
          </cell>
          <cell r="M2061">
            <v>524149</v>
          </cell>
          <cell r="N2061">
            <v>524149</v>
          </cell>
          <cell r="O2061">
            <v>524149</v>
          </cell>
          <cell r="P2061">
            <v>524149</v>
          </cell>
          <cell r="Q2061">
            <v>3203133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5823876</v>
          </cell>
          <cell r="AK2061">
            <v>291194</v>
          </cell>
          <cell r="AL2061">
            <v>291194</v>
          </cell>
          <cell r="AM2061">
            <v>524149</v>
          </cell>
          <cell r="AN2061">
            <v>524149</v>
          </cell>
          <cell r="AO2061">
            <v>524149</v>
          </cell>
          <cell r="AP2061">
            <v>524149</v>
          </cell>
          <cell r="AQ2061">
            <v>524149</v>
          </cell>
          <cell r="AR2061">
            <v>3203133</v>
          </cell>
          <cell r="AS2061" t="str">
            <v>DISTRICT</v>
          </cell>
        </row>
        <row r="2062">
          <cell r="A2062">
            <v>8767</v>
          </cell>
          <cell r="B2062" t="str">
            <v>49</v>
          </cell>
          <cell r="C2062" t="str">
            <v>71035</v>
          </cell>
          <cell r="D2062" t="str">
            <v>6052377</v>
          </cell>
          <cell r="E2062" t="str">
            <v>1087</v>
          </cell>
          <cell r="F2062" t="str">
            <v>L</v>
          </cell>
          <cell r="G2062" t="str">
            <v>Wright Charter</v>
          </cell>
          <cell r="H2062">
            <v>1</v>
          </cell>
          <cell r="I2062">
            <v>2344456</v>
          </cell>
          <cell r="J2062">
            <v>117223</v>
          </cell>
          <cell r="K2062">
            <v>117223</v>
          </cell>
          <cell r="L2062">
            <v>211001</v>
          </cell>
          <cell r="M2062">
            <v>211001</v>
          </cell>
          <cell r="N2062">
            <v>211001</v>
          </cell>
          <cell r="O2062">
            <v>211001</v>
          </cell>
          <cell r="P2062">
            <v>211001</v>
          </cell>
          <cell r="Q2062">
            <v>1289451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2344456</v>
          </cell>
          <cell r="AK2062">
            <v>117223</v>
          </cell>
          <cell r="AL2062">
            <v>117223</v>
          </cell>
          <cell r="AM2062">
            <v>211001</v>
          </cell>
          <cell r="AN2062">
            <v>211001</v>
          </cell>
          <cell r="AO2062">
            <v>211001</v>
          </cell>
          <cell r="AP2062">
            <v>211001</v>
          </cell>
          <cell r="AQ2062">
            <v>211001</v>
          </cell>
          <cell r="AR2062">
            <v>1289451</v>
          </cell>
          <cell r="AS2062" t="str">
            <v>CHARTER</v>
          </cell>
        </row>
        <row r="2063">
          <cell r="A2063">
            <v>882</v>
          </cell>
          <cell r="B2063" t="str">
            <v>49</v>
          </cell>
          <cell r="C2063" t="str">
            <v>73882</v>
          </cell>
          <cell r="G2063" t="str">
            <v>Cotati-Rohnert Park Unified</v>
          </cell>
          <cell r="H2063">
            <v>1</v>
          </cell>
          <cell r="I2063">
            <v>24055080</v>
          </cell>
          <cell r="J2063">
            <v>1202754</v>
          </cell>
          <cell r="K2063">
            <v>1202754</v>
          </cell>
          <cell r="L2063">
            <v>2164957</v>
          </cell>
          <cell r="M2063">
            <v>2164957</v>
          </cell>
          <cell r="N2063">
            <v>2164957</v>
          </cell>
          <cell r="O2063">
            <v>2164957</v>
          </cell>
          <cell r="P2063">
            <v>2164957</v>
          </cell>
          <cell r="Q2063">
            <v>13230293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  <cell r="X2063">
            <v>0</v>
          </cell>
          <cell r="Y2063">
            <v>0</v>
          </cell>
          <cell r="Z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  <cell r="AG2063">
            <v>0</v>
          </cell>
          <cell r="AH2063">
            <v>0</v>
          </cell>
          <cell r="AI2063">
            <v>0</v>
          </cell>
          <cell r="AJ2063">
            <v>24055080</v>
          </cell>
          <cell r="AK2063">
            <v>1202754</v>
          </cell>
          <cell r="AL2063">
            <v>1202754</v>
          </cell>
          <cell r="AM2063">
            <v>2164957</v>
          </cell>
          <cell r="AN2063">
            <v>2164957</v>
          </cell>
          <cell r="AO2063">
            <v>2164957</v>
          </cell>
          <cell r="AP2063">
            <v>2164957</v>
          </cell>
          <cell r="AQ2063">
            <v>2164957</v>
          </cell>
          <cell r="AR2063">
            <v>13230293</v>
          </cell>
          <cell r="AS2063" t="str">
            <v>DISTRICT</v>
          </cell>
        </row>
        <row r="2064">
          <cell r="A2064">
            <v>12590</v>
          </cell>
          <cell r="B2064" t="str">
            <v>49</v>
          </cell>
          <cell r="C2064" t="str">
            <v>73882</v>
          </cell>
          <cell r="D2064" t="str">
            <v>0123786</v>
          </cell>
          <cell r="E2064" t="str">
            <v>1281</v>
          </cell>
          <cell r="F2064" t="str">
            <v>D</v>
          </cell>
          <cell r="G2064" t="str">
            <v>Credo High</v>
          </cell>
          <cell r="H2064">
            <v>1</v>
          </cell>
          <cell r="I2064">
            <v>1636661</v>
          </cell>
          <cell r="J2064">
            <v>81833</v>
          </cell>
          <cell r="K2064">
            <v>81833</v>
          </cell>
          <cell r="L2064">
            <v>147299</v>
          </cell>
          <cell r="M2064">
            <v>147299</v>
          </cell>
          <cell r="N2064">
            <v>147299</v>
          </cell>
          <cell r="O2064">
            <v>147299</v>
          </cell>
          <cell r="P2064">
            <v>147299</v>
          </cell>
          <cell r="Q2064">
            <v>900161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1636661</v>
          </cell>
          <cell r="AK2064">
            <v>81833</v>
          </cell>
          <cell r="AL2064">
            <v>81833</v>
          </cell>
          <cell r="AM2064">
            <v>147299</v>
          </cell>
          <cell r="AN2064">
            <v>147299</v>
          </cell>
          <cell r="AO2064">
            <v>147299</v>
          </cell>
          <cell r="AP2064">
            <v>147299</v>
          </cell>
          <cell r="AQ2064">
            <v>147299</v>
          </cell>
          <cell r="AR2064">
            <v>900161</v>
          </cell>
          <cell r="AS2064" t="str">
            <v>CHARTER</v>
          </cell>
        </row>
        <row r="2065">
          <cell r="A2065">
            <v>883</v>
          </cell>
          <cell r="B2065" t="str">
            <v>49</v>
          </cell>
          <cell r="C2065" t="str">
            <v>75358</v>
          </cell>
          <cell r="G2065" t="str">
            <v>Windsor Unified</v>
          </cell>
          <cell r="H2065">
            <v>1</v>
          </cell>
          <cell r="I2065">
            <v>16136037</v>
          </cell>
          <cell r="J2065">
            <v>806802</v>
          </cell>
          <cell r="K2065">
            <v>806802</v>
          </cell>
          <cell r="L2065">
            <v>1452243</v>
          </cell>
          <cell r="M2065">
            <v>1452243</v>
          </cell>
          <cell r="N2065">
            <v>1452243</v>
          </cell>
          <cell r="O2065">
            <v>1452243</v>
          </cell>
          <cell r="P2065">
            <v>1452243</v>
          </cell>
          <cell r="Q2065">
            <v>8874819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0</v>
          </cell>
          <cell r="AE2065">
            <v>0</v>
          </cell>
          <cell r="AF2065">
            <v>0</v>
          </cell>
          <cell r="AG2065">
            <v>0</v>
          </cell>
          <cell r="AH2065">
            <v>0</v>
          </cell>
          <cell r="AI2065">
            <v>0</v>
          </cell>
          <cell r="AJ2065">
            <v>16136037</v>
          </cell>
          <cell r="AK2065">
            <v>806802</v>
          </cell>
          <cell r="AL2065">
            <v>806802</v>
          </cell>
          <cell r="AM2065">
            <v>1452243</v>
          </cell>
          <cell r="AN2065">
            <v>1452243</v>
          </cell>
          <cell r="AO2065">
            <v>1452243</v>
          </cell>
          <cell r="AP2065">
            <v>1452243</v>
          </cell>
          <cell r="AQ2065">
            <v>1452243</v>
          </cell>
          <cell r="AR2065">
            <v>8874819</v>
          </cell>
          <cell r="AS2065" t="str">
            <v>DISTRICT</v>
          </cell>
        </row>
        <row r="2066">
          <cell r="A2066">
            <v>11428</v>
          </cell>
          <cell r="B2066" t="str">
            <v>49</v>
          </cell>
          <cell r="C2066" t="str">
            <v>75358</v>
          </cell>
          <cell r="D2066" t="str">
            <v>0114934</v>
          </cell>
          <cell r="E2066" t="str">
            <v>0912</v>
          </cell>
          <cell r="F2066" t="str">
            <v>D</v>
          </cell>
          <cell r="G2066" t="str">
            <v>Village Charter</v>
          </cell>
          <cell r="H2066">
            <v>1</v>
          </cell>
          <cell r="I2066">
            <v>365358</v>
          </cell>
          <cell r="J2066">
            <v>18268</v>
          </cell>
          <cell r="K2066">
            <v>18268</v>
          </cell>
          <cell r="L2066">
            <v>32882</v>
          </cell>
          <cell r="M2066">
            <v>32882</v>
          </cell>
          <cell r="N2066">
            <v>32882</v>
          </cell>
          <cell r="O2066">
            <v>32882</v>
          </cell>
          <cell r="P2066">
            <v>32882</v>
          </cell>
          <cell r="Q2066">
            <v>200946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365358</v>
          </cell>
          <cell r="AK2066">
            <v>18268</v>
          </cell>
          <cell r="AL2066">
            <v>18268</v>
          </cell>
          <cell r="AM2066">
            <v>32882</v>
          </cell>
          <cell r="AN2066">
            <v>32882</v>
          </cell>
          <cell r="AO2066">
            <v>32882</v>
          </cell>
          <cell r="AP2066">
            <v>32882</v>
          </cell>
          <cell r="AQ2066">
            <v>32882</v>
          </cell>
          <cell r="AR2066">
            <v>200946</v>
          </cell>
          <cell r="AS2066" t="str">
            <v>CHARTER</v>
          </cell>
        </row>
        <row r="2067">
          <cell r="A2067">
            <v>1436</v>
          </cell>
          <cell r="B2067" t="str">
            <v>49</v>
          </cell>
          <cell r="C2067" t="str">
            <v>75358</v>
          </cell>
          <cell r="D2067" t="str">
            <v>6052369</v>
          </cell>
          <cell r="E2067" t="str">
            <v>0162</v>
          </cell>
          <cell r="F2067" t="str">
            <v>L</v>
          </cell>
          <cell r="G2067" t="str">
            <v>Cali Calmecac Language Academy</v>
          </cell>
          <cell r="H2067">
            <v>1</v>
          </cell>
          <cell r="I2067">
            <v>4314699</v>
          </cell>
          <cell r="J2067">
            <v>215735</v>
          </cell>
          <cell r="K2067">
            <v>215735</v>
          </cell>
          <cell r="L2067">
            <v>388323</v>
          </cell>
          <cell r="M2067">
            <v>388323</v>
          </cell>
          <cell r="N2067">
            <v>388323</v>
          </cell>
          <cell r="O2067">
            <v>388323</v>
          </cell>
          <cell r="P2067">
            <v>388323</v>
          </cell>
          <cell r="Q2067">
            <v>2373085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  <cell r="X2067">
            <v>0</v>
          </cell>
          <cell r="Y2067">
            <v>0</v>
          </cell>
          <cell r="Z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  <cell r="AG2067">
            <v>0</v>
          </cell>
          <cell r="AH2067">
            <v>0</v>
          </cell>
          <cell r="AI2067">
            <v>0</v>
          </cell>
          <cell r="AJ2067">
            <v>4314699</v>
          </cell>
          <cell r="AK2067">
            <v>215735</v>
          </cell>
          <cell r="AL2067">
            <v>215735</v>
          </cell>
          <cell r="AM2067">
            <v>388323</v>
          </cell>
          <cell r="AN2067">
            <v>388323</v>
          </cell>
          <cell r="AO2067">
            <v>388323</v>
          </cell>
          <cell r="AP2067">
            <v>388323</v>
          </cell>
          <cell r="AQ2067">
            <v>388323</v>
          </cell>
          <cell r="AR2067">
            <v>2373085</v>
          </cell>
          <cell r="AS2067" t="str">
            <v>CHARTER</v>
          </cell>
        </row>
        <row r="2068">
          <cell r="A2068">
            <v>884</v>
          </cell>
          <cell r="B2068" t="str">
            <v>49</v>
          </cell>
          <cell r="C2068" t="str">
            <v>75390</v>
          </cell>
          <cell r="G2068" t="str">
            <v>Healdsburg Unified</v>
          </cell>
          <cell r="H2068">
            <v>2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1023493</v>
          </cell>
          <cell r="S2068">
            <v>153524</v>
          </cell>
          <cell r="T2068">
            <v>153524</v>
          </cell>
          <cell r="U2068">
            <v>153524</v>
          </cell>
          <cell r="V2068">
            <v>153524</v>
          </cell>
          <cell r="W2068">
            <v>0</v>
          </cell>
          <cell r="X2068">
            <v>0</v>
          </cell>
          <cell r="Y2068">
            <v>61410</v>
          </cell>
          <cell r="Z2068">
            <v>675506</v>
          </cell>
          <cell r="AA2068">
            <v>0</v>
          </cell>
          <cell r="AB2068">
            <v>0</v>
          </cell>
          <cell r="AC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1023493</v>
          </cell>
          <cell r="AK2068">
            <v>153524</v>
          </cell>
          <cell r="AL2068">
            <v>153524</v>
          </cell>
          <cell r="AM2068">
            <v>153524</v>
          </cell>
          <cell r="AN2068">
            <v>153524</v>
          </cell>
          <cell r="AO2068">
            <v>0</v>
          </cell>
          <cell r="AP2068">
            <v>0</v>
          </cell>
          <cell r="AQ2068">
            <v>61410</v>
          </cell>
          <cell r="AR2068">
            <v>675506</v>
          </cell>
          <cell r="AS2068" t="str">
            <v>DISTRICT</v>
          </cell>
        </row>
        <row r="2069">
          <cell r="A2069">
            <v>12591</v>
          </cell>
          <cell r="B2069" t="str">
            <v>49</v>
          </cell>
          <cell r="C2069" t="str">
            <v>75390</v>
          </cell>
          <cell r="D2069" t="str">
            <v>0124230</v>
          </cell>
          <cell r="E2069" t="str">
            <v>1295</v>
          </cell>
          <cell r="F2069" t="str">
            <v>L</v>
          </cell>
          <cell r="G2069" t="str">
            <v>Healdsburg Charter</v>
          </cell>
          <cell r="H2069">
            <v>2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179705</v>
          </cell>
          <cell r="S2069">
            <v>26956</v>
          </cell>
          <cell r="T2069">
            <v>26956</v>
          </cell>
          <cell r="U2069">
            <v>26956</v>
          </cell>
          <cell r="V2069">
            <v>26956</v>
          </cell>
          <cell r="W2069">
            <v>0</v>
          </cell>
          <cell r="X2069">
            <v>0</v>
          </cell>
          <cell r="Y2069">
            <v>10782</v>
          </cell>
          <cell r="Z2069">
            <v>118606</v>
          </cell>
          <cell r="AA2069">
            <v>0</v>
          </cell>
          <cell r="AB2069">
            <v>0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179705</v>
          </cell>
          <cell r="AK2069">
            <v>26956</v>
          </cell>
          <cell r="AL2069">
            <v>26956</v>
          </cell>
          <cell r="AM2069">
            <v>26956</v>
          </cell>
          <cell r="AN2069">
            <v>26956</v>
          </cell>
          <cell r="AO2069">
            <v>0</v>
          </cell>
          <cell r="AP2069">
            <v>0</v>
          </cell>
          <cell r="AQ2069">
            <v>10782</v>
          </cell>
          <cell r="AR2069">
            <v>118606</v>
          </cell>
          <cell r="AS2069" t="str">
            <v>CHARTER</v>
          </cell>
        </row>
        <row r="2070">
          <cell r="A2070">
            <v>51</v>
          </cell>
          <cell r="B2070" t="str">
            <v>50</v>
          </cell>
          <cell r="C2070" t="str">
            <v>10504</v>
          </cell>
          <cell r="G2070" t="str">
            <v>Stanislaus Co. Office of Education</v>
          </cell>
          <cell r="H2070">
            <v>1</v>
          </cell>
          <cell r="I2070">
            <v>52370002</v>
          </cell>
          <cell r="J2070">
            <v>2618500</v>
          </cell>
          <cell r="K2070">
            <v>2618500</v>
          </cell>
          <cell r="L2070">
            <v>4713300</v>
          </cell>
          <cell r="M2070">
            <v>4713300</v>
          </cell>
          <cell r="N2070">
            <v>4713300</v>
          </cell>
          <cell r="O2070">
            <v>4713300</v>
          </cell>
          <cell r="P2070">
            <v>4713300</v>
          </cell>
          <cell r="Q2070">
            <v>28803500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0</v>
          </cell>
          <cell r="AE2070">
            <v>0</v>
          </cell>
          <cell r="AF2070">
            <v>0</v>
          </cell>
          <cell r="AG2070">
            <v>0</v>
          </cell>
          <cell r="AH2070">
            <v>0</v>
          </cell>
          <cell r="AI2070">
            <v>0</v>
          </cell>
          <cell r="AJ2070">
            <v>52370002</v>
          </cell>
          <cell r="AK2070">
            <v>2618500</v>
          </cell>
          <cell r="AL2070">
            <v>2618500</v>
          </cell>
          <cell r="AM2070">
            <v>4713300</v>
          </cell>
          <cell r="AN2070">
            <v>4713300</v>
          </cell>
          <cell r="AO2070">
            <v>4713300</v>
          </cell>
          <cell r="AP2070">
            <v>4713300</v>
          </cell>
          <cell r="AQ2070">
            <v>4713300</v>
          </cell>
          <cell r="AR2070">
            <v>28803500</v>
          </cell>
          <cell r="AS2070" t="str">
            <v>COUNTY</v>
          </cell>
        </row>
        <row r="2071">
          <cell r="A2071">
            <v>12024</v>
          </cell>
          <cell r="B2071" t="str">
            <v>50</v>
          </cell>
          <cell r="C2071" t="str">
            <v>10504</v>
          </cell>
          <cell r="D2071" t="str">
            <v>0117457</v>
          </cell>
          <cell r="E2071" t="str">
            <v>0985</v>
          </cell>
          <cell r="F2071" t="str">
            <v>D</v>
          </cell>
          <cell r="G2071" t="str">
            <v>Great Valley Academy</v>
          </cell>
          <cell r="H2071">
            <v>1</v>
          </cell>
          <cell r="I2071">
            <v>4829395</v>
          </cell>
          <cell r="J2071">
            <v>241470</v>
          </cell>
          <cell r="K2071">
            <v>241470</v>
          </cell>
          <cell r="L2071">
            <v>434646</v>
          </cell>
          <cell r="M2071">
            <v>434646</v>
          </cell>
          <cell r="N2071">
            <v>434646</v>
          </cell>
          <cell r="O2071">
            <v>434646</v>
          </cell>
          <cell r="P2071">
            <v>434646</v>
          </cell>
          <cell r="Q2071">
            <v>2656170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4829395</v>
          </cell>
          <cell r="AK2071">
            <v>241470</v>
          </cell>
          <cell r="AL2071">
            <v>241470</v>
          </cell>
          <cell r="AM2071">
            <v>434646</v>
          </cell>
          <cell r="AN2071">
            <v>434646</v>
          </cell>
          <cell r="AO2071">
            <v>434646</v>
          </cell>
          <cell r="AP2071">
            <v>434646</v>
          </cell>
          <cell r="AQ2071">
            <v>434646</v>
          </cell>
          <cell r="AR2071">
            <v>2656170</v>
          </cell>
          <cell r="AS2071" t="str">
            <v>CHARTER</v>
          </cell>
        </row>
        <row r="2072">
          <cell r="A2072">
            <v>14050</v>
          </cell>
          <cell r="B2072" t="str">
            <v>50</v>
          </cell>
          <cell r="C2072" t="str">
            <v>10504</v>
          </cell>
          <cell r="D2072" t="str">
            <v>0129023</v>
          </cell>
          <cell r="E2072" t="str">
            <v>1607</v>
          </cell>
          <cell r="F2072" t="str">
            <v>D</v>
          </cell>
          <cell r="G2072" t="str">
            <v>Stanislaus Alternative Charter</v>
          </cell>
          <cell r="H2072">
            <v>1</v>
          </cell>
          <cell r="I2072">
            <v>6243630</v>
          </cell>
          <cell r="J2072">
            <v>312182</v>
          </cell>
          <cell r="K2072">
            <v>312182</v>
          </cell>
          <cell r="L2072">
            <v>561927</v>
          </cell>
          <cell r="M2072">
            <v>561927</v>
          </cell>
          <cell r="N2072">
            <v>561927</v>
          </cell>
          <cell r="O2072">
            <v>561927</v>
          </cell>
          <cell r="P2072">
            <v>561927</v>
          </cell>
          <cell r="Q2072">
            <v>3433999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  <cell r="X2072">
            <v>0</v>
          </cell>
          <cell r="Y2072">
            <v>0</v>
          </cell>
          <cell r="Z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0</v>
          </cell>
          <cell r="AE2072">
            <v>0</v>
          </cell>
          <cell r="AF2072">
            <v>0</v>
          </cell>
          <cell r="AG2072">
            <v>0</v>
          </cell>
          <cell r="AH2072">
            <v>0</v>
          </cell>
          <cell r="AI2072">
            <v>0</v>
          </cell>
          <cell r="AJ2072">
            <v>6243630</v>
          </cell>
          <cell r="AK2072">
            <v>312182</v>
          </cell>
          <cell r="AL2072">
            <v>312182</v>
          </cell>
          <cell r="AM2072">
            <v>561927</v>
          </cell>
          <cell r="AN2072">
            <v>561927</v>
          </cell>
          <cell r="AO2072">
            <v>561927</v>
          </cell>
          <cell r="AP2072">
            <v>561927</v>
          </cell>
          <cell r="AQ2072">
            <v>561927</v>
          </cell>
          <cell r="AR2072">
            <v>3433999</v>
          </cell>
          <cell r="AS2072" t="str">
            <v>CHARTER</v>
          </cell>
        </row>
        <row r="2073">
          <cell r="A2073">
            <v>1068</v>
          </cell>
          <cell r="B2073" t="str">
            <v>50</v>
          </cell>
          <cell r="C2073" t="str">
            <v>10504</v>
          </cell>
          <cell r="D2073" t="str">
            <v>5030234</v>
          </cell>
          <cell r="E2073" t="str">
            <v>0172</v>
          </cell>
          <cell r="F2073" t="str">
            <v>D</v>
          </cell>
          <cell r="G2073" t="str">
            <v>Valley Charter High</v>
          </cell>
          <cell r="H2073">
            <v>1</v>
          </cell>
          <cell r="I2073">
            <v>830770</v>
          </cell>
          <cell r="J2073">
            <v>41539</v>
          </cell>
          <cell r="K2073">
            <v>41539</v>
          </cell>
          <cell r="L2073">
            <v>74769</v>
          </cell>
          <cell r="M2073">
            <v>74769</v>
          </cell>
          <cell r="N2073">
            <v>74769</v>
          </cell>
          <cell r="O2073">
            <v>74769</v>
          </cell>
          <cell r="P2073">
            <v>74769</v>
          </cell>
          <cell r="Q2073">
            <v>456923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  <cell r="X2073">
            <v>0</v>
          </cell>
          <cell r="Y2073">
            <v>0</v>
          </cell>
          <cell r="Z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0</v>
          </cell>
          <cell r="AE2073">
            <v>0</v>
          </cell>
          <cell r="AF2073">
            <v>0</v>
          </cell>
          <cell r="AG2073">
            <v>0</v>
          </cell>
          <cell r="AH2073">
            <v>0</v>
          </cell>
          <cell r="AI2073">
            <v>0</v>
          </cell>
          <cell r="AJ2073">
            <v>830770</v>
          </cell>
          <cell r="AK2073">
            <v>41539</v>
          </cell>
          <cell r="AL2073">
            <v>41539</v>
          </cell>
          <cell r="AM2073">
            <v>74769</v>
          </cell>
          <cell r="AN2073">
            <v>74769</v>
          </cell>
          <cell r="AO2073">
            <v>74769</v>
          </cell>
          <cell r="AP2073">
            <v>74769</v>
          </cell>
          <cell r="AQ2073">
            <v>74769</v>
          </cell>
          <cell r="AR2073">
            <v>456923</v>
          </cell>
          <cell r="AS2073" t="str">
            <v>CHARTER</v>
          </cell>
        </row>
        <row r="2074">
          <cell r="A2074">
            <v>885</v>
          </cell>
          <cell r="B2074" t="str">
            <v>50</v>
          </cell>
          <cell r="C2074" t="str">
            <v>71043</v>
          </cell>
          <cell r="G2074" t="str">
            <v>Ceres Unified</v>
          </cell>
          <cell r="H2074">
            <v>1</v>
          </cell>
          <cell r="I2074">
            <v>116589288</v>
          </cell>
          <cell r="J2074">
            <v>5829464</v>
          </cell>
          <cell r="K2074">
            <v>5829464</v>
          </cell>
          <cell r="L2074">
            <v>10493036</v>
          </cell>
          <cell r="M2074">
            <v>10493036</v>
          </cell>
          <cell r="N2074">
            <v>10493036</v>
          </cell>
          <cell r="O2074">
            <v>10493036</v>
          </cell>
          <cell r="P2074">
            <v>10493036</v>
          </cell>
          <cell r="Q2074">
            <v>64124108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  <cell r="W2074">
            <v>0</v>
          </cell>
          <cell r="X2074">
            <v>0</v>
          </cell>
          <cell r="Y2074">
            <v>0</v>
          </cell>
          <cell r="Z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0</v>
          </cell>
          <cell r="AE2074">
            <v>0</v>
          </cell>
          <cell r="AF2074">
            <v>0</v>
          </cell>
          <cell r="AG2074">
            <v>0</v>
          </cell>
          <cell r="AH2074">
            <v>0</v>
          </cell>
          <cell r="AI2074">
            <v>0</v>
          </cell>
          <cell r="AJ2074">
            <v>116589288</v>
          </cell>
          <cell r="AK2074">
            <v>5829464</v>
          </cell>
          <cell r="AL2074">
            <v>5829464</v>
          </cell>
          <cell r="AM2074">
            <v>10493036</v>
          </cell>
          <cell r="AN2074">
            <v>10493036</v>
          </cell>
          <cell r="AO2074">
            <v>10493036</v>
          </cell>
          <cell r="AP2074">
            <v>10493036</v>
          </cell>
          <cell r="AQ2074">
            <v>10493036</v>
          </cell>
          <cell r="AR2074">
            <v>64124108</v>
          </cell>
          <cell r="AS2074" t="str">
            <v>DISTRICT</v>
          </cell>
        </row>
        <row r="2075">
          <cell r="A2075">
            <v>9714</v>
          </cell>
          <cell r="B2075" t="str">
            <v>50</v>
          </cell>
          <cell r="C2075" t="str">
            <v>71043</v>
          </cell>
          <cell r="D2075" t="str">
            <v>0107128</v>
          </cell>
          <cell r="E2075" t="str">
            <v>0657</v>
          </cell>
          <cell r="F2075" t="str">
            <v>L</v>
          </cell>
          <cell r="G2075" t="str">
            <v>Whitmore Charter School of Art &amp; Technology</v>
          </cell>
          <cell r="H2075">
            <v>1</v>
          </cell>
          <cell r="I2075">
            <v>2591486</v>
          </cell>
          <cell r="J2075">
            <v>129574</v>
          </cell>
          <cell r="K2075">
            <v>129574</v>
          </cell>
          <cell r="L2075">
            <v>233234</v>
          </cell>
          <cell r="M2075">
            <v>233234</v>
          </cell>
          <cell r="N2075">
            <v>233234</v>
          </cell>
          <cell r="O2075">
            <v>233234</v>
          </cell>
          <cell r="P2075">
            <v>233234</v>
          </cell>
          <cell r="Q2075">
            <v>1425318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  <cell r="X2075">
            <v>0</v>
          </cell>
          <cell r="Y2075">
            <v>0</v>
          </cell>
          <cell r="Z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0</v>
          </cell>
          <cell r="AE2075">
            <v>0</v>
          </cell>
          <cell r="AF2075">
            <v>0</v>
          </cell>
          <cell r="AG2075">
            <v>0</v>
          </cell>
          <cell r="AH2075">
            <v>0</v>
          </cell>
          <cell r="AI2075">
            <v>0</v>
          </cell>
          <cell r="AJ2075">
            <v>2591486</v>
          </cell>
          <cell r="AK2075">
            <v>129574</v>
          </cell>
          <cell r="AL2075">
            <v>129574</v>
          </cell>
          <cell r="AM2075">
            <v>233234</v>
          </cell>
          <cell r="AN2075">
            <v>233234</v>
          </cell>
          <cell r="AO2075">
            <v>233234</v>
          </cell>
          <cell r="AP2075">
            <v>233234</v>
          </cell>
          <cell r="AQ2075">
            <v>233234</v>
          </cell>
          <cell r="AR2075">
            <v>1425318</v>
          </cell>
          <cell r="AS2075" t="str">
            <v>CHARTER</v>
          </cell>
        </row>
        <row r="2076">
          <cell r="A2076">
            <v>9715</v>
          </cell>
          <cell r="B2076" t="str">
            <v>50</v>
          </cell>
          <cell r="C2076" t="str">
            <v>71043</v>
          </cell>
          <cell r="D2076" t="str">
            <v>0107136</v>
          </cell>
          <cell r="E2076" t="str">
            <v>0658</v>
          </cell>
          <cell r="F2076" t="str">
            <v>L</v>
          </cell>
          <cell r="G2076" t="str">
            <v>Whitmore Charter High</v>
          </cell>
          <cell r="H2076">
            <v>1</v>
          </cell>
          <cell r="I2076">
            <v>1015904</v>
          </cell>
          <cell r="J2076">
            <v>50795</v>
          </cell>
          <cell r="K2076">
            <v>50795</v>
          </cell>
          <cell r="L2076">
            <v>91431</v>
          </cell>
          <cell r="M2076">
            <v>91431</v>
          </cell>
          <cell r="N2076">
            <v>91431</v>
          </cell>
          <cell r="O2076">
            <v>91431</v>
          </cell>
          <cell r="P2076">
            <v>91431</v>
          </cell>
          <cell r="Q2076">
            <v>558745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  <cell r="X2076">
            <v>0</v>
          </cell>
          <cell r="Y2076">
            <v>0</v>
          </cell>
          <cell r="Z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0</v>
          </cell>
          <cell r="AE2076">
            <v>0</v>
          </cell>
          <cell r="AF2076">
            <v>0</v>
          </cell>
          <cell r="AG2076">
            <v>0</v>
          </cell>
          <cell r="AH2076">
            <v>0</v>
          </cell>
          <cell r="AI2076">
            <v>0</v>
          </cell>
          <cell r="AJ2076">
            <v>1015904</v>
          </cell>
          <cell r="AK2076">
            <v>50795</v>
          </cell>
          <cell r="AL2076">
            <v>50795</v>
          </cell>
          <cell r="AM2076">
            <v>91431</v>
          </cell>
          <cell r="AN2076">
            <v>91431</v>
          </cell>
          <cell r="AO2076">
            <v>91431</v>
          </cell>
          <cell r="AP2076">
            <v>91431</v>
          </cell>
          <cell r="AQ2076">
            <v>91431</v>
          </cell>
          <cell r="AR2076">
            <v>558745</v>
          </cell>
          <cell r="AS2076" t="str">
            <v>CHARTER</v>
          </cell>
        </row>
        <row r="2077">
          <cell r="A2077">
            <v>10290</v>
          </cell>
          <cell r="B2077" t="str">
            <v>50</v>
          </cell>
          <cell r="C2077" t="str">
            <v>71043</v>
          </cell>
          <cell r="D2077" t="str">
            <v>0112292</v>
          </cell>
          <cell r="E2077" t="str">
            <v>0812</v>
          </cell>
          <cell r="F2077" t="str">
            <v>D</v>
          </cell>
          <cell r="G2077" t="str">
            <v>Aspire Summit Charter Academy</v>
          </cell>
          <cell r="H2077">
            <v>1</v>
          </cell>
          <cell r="I2077">
            <v>2907087</v>
          </cell>
          <cell r="J2077">
            <v>145354</v>
          </cell>
          <cell r="K2077">
            <v>145354</v>
          </cell>
          <cell r="L2077">
            <v>261638</v>
          </cell>
          <cell r="M2077">
            <v>261638</v>
          </cell>
          <cell r="N2077">
            <v>261638</v>
          </cell>
          <cell r="O2077">
            <v>261638</v>
          </cell>
          <cell r="P2077">
            <v>261638</v>
          </cell>
          <cell r="Q2077">
            <v>1598898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2907087</v>
          </cell>
          <cell r="AK2077">
            <v>145354</v>
          </cell>
          <cell r="AL2077">
            <v>145354</v>
          </cell>
          <cell r="AM2077">
            <v>261638</v>
          </cell>
          <cell r="AN2077">
            <v>261638</v>
          </cell>
          <cell r="AO2077">
            <v>261638</v>
          </cell>
          <cell r="AP2077">
            <v>261638</v>
          </cell>
          <cell r="AQ2077">
            <v>261638</v>
          </cell>
          <cell r="AR2077">
            <v>1598898</v>
          </cell>
          <cell r="AS2077" t="str">
            <v>CHARTER</v>
          </cell>
        </row>
        <row r="2078">
          <cell r="A2078">
            <v>886</v>
          </cell>
          <cell r="B2078" t="str">
            <v>50</v>
          </cell>
          <cell r="C2078" t="str">
            <v>71050</v>
          </cell>
          <cell r="G2078" t="str">
            <v>Chatom Union</v>
          </cell>
          <cell r="H2078">
            <v>2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3505287</v>
          </cell>
          <cell r="S2078">
            <v>525793</v>
          </cell>
          <cell r="T2078">
            <v>525793</v>
          </cell>
          <cell r="U2078">
            <v>525793</v>
          </cell>
          <cell r="V2078">
            <v>525793</v>
          </cell>
          <cell r="W2078">
            <v>0</v>
          </cell>
          <cell r="X2078">
            <v>0</v>
          </cell>
          <cell r="Y2078">
            <v>210317</v>
          </cell>
          <cell r="Z2078">
            <v>2313489</v>
          </cell>
          <cell r="AA2078">
            <v>0</v>
          </cell>
          <cell r="AB2078">
            <v>0</v>
          </cell>
          <cell r="AC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3505287</v>
          </cell>
          <cell r="AK2078">
            <v>525793</v>
          </cell>
          <cell r="AL2078">
            <v>525793</v>
          </cell>
          <cell r="AM2078">
            <v>525793</v>
          </cell>
          <cell r="AN2078">
            <v>525793</v>
          </cell>
          <cell r="AO2078">
            <v>0</v>
          </cell>
          <cell r="AP2078">
            <v>0</v>
          </cell>
          <cell r="AQ2078">
            <v>210317</v>
          </cell>
          <cell r="AR2078">
            <v>2313489</v>
          </cell>
          <cell r="AS2078" t="str">
            <v>DISTRICT</v>
          </cell>
        </row>
        <row r="2079">
          <cell r="A2079">
            <v>887</v>
          </cell>
          <cell r="B2079" t="str">
            <v>50</v>
          </cell>
          <cell r="C2079" t="str">
            <v>71068</v>
          </cell>
          <cell r="G2079" t="str">
            <v>Denair Unified</v>
          </cell>
          <cell r="H2079">
            <v>1</v>
          </cell>
          <cell r="I2079">
            <v>2444123</v>
          </cell>
          <cell r="J2079">
            <v>122206</v>
          </cell>
          <cell r="K2079">
            <v>122206</v>
          </cell>
          <cell r="L2079">
            <v>219971</v>
          </cell>
          <cell r="M2079">
            <v>219971</v>
          </cell>
          <cell r="N2079">
            <v>219971</v>
          </cell>
          <cell r="O2079">
            <v>219971</v>
          </cell>
          <cell r="P2079">
            <v>219971</v>
          </cell>
          <cell r="Q2079">
            <v>1344267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0</v>
          </cell>
          <cell r="AE2079">
            <v>0</v>
          </cell>
          <cell r="AF2079">
            <v>0</v>
          </cell>
          <cell r="AG2079">
            <v>0</v>
          </cell>
          <cell r="AH2079">
            <v>0</v>
          </cell>
          <cell r="AI2079">
            <v>0</v>
          </cell>
          <cell r="AJ2079">
            <v>2444123</v>
          </cell>
          <cell r="AK2079">
            <v>122206</v>
          </cell>
          <cell r="AL2079">
            <v>122206</v>
          </cell>
          <cell r="AM2079">
            <v>219971</v>
          </cell>
          <cell r="AN2079">
            <v>219971</v>
          </cell>
          <cell r="AO2079">
            <v>219971</v>
          </cell>
          <cell r="AP2079">
            <v>219971</v>
          </cell>
          <cell r="AQ2079">
            <v>219971</v>
          </cell>
          <cell r="AR2079">
            <v>1344267</v>
          </cell>
          <cell r="AS2079" t="str">
            <v>DISTRICT</v>
          </cell>
        </row>
        <row r="2080">
          <cell r="A2080">
            <v>14259</v>
          </cell>
          <cell r="B2080" t="str">
            <v>50</v>
          </cell>
          <cell r="C2080" t="str">
            <v>71068</v>
          </cell>
          <cell r="D2080" t="str">
            <v>0132662</v>
          </cell>
          <cell r="E2080" t="str">
            <v>1750</v>
          </cell>
          <cell r="F2080" t="str">
            <v>L</v>
          </cell>
          <cell r="G2080" t="str">
            <v>Denair Elementary Charter Academy</v>
          </cell>
          <cell r="H2080">
            <v>1</v>
          </cell>
          <cell r="I2080">
            <v>2692371</v>
          </cell>
          <cell r="J2080">
            <v>134619</v>
          </cell>
          <cell r="K2080">
            <v>134619</v>
          </cell>
          <cell r="L2080">
            <v>242313</v>
          </cell>
          <cell r="M2080">
            <v>242313</v>
          </cell>
          <cell r="N2080">
            <v>242313</v>
          </cell>
          <cell r="O2080">
            <v>242313</v>
          </cell>
          <cell r="P2080">
            <v>242313</v>
          </cell>
          <cell r="Q2080">
            <v>1480803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  <cell r="X2080">
            <v>0</v>
          </cell>
          <cell r="Y2080">
            <v>0</v>
          </cell>
          <cell r="Z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0</v>
          </cell>
          <cell r="AE2080">
            <v>0</v>
          </cell>
          <cell r="AF2080">
            <v>0</v>
          </cell>
          <cell r="AG2080">
            <v>0</v>
          </cell>
          <cell r="AH2080">
            <v>0</v>
          </cell>
          <cell r="AI2080">
            <v>0</v>
          </cell>
          <cell r="AJ2080">
            <v>2692371</v>
          </cell>
          <cell r="AK2080">
            <v>134619</v>
          </cell>
          <cell r="AL2080">
            <v>134619</v>
          </cell>
          <cell r="AM2080">
            <v>242313</v>
          </cell>
          <cell r="AN2080">
            <v>242313</v>
          </cell>
          <cell r="AO2080">
            <v>242313</v>
          </cell>
          <cell r="AP2080">
            <v>242313</v>
          </cell>
          <cell r="AQ2080">
            <v>242313</v>
          </cell>
          <cell r="AR2080">
            <v>1480803</v>
          </cell>
          <cell r="AS2080" t="str">
            <v>CHARTER</v>
          </cell>
        </row>
        <row r="2081">
          <cell r="A2081">
            <v>1438</v>
          </cell>
          <cell r="B2081" t="str">
            <v>50</v>
          </cell>
          <cell r="C2081" t="str">
            <v>71068</v>
          </cell>
          <cell r="D2081" t="str">
            <v>5030267</v>
          </cell>
          <cell r="E2081" t="str">
            <v>0357</v>
          </cell>
          <cell r="F2081" t="str">
            <v>L</v>
          </cell>
          <cell r="G2081" t="str">
            <v>Denair Charter Academy</v>
          </cell>
          <cell r="H2081">
            <v>1</v>
          </cell>
          <cell r="I2081">
            <v>985227</v>
          </cell>
          <cell r="J2081">
            <v>49261</v>
          </cell>
          <cell r="K2081">
            <v>49261</v>
          </cell>
          <cell r="L2081">
            <v>88670</v>
          </cell>
          <cell r="M2081">
            <v>88670</v>
          </cell>
          <cell r="N2081">
            <v>88670</v>
          </cell>
          <cell r="O2081">
            <v>88670</v>
          </cell>
          <cell r="P2081">
            <v>88670</v>
          </cell>
          <cell r="Q2081">
            <v>541872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985227</v>
          </cell>
          <cell r="AK2081">
            <v>49261</v>
          </cell>
          <cell r="AL2081">
            <v>49261</v>
          </cell>
          <cell r="AM2081">
            <v>88670</v>
          </cell>
          <cell r="AN2081">
            <v>88670</v>
          </cell>
          <cell r="AO2081">
            <v>88670</v>
          </cell>
          <cell r="AP2081">
            <v>88670</v>
          </cell>
          <cell r="AQ2081">
            <v>88670</v>
          </cell>
          <cell r="AR2081">
            <v>541872</v>
          </cell>
          <cell r="AS2081" t="str">
            <v>CHARTER</v>
          </cell>
        </row>
        <row r="2082">
          <cell r="A2082">
            <v>888</v>
          </cell>
          <cell r="B2082" t="str">
            <v>50</v>
          </cell>
          <cell r="C2082" t="str">
            <v>71076</v>
          </cell>
          <cell r="G2082" t="str">
            <v>Empire Union Elementary</v>
          </cell>
          <cell r="H2082">
            <v>1</v>
          </cell>
          <cell r="I2082">
            <v>21272692</v>
          </cell>
          <cell r="J2082">
            <v>1063635</v>
          </cell>
          <cell r="K2082">
            <v>1063635</v>
          </cell>
          <cell r="L2082">
            <v>1914542</v>
          </cell>
          <cell r="M2082">
            <v>1914542</v>
          </cell>
          <cell r="N2082">
            <v>1914542</v>
          </cell>
          <cell r="O2082">
            <v>1914542</v>
          </cell>
          <cell r="P2082">
            <v>1914542</v>
          </cell>
          <cell r="Q2082">
            <v>11699980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21272692</v>
          </cell>
          <cell r="AK2082">
            <v>1063635</v>
          </cell>
          <cell r="AL2082">
            <v>1063635</v>
          </cell>
          <cell r="AM2082">
            <v>1914542</v>
          </cell>
          <cell r="AN2082">
            <v>1914542</v>
          </cell>
          <cell r="AO2082">
            <v>1914542</v>
          </cell>
          <cell r="AP2082">
            <v>1914542</v>
          </cell>
          <cell r="AQ2082">
            <v>1914542</v>
          </cell>
          <cell r="AR2082">
            <v>11699980</v>
          </cell>
          <cell r="AS2082" t="str">
            <v>DISTRICT</v>
          </cell>
        </row>
        <row r="2083">
          <cell r="A2083">
            <v>889</v>
          </cell>
          <cell r="B2083" t="str">
            <v>50</v>
          </cell>
          <cell r="C2083" t="str">
            <v>71084</v>
          </cell>
          <cell r="G2083" t="str">
            <v>Gratton Elementary</v>
          </cell>
          <cell r="H2083">
            <v>1</v>
          </cell>
          <cell r="I2083">
            <v>407740</v>
          </cell>
          <cell r="J2083">
            <v>20387</v>
          </cell>
          <cell r="K2083">
            <v>20387</v>
          </cell>
          <cell r="L2083">
            <v>36697</v>
          </cell>
          <cell r="M2083">
            <v>36697</v>
          </cell>
          <cell r="N2083">
            <v>36697</v>
          </cell>
          <cell r="O2083">
            <v>36697</v>
          </cell>
          <cell r="P2083">
            <v>36697</v>
          </cell>
          <cell r="Q2083">
            <v>224259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Y2083">
            <v>0</v>
          </cell>
          <cell r="Z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0</v>
          </cell>
          <cell r="AE2083">
            <v>0</v>
          </cell>
          <cell r="AF2083">
            <v>0</v>
          </cell>
          <cell r="AG2083">
            <v>0</v>
          </cell>
          <cell r="AH2083">
            <v>0</v>
          </cell>
          <cell r="AI2083">
            <v>0</v>
          </cell>
          <cell r="AJ2083">
            <v>407740</v>
          </cell>
          <cell r="AK2083">
            <v>20387</v>
          </cell>
          <cell r="AL2083">
            <v>20387</v>
          </cell>
          <cell r="AM2083">
            <v>36697</v>
          </cell>
          <cell r="AN2083">
            <v>36697</v>
          </cell>
          <cell r="AO2083">
            <v>36697</v>
          </cell>
          <cell r="AP2083">
            <v>36697</v>
          </cell>
          <cell r="AQ2083">
            <v>36697</v>
          </cell>
          <cell r="AR2083">
            <v>224259</v>
          </cell>
          <cell r="AS2083" t="str">
            <v>DISTRICT</v>
          </cell>
        </row>
        <row r="2084">
          <cell r="A2084">
            <v>12307</v>
          </cell>
          <cell r="B2084" t="str">
            <v>50</v>
          </cell>
          <cell r="C2084" t="str">
            <v>71084</v>
          </cell>
          <cell r="D2084" t="str">
            <v>0120089</v>
          </cell>
          <cell r="E2084" t="str">
            <v>1099</v>
          </cell>
          <cell r="F2084" t="str">
            <v>L</v>
          </cell>
          <cell r="G2084" t="str">
            <v>Gratton Charter</v>
          </cell>
          <cell r="H2084">
            <v>1</v>
          </cell>
          <cell r="I2084">
            <v>727673</v>
          </cell>
          <cell r="J2084">
            <v>36384</v>
          </cell>
          <cell r="K2084">
            <v>36384</v>
          </cell>
          <cell r="L2084">
            <v>65491</v>
          </cell>
          <cell r="M2084">
            <v>65491</v>
          </cell>
          <cell r="N2084">
            <v>65491</v>
          </cell>
          <cell r="O2084">
            <v>65491</v>
          </cell>
          <cell r="P2084">
            <v>65491</v>
          </cell>
          <cell r="Q2084">
            <v>400223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0</v>
          </cell>
          <cell r="AE2084">
            <v>0</v>
          </cell>
          <cell r="AF2084">
            <v>0</v>
          </cell>
          <cell r="AG2084">
            <v>0</v>
          </cell>
          <cell r="AH2084">
            <v>0</v>
          </cell>
          <cell r="AI2084">
            <v>0</v>
          </cell>
          <cell r="AJ2084">
            <v>727673</v>
          </cell>
          <cell r="AK2084">
            <v>36384</v>
          </cell>
          <cell r="AL2084">
            <v>36384</v>
          </cell>
          <cell r="AM2084">
            <v>65491</v>
          </cell>
          <cell r="AN2084">
            <v>65491</v>
          </cell>
          <cell r="AO2084">
            <v>65491</v>
          </cell>
          <cell r="AP2084">
            <v>65491</v>
          </cell>
          <cell r="AQ2084">
            <v>65491</v>
          </cell>
          <cell r="AR2084">
            <v>400223</v>
          </cell>
          <cell r="AS2084" t="str">
            <v>CHARTER</v>
          </cell>
        </row>
        <row r="2085">
          <cell r="A2085">
            <v>890</v>
          </cell>
          <cell r="B2085" t="str">
            <v>50</v>
          </cell>
          <cell r="C2085" t="str">
            <v>71092</v>
          </cell>
          <cell r="G2085" t="str">
            <v>Hart-Ransom Union Elementary</v>
          </cell>
          <cell r="H2085">
            <v>2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5340845</v>
          </cell>
          <cell r="S2085">
            <v>801127</v>
          </cell>
          <cell r="T2085">
            <v>801127</v>
          </cell>
          <cell r="U2085">
            <v>801127</v>
          </cell>
          <cell r="V2085">
            <v>801127</v>
          </cell>
          <cell r="W2085">
            <v>0</v>
          </cell>
          <cell r="X2085">
            <v>0</v>
          </cell>
          <cell r="Y2085">
            <v>320451</v>
          </cell>
          <cell r="Z2085">
            <v>3524959</v>
          </cell>
          <cell r="AA2085">
            <v>0</v>
          </cell>
          <cell r="AB2085">
            <v>0</v>
          </cell>
          <cell r="AC2085">
            <v>0</v>
          </cell>
          <cell r="AD2085">
            <v>0</v>
          </cell>
          <cell r="AE2085">
            <v>0</v>
          </cell>
          <cell r="AF2085">
            <v>0</v>
          </cell>
          <cell r="AG2085">
            <v>0</v>
          </cell>
          <cell r="AH2085">
            <v>0</v>
          </cell>
          <cell r="AI2085">
            <v>0</v>
          </cell>
          <cell r="AJ2085">
            <v>5340845</v>
          </cell>
          <cell r="AK2085">
            <v>801127</v>
          </cell>
          <cell r="AL2085">
            <v>801127</v>
          </cell>
          <cell r="AM2085">
            <v>801127</v>
          </cell>
          <cell r="AN2085">
            <v>801127</v>
          </cell>
          <cell r="AO2085">
            <v>0</v>
          </cell>
          <cell r="AP2085">
            <v>0</v>
          </cell>
          <cell r="AQ2085">
            <v>320451</v>
          </cell>
          <cell r="AR2085">
            <v>3524959</v>
          </cell>
          <cell r="AS2085" t="str">
            <v>DISTRICT</v>
          </cell>
        </row>
        <row r="2086">
          <cell r="A2086">
            <v>1439</v>
          </cell>
          <cell r="B2086" t="str">
            <v>50</v>
          </cell>
          <cell r="C2086" t="str">
            <v>71092</v>
          </cell>
          <cell r="D2086" t="str">
            <v>6112965</v>
          </cell>
          <cell r="E2086" t="str">
            <v>0080</v>
          </cell>
          <cell r="F2086" t="str">
            <v>L</v>
          </cell>
          <cell r="G2086" t="str">
            <v>Hart-Ransom Academic Charter</v>
          </cell>
          <cell r="H2086">
            <v>2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2294931</v>
          </cell>
          <cell r="S2086">
            <v>344240</v>
          </cell>
          <cell r="T2086">
            <v>344240</v>
          </cell>
          <cell r="U2086">
            <v>344240</v>
          </cell>
          <cell r="V2086">
            <v>344240</v>
          </cell>
          <cell r="W2086">
            <v>0</v>
          </cell>
          <cell r="X2086">
            <v>0</v>
          </cell>
          <cell r="Y2086">
            <v>137696</v>
          </cell>
          <cell r="Z2086">
            <v>1514656</v>
          </cell>
          <cell r="AA2086">
            <v>0</v>
          </cell>
          <cell r="AB2086">
            <v>0</v>
          </cell>
          <cell r="AC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2294931</v>
          </cell>
          <cell r="AK2086">
            <v>344240</v>
          </cell>
          <cell r="AL2086">
            <v>344240</v>
          </cell>
          <cell r="AM2086">
            <v>344240</v>
          </cell>
          <cell r="AN2086">
            <v>344240</v>
          </cell>
          <cell r="AO2086">
            <v>0</v>
          </cell>
          <cell r="AP2086">
            <v>0</v>
          </cell>
          <cell r="AQ2086">
            <v>137696</v>
          </cell>
          <cell r="AR2086">
            <v>1514656</v>
          </cell>
          <cell r="AS2086" t="str">
            <v>CHARTER</v>
          </cell>
        </row>
        <row r="2087">
          <cell r="A2087">
            <v>891</v>
          </cell>
          <cell r="B2087" t="str">
            <v>50</v>
          </cell>
          <cell r="C2087" t="str">
            <v>71100</v>
          </cell>
          <cell r="G2087" t="str">
            <v>Hickman Community Charter</v>
          </cell>
          <cell r="H2087">
            <v>1</v>
          </cell>
          <cell r="I2087">
            <v>6880497</v>
          </cell>
          <cell r="J2087">
            <v>344025</v>
          </cell>
          <cell r="K2087">
            <v>344025</v>
          </cell>
          <cell r="L2087">
            <v>619245</v>
          </cell>
          <cell r="M2087">
            <v>619245</v>
          </cell>
          <cell r="N2087">
            <v>619245</v>
          </cell>
          <cell r="O2087">
            <v>619245</v>
          </cell>
          <cell r="P2087">
            <v>619245</v>
          </cell>
          <cell r="Q2087">
            <v>3784275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6880497</v>
          </cell>
          <cell r="AK2087">
            <v>344025</v>
          </cell>
          <cell r="AL2087">
            <v>344025</v>
          </cell>
          <cell r="AM2087">
            <v>619245</v>
          </cell>
          <cell r="AN2087">
            <v>619245</v>
          </cell>
          <cell r="AO2087">
            <v>619245</v>
          </cell>
          <cell r="AP2087">
            <v>619245</v>
          </cell>
          <cell r="AQ2087">
            <v>619245</v>
          </cell>
          <cell r="AR2087">
            <v>3784275</v>
          </cell>
          <cell r="AS2087" t="str">
            <v>DISTRICT</v>
          </cell>
        </row>
        <row r="2088">
          <cell r="A2088">
            <v>892</v>
          </cell>
          <cell r="B2088" t="str">
            <v>50</v>
          </cell>
          <cell r="C2088" t="str">
            <v>71134</v>
          </cell>
          <cell r="G2088" t="str">
            <v>Keyes Union</v>
          </cell>
          <cell r="H2088">
            <v>1</v>
          </cell>
          <cell r="I2088">
            <v>6495205</v>
          </cell>
          <cell r="J2088">
            <v>324760</v>
          </cell>
          <cell r="K2088">
            <v>324760</v>
          </cell>
          <cell r="L2088">
            <v>584568</v>
          </cell>
          <cell r="M2088">
            <v>584568</v>
          </cell>
          <cell r="N2088">
            <v>584568</v>
          </cell>
          <cell r="O2088">
            <v>584568</v>
          </cell>
          <cell r="P2088">
            <v>584568</v>
          </cell>
          <cell r="Q2088">
            <v>3572360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6495205</v>
          </cell>
          <cell r="AK2088">
            <v>324760</v>
          </cell>
          <cell r="AL2088">
            <v>324760</v>
          </cell>
          <cell r="AM2088">
            <v>584568</v>
          </cell>
          <cell r="AN2088">
            <v>584568</v>
          </cell>
          <cell r="AO2088">
            <v>584568</v>
          </cell>
          <cell r="AP2088">
            <v>584568</v>
          </cell>
          <cell r="AQ2088">
            <v>584568</v>
          </cell>
          <cell r="AR2088">
            <v>3572360</v>
          </cell>
          <cell r="AS2088" t="str">
            <v>DISTRICT</v>
          </cell>
        </row>
        <row r="2089">
          <cell r="A2089">
            <v>1444</v>
          </cell>
          <cell r="B2089" t="str">
            <v>50</v>
          </cell>
          <cell r="C2089" t="str">
            <v>71134</v>
          </cell>
          <cell r="D2089" t="str">
            <v>6113286</v>
          </cell>
          <cell r="E2089" t="str">
            <v>0085</v>
          </cell>
          <cell r="F2089" t="str">
            <v>L</v>
          </cell>
          <cell r="G2089" t="str">
            <v>Keyes to Learning Charter</v>
          </cell>
          <cell r="H2089">
            <v>1</v>
          </cell>
          <cell r="I2089">
            <v>1992798</v>
          </cell>
          <cell r="J2089">
            <v>99640</v>
          </cell>
          <cell r="K2089">
            <v>99640</v>
          </cell>
          <cell r="L2089">
            <v>179352</v>
          </cell>
          <cell r="M2089">
            <v>179352</v>
          </cell>
          <cell r="N2089">
            <v>179352</v>
          </cell>
          <cell r="O2089">
            <v>179352</v>
          </cell>
          <cell r="P2089">
            <v>179352</v>
          </cell>
          <cell r="Q2089">
            <v>1096040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  <cell r="X2089">
            <v>0</v>
          </cell>
          <cell r="Y2089">
            <v>0</v>
          </cell>
          <cell r="Z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0</v>
          </cell>
          <cell r="AE2089">
            <v>0</v>
          </cell>
          <cell r="AF2089">
            <v>0</v>
          </cell>
          <cell r="AG2089">
            <v>0</v>
          </cell>
          <cell r="AH2089">
            <v>0</v>
          </cell>
          <cell r="AI2089">
            <v>0</v>
          </cell>
          <cell r="AJ2089">
            <v>1992798</v>
          </cell>
          <cell r="AK2089">
            <v>99640</v>
          </cell>
          <cell r="AL2089">
            <v>99640</v>
          </cell>
          <cell r="AM2089">
            <v>179352</v>
          </cell>
          <cell r="AN2089">
            <v>179352</v>
          </cell>
          <cell r="AO2089">
            <v>179352</v>
          </cell>
          <cell r="AP2089">
            <v>179352</v>
          </cell>
          <cell r="AQ2089">
            <v>179352</v>
          </cell>
          <cell r="AR2089">
            <v>1096040</v>
          </cell>
          <cell r="AS2089" t="str">
            <v>CHARTER</v>
          </cell>
        </row>
        <row r="2090">
          <cell r="A2090">
            <v>893</v>
          </cell>
          <cell r="B2090" t="str">
            <v>50</v>
          </cell>
          <cell r="C2090" t="str">
            <v>71142</v>
          </cell>
          <cell r="G2090" t="str">
            <v>Knights Ferry Elementary</v>
          </cell>
          <cell r="H2090">
            <v>2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>
            <v>873830</v>
          </cell>
          <cell r="S2090">
            <v>131075</v>
          </cell>
          <cell r="T2090">
            <v>131075</v>
          </cell>
          <cell r="U2090">
            <v>131075</v>
          </cell>
          <cell r="V2090">
            <v>131075</v>
          </cell>
          <cell r="W2090">
            <v>0</v>
          </cell>
          <cell r="X2090">
            <v>0</v>
          </cell>
          <cell r="Y2090">
            <v>52430</v>
          </cell>
          <cell r="Z2090">
            <v>576730</v>
          </cell>
          <cell r="AA2090">
            <v>0</v>
          </cell>
          <cell r="AB2090">
            <v>0</v>
          </cell>
          <cell r="AC2090">
            <v>0</v>
          </cell>
          <cell r="AD2090">
            <v>0</v>
          </cell>
          <cell r="AE2090">
            <v>0</v>
          </cell>
          <cell r="AF2090">
            <v>0</v>
          </cell>
          <cell r="AG2090">
            <v>0</v>
          </cell>
          <cell r="AH2090">
            <v>0</v>
          </cell>
          <cell r="AI2090">
            <v>0</v>
          </cell>
          <cell r="AJ2090">
            <v>873830</v>
          </cell>
          <cell r="AK2090">
            <v>131075</v>
          </cell>
          <cell r="AL2090">
            <v>131075</v>
          </cell>
          <cell r="AM2090">
            <v>131075</v>
          </cell>
          <cell r="AN2090">
            <v>131075</v>
          </cell>
          <cell r="AO2090">
            <v>0</v>
          </cell>
          <cell r="AP2090">
            <v>0</v>
          </cell>
          <cell r="AQ2090">
            <v>52430</v>
          </cell>
          <cell r="AR2090">
            <v>576730</v>
          </cell>
          <cell r="AS2090" t="str">
            <v>DISTRICT</v>
          </cell>
        </row>
        <row r="2091">
          <cell r="A2091">
            <v>895</v>
          </cell>
          <cell r="B2091" t="str">
            <v>50</v>
          </cell>
          <cell r="C2091" t="str">
            <v>71167</v>
          </cell>
          <cell r="G2091" t="str">
            <v>Modesto City Elementary</v>
          </cell>
          <cell r="H2091">
            <v>1</v>
          </cell>
          <cell r="I2091">
            <v>118452126</v>
          </cell>
          <cell r="J2091">
            <v>5922606</v>
          </cell>
          <cell r="K2091">
            <v>5922606</v>
          </cell>
          <cell r="L2091">
            <v>10660691</v>
          </cell>
          <cell r="M2091">
            <v>10660691</v>
          </cell>
          <cell r="N2091">
            <v>10660691</v>
          </cell>
          <cell r="O2091">
            <v>10660691</v>
          </cell>
          <cell r="P2091">
            <v>10660691</v>
          </cell>
          <cell r="Q2091">
            <v>65148667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  <cell r="W2091">
            <v>0</v>
          </cell>
          <cell r="X2091">
            <v>0</v>
          </cell>
          <cell r="Y2091">
            <v>0</v>
          </cell>
          <cell r="Z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0</v>
          </cell>
          <cell r="AE2091">
            <v>0</v>
          </cell>
          <cell r="AF2091">
            <v>0</v>
          </cell>
          <cell r="AG2091">
            <v>0</v>
          </cell>
          <cell r="AH2091">
            <v>0</v>
          </cell>
          <cell r="AI2091">
            <v>0</v>
          </cell>
          <cell r="AJ2091">
            <v>118452126</v>
          </cell>
          <cell r="AK2091">
            <v>5922606</v>
          </cell>
          <cell r="AL2091">
            <v>5922606</v>
          </cell>
          <cell r="AM2091">
            <v>10660691</v>
          </cell>
          <cell r="AN2091">
            <v>10660691</v>
          </cell>
          <cell r="AO2091">
            <v>10660691</v>
          </cell>
          <cell r="AP2091">
            <v>10660691</v>
          </cell>
          <cell r="AQ2091">
            <v>10660691</v>
          </cell>
          <cell r="AR2091">
            <v>65148667</v>
          </cell>
          <cell r="AS2091" t="str">
            <v>DISTRICT</v>
          </cell>
        </row>
        <row r="2092">
          <cell r="A2092">
            <v>14547</v>
          </cell>
          <cell r="B2092" t="str">
            <v>50</v>
          </cell>
          <cell r="C2092" t="str">
            <v>71167</v>
          </cell>
          <cell r="D2092" t="str">
            <v>0137265</v>
          </cell>
          <cell r="E2092" t="str">
            <v>1963</v>
          </cell>
          <cell r="F2092" t="str">
            <v>D</v>
          </cell>
          <cell r="G2092" t="str">
            <v>Aspire University Charter School</v>
          </cell>
          <cell r="H2092">
            <v>1</v>
          </cell>
          <cell r="I2092">
            <v>2965015</v>
          </cell>
          <cell r="J2092">
            <v>148251</v>
          </cell>
          <cell r="K2092">
            <v>148251</v>
          </cell>
          <cell r="L2092">
            <v>266851</v>
          </cell>
          <cell r="M2092">
            <v>266851</v>
          </cell>
          <cell r="N2092">
            <v>266851</v>
          </cell>
          <cell r="O2092">
            <v>266851</v>
          </cell>
          <cell r="P2092">
            <v>266851</v>
          </cell>
          <cell r="Q2092">
            <v>1630757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  <cell r="Y2092">
            <v>0</v>
          </cell>
          <cell r="Z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  <cell r="AG2092">
            <v>0</v>
          </cell>
          <cell r="AH2092">
            <v>0</v>
          </cell>
          <cell r="AI2092">
            <v>0</v>
          </cell>
          <cell r="AJ2092">
            <v>2965015</v>
          </cell>
          <cell r="AK2092">
            <v>148251</v>
          </cell>
          <cell r="AL2092">
            <v>148251</v>
          </cell>
          <cell r="AM2092">
            <v>266851</v>
          </cell>
          <cell r="AN2092">
            <v>266851</v>
          </cell>
          <cell r="AO2092">
            <v>266851</v>
          </cell>
          <cell r="AP2092">
            <v>266851</v>
          </cell>
          <cell r="AQ2092">
            <v>266851</v>
          </cell>
          <cell r="AR2092">
            <v>1630757</v>
          </cell>
          <cell r="AS2092" t="str">
            <v>CHARTER</v>
          </cell>
        </row>
        <row r="2093">
          <cell r="A2093">
            <v>14578</v>
          </cell>
          <cell r="B2093" t="str">
            <v>50</v>
          </cell>
          <cell r="C2093" t="str">
            <v>71167</v>
          </cell>
          <cell r="D2093" t="str">
            <v>0138057</v>
          </cell>
          <cell r="E2093" t="str">
            <v>1973</v>
          </cell>
          <cell r="F2093" t="str">
            <v>D</v>
          </cell>
          <cell r="G2093" t="str">
            <v>Connecting Waters Charter School - Central Valley</v>
          </cell>
          <cell r="H2093">
            <v>1</v>
          </cell>
          <cell r="I2093">
            <v>2496442</v>
          </cell>
          <cell r="J2093">
            <v>124822</v>
          </cell>
          <cell r="K2093">
            <v>124822</v>
          </cell>
          <cell r="L2093">
            <v>224680</v>
          </cell>
          <cell r="M2093">
            <v>224680</v>
          </cell>
          <cell r="N2093">
            <v>224680</v>
          </cell>
          <cell r="O2093">
            <v>224680</v>
          </cell>
          <cell r="P2093">
            <v>224680</v>
          </cell>
          <cell r="Q2093">
            <v>1373044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  <cell r="W2093">
            <v>0</v>
          </cell>
          <cell r="X2093">
            <v>0</v>
          </cell>
          <cell r="Y2093">
            <v>0</v>
          </cell>
          <cell r="Z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  <cell r="AG2093">
            <v>0</v>
          </cell>
          <cell r="AH2093">
            <v>0</v>
          </cell>
          <cell r="AI2093">
            <v>0</v>
          </cell>
          <cell r="AJ2093">
            <v>2496442</v>
          </cell>
          <cell r="AK2093">
            <v>124822</v>
          </cell>
          <cell r="AL2093">
            <v>124822</v>
          </cell>
          <cell r="AM2093">
            <v>224680</v>
          </cell>
          <cell r="AN2093">
            <v>224680</v>
          </cell>
          <cell r="AO2093">
            <v>224680</v>
          </cell>
          <cell r="AP2093">
            <v>224680</v>
          </cell>
          <cell r="AQ2093">
            <v>224680</v>
          </cell>
          <cell r="AR2093">
            <v>1373044</v>
          </cell>
          <cell r="AS2093" t="str">
            <v>CHARTER</v>
          </cell>
        </row>
        <row r="2094">
          <cell r="A2094">
            <v>896</v>
          </cell>
          <cell r="B2094" t="str">
            <v>50</v>
          </cell>
          <cell r="C2094" t="str">
            <v>71175</v>
          </cell>
          <cell r="G2094" t="str">
            <v>Modesto City High</v>
          </cell>
          <cell r="H2094">
            <v>1</v>
          </cell>
          <cell r="I2094">
            <v>105309282</v>
          </cell>
          <cell r="J2094">
            <v>5265464</v>
          </cell>
          <cell r="K2094">
            <v>5265464</v>
          </cell>
          <cell r="L2094">
            <v>9477835</v>
          </cell>
          <cell r="M2094">
            <v>9477835</v>
          </cell>
          <cell r="N2094">
            <v>9477835</v>
          </cell>
          <cell r="O2094">
            <v>9477835</v>
          </cell>
          <cell r="P2094">
            <v>9477835</v>
          </cell>
          <cell r="Q2094">
            <v>57920103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105309282</v>
          </cell>
          <cell r="AK2094">
            <v>5265464</v>
          </cell>
          <cell r="AL2094">
            <v>5265464</v>
          </cell>
          <cell r="AM2094">
            <v>9477835</v>
          </cell>
          <cell r="AN2094">
            <v>9477835</v>
          </cell>
          <cell r="AO2094">
            <v>9477835</v>
          </cell>
          <cell r="AP2094">
            <v>9477835</v>
          </cell>
          <cell r="AQ2094">
            <v>9477835</v>
          </cell>
          <cell r="AR2094">
            <v>57920103</v>
          </cell>
          <cell r="AS2094" t="str">
            <v>DISTRICT</v>
          </cell>
        </row>
        <row r="2095">
          <cell r="A2095">
            <v>12218</v>
          </cell>
          <cell r="B2095" t="str">
            <v>50</v>
          </cell>
          <cell r="C2095" t="str">
            <v>71175</v>
          </cell>
          <cell r="D2095" t="str">
            <v>0120212</v>
          </cell>
          <cell r="E2095" t="str">
            <v>1125</v>
          </cell>
          <cell r="F2095" t="str">
            <v>D</v>
          </cell>
          <cell r="G2095" t="str">
            <v>Aspire Vanguard College Preparatory Academy</v>
          </cell>
          <cell r="H2095">
            <v>1</v>
          </cell>
          <cell r="I2095">
            <v>2154167</v>
          </cell>
          <cell r="J2095">
            <v>107708</v>
          </cell>
          <cell r="K2095">
            <v>107708</v>
          </cell>
          <cell r="L2095">
            <v>193875</v>
          </cell>
          <cell r="M2095">
            <v>193875</v>
          </cell>
          <cell r="N2095">
            <v>193875</v>
          </cell>
          <cell r="O2095">
            <v>193875</v>
          </cell>
          <cell r="P2095">
            <v>193875</v>
          </cell>
          <cell r="Q2095">
            <v>1184791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V2095">
            <v>0</v>
          </cell>
          <cell r="W2095">
            <v>0</v>
          </cell>
          <cell r="X2095">
            <v>0</v>
          </cell>
          <cell r="Y2095">
            <v>0</v>
          </cell>
          <cell r="Z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0</v>
          </cell>
          <cell r="AE2095">
            <v>0</v>
          </cell>
          <cell r="AF2095">
            <v>0</v>
          </cell>
          <cell r="AG2095">
            <v>0</v>
          </cell>
          <cell r="AH2095">
            <v>0</v>
          </cell>
          <cell r="AI2095">
            <v>0</v>
          </cell>
          <cell r="AJ2095">
            <v>2154167</v>
          </cell>
          <cell r="AK2095">
            <v>107708</v>
          </cell>
          <cell r="AL2095">
            <v>107708</v>
          </cell>
          <cell r="AM2095">
            <v>193875</v>
          </cell>
          <cell r="AN2095">
            <v>193875</v>
          </cell>
          <cell r="AO2095">
            <v>193875</v>
          </cell>
          <cell r="AP2095">
            <v>193875</v>
          </cell>
          <cell r="AQ2095">
            <v>193875</v>
          </cell>
          <cell r="AR2095">
            <v>1184791</v>
          </cell>
          <cell r="AS2095" t="str">
            <v>CHARTER</v>
          </cell>
        </row>
        <row r="2096">
          <cell r="A2096">
            <v>897</v>
          </cell>
          <cell r="B2096" t="str">
            <v>50</v>
          </cell>
          <cell r="C2096" t="str">
            <v>71209</v>
          </cell>
          <cell r="G2096" t="str">
            <v>Paradise Elementary</v>
          </cell>
          <cell r="H2096">
            <v>1</v>
          </cell>
          <cell r="I2096">
            <v>641766</v>
          </cell>
          <cell r="J2096">
            <v>32088</v>
          </cell>
          <cell r="K2096">
            <v>32088</v>
          </cell>
          <cell r="L2096">
            <v>57759</v>
          </cell>
          <cell r="M2096">
            <v>57759</v>
          </cell>
          <cell r="N2096">
            <v>57759</v>
          </cell>
          <cell r="O2096">
            <v>57759</v>
          </cell>
          <cell r="P2096">
            <v>57759</v>
          </cell>
          <cell r="Q2096">
            <v>352971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641766</v>
          </cell>
          <cell r="AK2096">
            <v>32088</v>
          </cell>
          <cell r="AL2096">
            <v>32088</v>
          </cell>
          <cell r="AM2096">
            <v>57759</v>
          </cell>
          <cell r="AN2096">
            <v>57759</v>
          </cell>
          <cell r="AO2096">
            <v>57759</v>
          </cell>
          <cell r="AP2096">
            <v>57759</v>
          </cell>
          <cell r="AQ2096">
            <v>57759</v>
          </cell>
          <cell r="AR2096">
            <v>352971</v>
          </cell>
          <cell r="AS2096" t="str">
            <v>DISTRICT</v>
          </cell>
        </row>
        <row r="2097">
          <cell r="A2097">
            <v>10292</v>
          </cell>
          <cell r="B2097" t="str">
            <v>50</v>
          </cell>
          <cell r="C2097" t="str">
            <v>71209</v>
          </cell>
          <cell r="D2097" t="str">
            <v>0112383</v>
          </cell>
          <cell r="E2097" t="str">
            <v>0803</v>
          </cell>
          <cell r="F2097" t="str">
            <v>L</v>
          </cell>
          <cell r="G2097" t="str">
            <v>Paradise Charter</v>
          </cell>
          <cell r="H2097">
            <v>1</v>
          </cell>
          <cell r="I2097">
            <v>668127</v>
          </cell>
          <cell r="J2097">
            <v>33406</v>
          </cell>
          <cell r="K2097">
            <v>33406</v>
          </cell>
          <cell r="L2097">
            <v>60131</v>
          </cell>
          <cell r="M2097">
            <v>60131</v>
          </cell>
          <cell r="N2097">
            <v>60131</v>
          </cell>
          <cell r="O2097">
            <v>60131</v>
          </cell>
          <cell r="P2097">
            <v>60131</v>
          </cell>
          <cell r="Q2097">
            <v>367467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668127</v>
          </cell>
          <cell r="AK2097">
            <v>33406</v>
          </cell>
          <cell r="AL2097">
            <v>33406</v>
          </cell>
          <cell r="AM2097">
            <v>60131</v>
          </cell>
          <cell r="AN2097">
            <v>60131</v>
          </cell>
          <cell r="AO2097">
            <v>60131</v>
          </cell>
          <cell r="AP2097">
            <v>60131</v>
          </cell>
          <cell r="AQ2097">
            <v>60131</v>
          </cell>
          <cell r="AR2097">
            <v>367467</v>
          </cell>
          <cell r="AS2097" t="str">
            <v>CHARTER</v>
          </cell>
        </row>
        <row r="2098">
          <cell r="A2098">
            <v>898</v>
          </cell>
          <cell r="B2098" t="str">
            <v>50</v>
          </cell>
          <cell r="C2098" t="str">
            <v>71217</v>
          </cell>
          <cell r="G2098" t="str">
            <v>Patterson Joint Unified</v>
          </cell>
          <cell r="H2098">
            <v>1</v>
          </cell>
          <cell r="I2098">
            <v>44047711</v>
          </cell>
          <cell r="J2098">
            <v>2202386</v>
          </cell>
          <cell r="K2098">
            <v>2202386</v>
          </cell>
          <cell r="L2098">
            <v>3964294</v>
          </cell>
          <cell r="M2098">
            <v>3964294</v>
          </cell>
          <cell r="N2098">
            <v>3964294</v>
          </cell>
          <cell r="O2098">
            <v>3964294</v>
          </cell>
          <cell r="P2098">
            <v>3964294</v>
          </cell>
          <cell r="Q2098">
            <v>24226242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44047711</v>
          </cell>
          <cell r="AK2098">
            <v>2202386</v>
          </cell>
          <cell r="AL2098">
            <v>2202386</v>
          </cell>
          <cell r="AM2098">
            <v>3964294</v>
          </cell>
          <cell r="AN2098">
            <v>3964294</v>
          </cell>
          <cell r="AO2098">
            <v>3964294</v>
          </cell>
          <cell r="AP2098">
            <v>3964294</v>
          </cell>
          <cell r="AQ2098">
            <v>3964294</v>
          </cell>
          <cell r="AR2098">
            <v>24226242</v>
          </cell>
          <cell r="AS2098" t="str">
            <v>DISTRICT</v>
          </cell>
        </row>
        <row r="2099">
          <cell r="A2099">
            <v>899</v>
          </cell>
          <cell r="B2099" t="str">
            <v>50</v>
          </cell>
          <cell r="C2099" t="str">
            <v>71233</v>
          </cell>
          <cell r="G2099" t="str">
            <v>Roberts Ferry Union Elementary</v>
          </cell>
          <cell r="H2099">
            <v>2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785468</v>
          </cell>
          <cell r="S2099">
            <v>117820</v>
          </cell>
          <cell r="T2099">
            <v>117820</v>
          </cell>
          <cell r="U2099">
            <v>117820</v>
          </cell>
          <cell r="V2099">
            <v>117820</v>
          </cell>
          <cell r="W2099">
            <v>0</v>
          </cell>
          <cell r="X2099">
            <v>0</v>
          </cell>
          <cell r="Y2099">
            <v>47128</v>
          </cell>
          <cell r="Z2099">
            <v>518408</v>
          </cell>
          <cell r="AA2099">
            <v>0</v>
          </cell>
          <cell r="AB2099">
            <v>0</v>
          </cell>
          <cell r="AC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785468</v>
          </cell>
          <cell r="AK2099">
            <v>117820</v>
          </cell>
          <cell r="AL2099">
            <v>117820</v>
          </cell>
          <cell r="AM2099">
            <v>117820</v>
          </cell>
          <cell r="AN2099">
            <v>117820</v>
          </cell>
          <cell r="AO2099">
            <v>0</v>
          </cell>
          <cell r="AP2099">
            <v>0</v>
          </cell>
          <cell r="AQ2099">
            <v>47128</v>
          </cell>
          <cell r="AR2099">
            <v>518408</v>
          </cell>
          <cell r="AS2099" t="str">
            <v>DISTRICT</v>
          </cell>
        </row>
        <row r="2100">
          <cell r="A2100">
            <v>12421</v>
          </cell>
          <cell r="B2100" t="str">
            <v>50</v>
          </cell>
          <cell r="C2100" t="str">
            <v>71233</v>
          </cell>
          <cell r="D2100" t="str">
            <v>0121525</v>
          </cell>
          <cell r="E2100" t="str">
            <v>1171</v>
          </cell>
          <cell r="F2100" t="str">
            <v>L</v>
          </cell>
          <cell r="G2100" t="str">
            <v>Roberts Ferry Charter School Academy</v>
          </cell>
          <cell r="H2100">
            <v>2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208346</v>
          </cell>
          <cell r="S2100">
            <v>31252</v>
          </cell>
          <cell r="T2100">
            <v>31252</v>
          </cell>
          <cell r="U2100">
            <v>31252</v>
          </cell>
          <cell r="V2100">
            <v>31252</v>
          </cell>
          <cell r="W2100">
            <v>0</v>
          </cell>
          <cell r="X2100">
            <v>0</v>
          </cell>
          <cell r="Y2100">
            <v>12501</v>
          </cell>
          <cell r="Z2100">
            <v>137509</v>
          </cell>
          <cell r="AA2100">
            <v>0</v>
          </cell>
          <cell r="AB2100">
            <v>0</v>
          </cell>
          <cell r="AC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208346</v>
          </cell>
          <cell r="AK2100">
            <v>31252</v>
          </cell>
          <cell r="AL2100">
            <v>31252</v>
          </cell>
          <cell r="AM2100">
            <v>31252</v>
          </cell>
          <cell r="AN2100">
            <v>31252</v>
          </cell>
          <cell r="AO2100">
            <v>0</v>
          </cell>
          <cell r="AP2100">
            <v>0</v>
          </cell>
          <cell r="AQ2100">
            <v>12501</v>
          </cell>
          <cell r="AR2100">
            <v>137509</v>
          </cell>
          <cell r="AS2100" t="str">
            <v>CHARTER</v>
          </cell>
        </row>
        <row r="2101">
          <cell r="A2101">
            <v>900</v>
          </cell>
          <cell r="B2101" t="str">
            <v>50</v>
          </cell>
          <cell r="C2101" t="str">
            <v>71266</v>
          </cell>
          <cell r="G2101" t="str">
            <v>Salida Union Elementary</v>
          </cell>
          <cell r="H2101">
            <v>1</v>
          </cell>
          <cell r="I2101">
            <v>17287241</v>
          </cell>
          <cell r="J2101">
            <v>864362</v>
          </cell>
          <cell r="K2101">
            <v>864362</v>
          </cell>
          <cell r="L2101">
            <v>1555852</v>
          </cell>
          <cell r="M2101">
            <v>1555852</v>
          </cell>
          <cell r="N2101">
            <v>1555852</v>
          </cell>
          <cell r="O2101">
            <v>1555852</v>
          </cell>
          <cell r="P2101">
            <v>1555852</v>
          </cell>
          <cell r="Q2101">
            <v>9507984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17287241</v>
          </cell>
          <cell r="AK2101">
            <v>864362</v>
          </cell>
          <cell r="AL2101">
            <v>864362</v>
          </cell>
          <cell r="AM2101">
            <v>1555852</v>
          </cell>
          <cell r="AN2101">
            <v>1555852</v>
          </cell>
          <cell r="AO2101">
            <v>1555852</v>
          </cell>
          <cell r="AP2101">
            <v>1555852</v>
          </cell>
          <cell r="AQ2101">
            <v>1555852</v>
          </cell>
          <cell r="AR2101">
            <v>9507984</v>
          </cell>
          <cell r="AS2101" t="str">
            <v>DISTRICT</v>
          </cell>
        </row>
        <row r="2102">
          <cell r="A2102">
            <v>12217</v>
          </cell>
          <cell r="B2102" t="str">
            <v>50</v>
          </cell>
          <cell r="C2102" t="str">
            <v>71266</v>
          </cell>
          <cell r="D2102" t="str">
            <v>0120063</v>
          </cell>
          <cell r="E2102" t="str">
            <v>1098</v>
          </cell>
          <cell r="F2102" t="str">
            <v>L</v>
          </cell>
          <cell r="G2102" t="str">
            <v>Independence Charter</v>
          </cell>
          <cell r="H2102">
            <v>1</v>
          </cell>
          <cell r="I2102">
            <v>521046</v>
          </cell>
          <cell r="J2102">
            <v>26052</v>
          </cell>
          <cell r="K2102">
            <v>26052</v>
          </cell>
          <cell r="L2102">
            <v>46894</v>
          </cell>
          <cell r="M2102">
            <v>46894</v>
          </cell>
          <cell r="N2102">
            <v>46894</v>
          </cell>
          <cell r="O2102">
            <v>46894</v>
          </cell>
          <cell r="P2102">
            <v>46894</v>
          </cell>
          <cell r="Q2102">
            <v>286574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521046</v>
          </cell>
          <cell r="AK2102">
            <v>26052</v>
          </cell>
          <cell r="AL2102">
            <v>26052</v>
          </cell>
          <cell r="AM2102">
            <v>46894</v>
          </cell>
          <cell r="AN2102">
            <v>46894</v>
          </cell>
          <cell r="AO2102">
            <v>46894</v>
          </cell>
          <cell r="AP2102">
            <v>46894</v>
          </cell>
          <cell r="AQ2102">
            <v>46894</v>
          </cell>
          <cell r="AR2102">
            <v>286574</v>
          </cell>
          <cell r="AS2102" t="str">
            <v>CHARTER</v>
          </cell>
        </row>
        <row r="2103">
          <cell r="A2103">
            <v>14370</v>
          </cell>
          <cell r="B2103" t="str">
            <v>50</v>
          </cell>
          <cell r="C2103" t="str">
            <v>71266</v>
          </cell>
          <cell r="D2103" t="str">
            <v>0124768</v>
          </cell>
          <cell r="E2103" t="str">
            <v>1819</v>
          </cell>
          <cell r="F2103" t="str">
            <v>D</v>
          </cell>
          <cell r="G2103" t="str">
            <v>Great Valley Academy - Salida</v>
          </cell>
          <cell r="H2103">
            <v>1</v>
          </cell>
          <cell r="I2103">
            <v>6111740</v>
          </cell>
          <cell r="J2103">
            <v>305587</v>
          </cell>
          <cell r="K2103">
            <v>305587</v>
          </cell>
          <cell r="L2103">
            <v>550057</v>
          </cell>
          <cell r="M2103">
            <v>550057</v>
          </cell>
          <cell r="N2103">
            <v>550057</v>
          </cell>
          <cell r="O2103">
            <v>550057</v>
          </cell>
          <cell r="P2103">
            <v>550057</v>
          </cell>
          <cell r="Q2103">
            <v>3361459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6111740</v>
          </cell>
          <cell r="AK2103">
            <v>305587</v>
          </cell>
          <cell r="AL2103">
            <v>305587</v>
          </cell>
          <cell r="AM2103">
            <v>550057</v>
          </cell>
          <cell r="AN2103">
            <v>550057</v>
          </cell>
          <cell r="AO2103">
            <v>550057</v>
          </cell>
          <cell r="AP2103">
            <v>550057</v>
          </cell>
          <cell r="AQ2103">
            <v>550057</v>
          </cell>
          <cell r="AR2103">
            <v>3361459</v>
          </cell>
          <cell r="AS2103" t="str">
            <v>CHARTER</v>
          </cell>
        </row>
        <row r="2104">
          <cell r="A2104">
            <v>901</v>
          </cell>
          <cell r="B2104" t="str">
            <v>50</v>
          </cell>
          <cell r="C2104" t="str">
            <v>71274</v>
          </cell>
          <cell r="G2104" t="str">
            <v>Shiloh Elementary</v>
          </cell>
          <cell r="H2104">
            <v>2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420290</v>
          </cell>
          <cell r="S2104">
            <v>63044</v>
          </cell>
          <cell r="T2104">
            <v>63044</v>
          </cell>
          <cell r="U2104">
            <v>63044</v>
          </cell>
          <cell r="V2104">
            <v>63044</v>
          </cell>
          <cell r="W2104">
            <v>0</v>
          </cell>
          <cell r="X2104">
            <v>0</v>
          </cell>
          <cell r="Y2104">
            <v>25217</v>
          </cell>
          <cell r="Z2104">
            <v>277393</v>
          </cell>
          <cell r="AA2104">
            <v>0</v>
          </cell>
          <cell r="AB2104">
            <v>0</v>
          </cell>
          <cell r="AC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420290</v>
          </cell>
          <cell r="AK2104">
            <v>63044</v>
          </cell>
          <cell r="AL2104">
            <v>63044</v>
          </cell>
          <cell r="AM2104">
            <v>63044</v>
          </cell>
          <cell r="AN2104">
            <v>63044</v>
          </cell>
          <cell r="AO2104">
            <v>0</v>
          </cell>
          <cell r="AP2104">
            <v>0</v>
          </cell>
          <cell r="AQ2104">
            <v>25217</v>
          </cell>
          <cell r="AR2104">
            <v>277393</v>
          </cell>
          <cell r="AS2104" t="str">
            <v>DISTRICT</v>
          </cell>
        </row>
        <row r="2105">
          <cell r="A2105">
            <v>12422</v>
          </cell>
          <cell r="B2105" t="str">
            <v>50</v>
          </cell>
          <cell r="C2105" t="str">
            <v>71274</v>
          </cell>
          <cell r="D2105" t="str">
            <v>0121558</v>
          </cell>
          <cell r="E2105" t="str">
            <v>1175</v>
          </cell>
          <cell r="F2105" t="str">
            <v>L</v>
          </cell>
          <cell r="G2105" t="str">
            <v>Shiloh Charter</v>
          </cell>
          <cell r="H2105">
            <v>2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875360</v>
          </cell>
          <cell r="S2105">
            <v>131304</v>
          </cell>
          <cell r="T2105">
            <v>131304</v>
          </cell>
          <cell r="U2105">
            <v>131304</v>
          </cell>
          <cell r="V2105">
            <v>131304</v>
          </cell>
          <cell r="W2105">
            <v>0</v>
          </cell>
          <cell r="X2105">
            <v>0</v>
          </cell>
          <cell r="Y2105">
            <v>52522</v>
          </cell>
          <cell r="Z2105">
            <v>577738</v>
          </cell>
          <cell r="AA2105">
            <v>0</v>
          </cell>
          <cell r="AB2105">
            <v>0</v>
          </cell>
          <cell r="AC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875360</v>
          </cell>
          <cell r="AK2105">
            <v>131304</v>
          </cell>
          <cell r="AL2105">
            <v>131304</v>
          </cell>
          <cell r="AM2105">
            <v>131304</v>
          </cell>
          <cell r="AN2105">
            <v>131304</v>
          </cell>
          <cell r="AO2105">
            <v>0</v>
          </cell>
          <cell r="AP2105">
            <v>0</v>
          </cell>
          <cell r="AQ2105">
            <v>52522</v>
          </cell>
          <cell r="AR2105">
            <v>577738</v>
          </cell>
          <cell r="AS2105" t="str">
            <v>CHARTER</v>
          </cell>
        </row>
        <row r="2106">
          <cell r="A2106">
            <v>902</v>
          </cell>
          <cell r="B2106" t="str">
            <v>50</v>
          </cell>
          <cell r="C2106" t="str">
            <v>71282</v>
          </cell>
          <cell r="G2106" t="str">
            <v>Stanislaus Union Elementary</v>
          </cell>
          <cell r="H2106">
            <v>1</v>
          </cell>
          <cell r="I2106">
            <v>21368253</v>
          </cell>
          <cell r="J2106">
            <v>1068413</v>
          </cell>
          <cell r="K2106">
            <v>1068413</v>
          </cell>
          <cell r="L2106">
            <v>1923143</v>
          </cell>
          <cell r="M2106">
            <v>1923143</v>
          </cell>
          <cell r="N2106">
            <v>1923143</v>
          </cell>
          <cell r="O2106">
            <v>1923143</v>
          </cell>
          <cell r="P2106">
            <v>1923143</v>
          </cell>
          <cell r="Q2106">
            <v>11752541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21368253</v>
          </cell>
          <cell r="AK2106">
            <v>1068413</v>
          </cell>
          <cell r="AL2106">
            <v>1068413</v>
          </cell>
          <cell r="AM2106">
            <v>1923143</v>
          </cell>
          <cell r="AN2106">
            <v>1923143</v>
          </cell>
          <cell r="AO2106">
            <v>1923143</v>
          </cell>
          <cell r="AP2106">
            <v>1923143</v>
          </cell>
          <cell r="AQ2106">
            <v>1923143</v>
          </cell>
          <cell r="AR2106">
            <v>11752541</v>
          </cell>
          <cell r="AS2106" t="str">
            <v>DISTRICT</v>
          </cell>
        </row>
        <row r="2107">
          <cell r="A2107">
            <v>903</v>
          </cell>
          <cell r="B2107" t="str">
            <v>50</v>
          </cell>
          <cell r="C2107" t="str">
            <v>71290</v>
          </cell>
          <cell r="G2107" t="str">
            <v>Sylvan Union Elementary</v>
          </cell>
          <cell r="H2107">
            <v>1</v>
          </cell>
          <cell r="I2107">
            <v>46345228</v>
          </cell>
          <cell r="J2107">
            <v>2317261</v>
          </cell>
          <cell r="K2107">
            <v>2317261</v>
          </cell>
          <cell r="L2107">
            <v>4171071</v>
          </cell>
          <cell r="M2107">
            <v>4171071</v>
          </cell>
          <cell r="N2107">
            <v>4171071</v>
          </cell>
          <cell r="O2107">
            <v>4171071</v>
          </cell>
          <cell r="P2107">
            <v>4171071</v>
          </cell>
          <cell r="Q2107">
            <v>25489877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  <cell r="Y2107">
            <v>0</v>
          </cell>
          <cell r="Z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0</v>
          </cell>
          <cell r="AE2107">
            <v>0</v>
          </cell>
          <cell r="AF2107">
            <v>0</v>
          </cell>
          <cell r="AG2107">
            <v>0</v>
          </cell>
          <cell r="AH2107">
            <v>0</v>
          </cell>
          <cell r="AI2107">
            <v>0</v>
          </cell>
          <cell r="AJ2107">
            <v>46345228</v>
          </cell>
          <cell r="AK2107">
            <v>2317261</v>
          </cell>
          <cell r="AL2107">
            <v>2317261</v>
          </cell>
          <cell r="AM2107">
            <v>4171071</v>
          </cell>
          <cell r="AN2107">
            <v>4171071</v>
          </cell>
          <cell r="AO2107">
            <v>4171071</v>
          </cell>
          <cell r="AP2107">
            <v>4171071</v>
          </cell>
          <cell r="AQ2107">
            <v>4171071</v>
          </cell>
          <cell r="AR2107">
            <v>25489877</v>
          </cell>
          <cell r="AS2107" t="str">
            <v>DISTRICT</v>
          </cell>
        </row>
        <row r="2108">
          <cell r="A2108">
            <v>906</v>
          </cell>
          <cell r="B2108" t="str">
            <v>50</v>
          </cell>
          <cell r="C2108" t="str">
            <v>71324</v>
          </cell>
          <cell r="G2108" t="str">
            <v>Valley Home Joint Elementary</v>
          </cell>
          <cell r="H2108">
            <v>1</v>
          </cell>
          <cell r="I2108">
            <v>716774</v>
          </cell>
          <cell r="J2108">
            <v>35839</v>
          </cell>
          <cell r="K2108">
            <v>35839</v>
          </cell>
          <cell r="L2108">
            <v>64510</v>
          </cell>
          <cell r="M2108">
            <v>64510</v>
          </cell>
          <cell r="N2108">
            <v>64510</v>
          </cell>
          <cell r="O2108">
            <v>64510</v>
          </cell>
          <cell r="P2108">
            <v>64510</v>
          </cell>
          <cell r="Q2108">
            <v>394228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  <cell r="AG2108">
            <v>0</v>
          </cell>
          <cell r="AH2108">
            <v>0</v>
          </cell>
          <cell r="AI2108">
            <v>0</v>
          </cell>
          <cell r="AJ2108">
            <v>716774</v>
          </cell>
          <cell r="AK2108">
            <v>35839</v>
          </cell>
          <cell r="AL2108">
            <v>35839</v>
          </cell>
          <cell r="AM2108">
            <v>64510</v>
          </cell>
          <cell r="AN2108">
            <v>64510</v>
          </cell>
          <cell r="AO2108">
            <v>64510</v>
          </cell>
          <cell r="AP2108">
            <v>64510</v>
          </cell>
          <cell r="AQ2108">
            <v>64510</v>
          </cell>
          <cell r="AR2108">
            <v>394228</v>
          </cell>
          <cell r="AS2108" t="str">
            <v>DISTRICT</v>
          </cell>
        </row>
        <row r="2109">
          <cell r="A2109">
            <v>907</v>
          </cell>
          <cell r="B2109" t="str">
            <v>50</v>
          </cell>
          <cell r="C2109" t="str">
            <v>73601</v>
          </cell>
          <cell r="G2109" t="str">
            <v>Newman-Crows Landing Unified</v>
          </cell>
          <cell r="H2109">
            <v>2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22307448</v>
          </cell>
          <cell r="S2109">
            <v>3346117</v>
          </cell>
          <cell r="T2109">
            <v>3346117</v>
          </cell>
          <cell r="U2109">
            <v>3346117</v>
          </cell>
          <cell r="V2109">
            <v>3346117</v>
          </cell>
          <cell r="W2109">
            <v>0</v>
          </cell>
          <cell r="X2109">
            <v>0</v>
          </cell>
          <cell r="Y2109">
            <v>1338447</v>
          </cell>
          <cell r="Z2109">
            <v>14722915</v>
          </cell>
          <cell r="AA2109">
            <v>0</v>
          </cell>
          <cell r="AB2109">
            <v>0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22307448</v>
          </cell>
          <cell r="AK2109">
            <v>3346117</v>
          </cell>
          <cell r="AL2109">
            <v>3346117</v>
          </cell>
          <cell r="AM2109">
            <v>3346117</v>
          </cell>
          <cell r="AN2109">
            <v>3346117</v>
          </cell>
          <cell r="AO2109">
            <v>0</v>
          </cell>
          <cell r="AP2109">
            <v>0</v>
          </cell>
          <cell r="AQ2109">
            <v>1338447</v>
          </cell>
          <cell r="AR2109">
            <v>14722915</v>
          </cell>
          <cell r="AS2109" t="str">
            <v>DISTRICT</v>
          </cell>
        </row>
        <row r="2110">
          <cell r="A2110">
            <v>908</v>
          </cell>
          <cell r="B2110" t="str">
            <v>50</v>
          </cell>
          <cell r="C2110" t="str">
            <v>75549</v>
          </cell>
          <cell r="G2110" t="str">
            <v>Hughson Unified</v>
          </cell>
          <cell r="H2110">
            <v>1</v>
          </cell>
          <cell r="I2110">
            <v>10333131</v>
          </cell>
          <cell r="J2110">
            <v>516657</v>
          </cell>
          <cell r="K2110">
            <v>516657</v>
          </cell>
          <cell r="L2110">
            <v>929982</v>
          </cell>
          <cell r="M2110">
            <v>929982</v>
          </cell>
          <cell r="N2110">
            <v>929982</v>
          </cell>
          <cell r="O2110">
            <v>929982</v>
          </cell>
          <cell r="P2110">
            <v>929982</v>
          </cell>
          <cell r="Q2110">
            <v>5683224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0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0</v>
          </cell>
          <cell r="AJ2110">
            <v>10333131</v>
          </cell>
          <cell r="AK2110">
            <v>516657</v>
          </cell>
          <cell r="AL2110">
            <v>516657</v>
          </cell>
          <cell r="AM2110">
            <v>929982</v>
          </cell>
          <cell r="AN2110">
            <v>929982</v>
          </cell>
          <cell r="AO2110">
            <v>929982</v>
          </cell>
          <cell r="AP2110">
            <v>929982</v>
          </cell>
          <cell r="AQ2110">
            <v>929982</v>
          </cell>
          <cell r="AR2110">
            <v>5683224</v>
          </cell>
          <cell r="AS2110" t="str">
            <v>DISTRICT</v>
          </cell>
        </row>
        <row r="2111">
          <cell r="A2111">
            <v>909</v>
          </cell>
          <cell r="B2111" t="str">
            <v>50</v>
          </cell>
          <cell r="C2111" t="str">
            <v>75556</v>
          </cell>
          <cell r="G2111" t="str">
            <v>Riverbank Unified</v>
          </cell>
          <cell r="H2111">
            <v>1</v>
          </cell>
          <cell r="I2111">
            <v>19818743</v>
          </cell>
          <cell r="J2111">
            <v>990937</v>
          </cell>
          <cell r="K2111">
            <v>990937</v>
          </cell>
          <cell r="L2111">
            <v>1783687</v>
          </cell>
          <cell r="M2111">
            <v>1783687</v>
          </cell>
          <cell r="N2111">
            <v>1783687</v>
          </cell>
          <cell r="O2111">
            <v>1783687</v>
          </cell>
          <cell r="P2111">
            <v>1783687</v>
          </cell>
          <cell r="Q2111">
            <v>10900309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  <cell r="W2111">
            <v>0</v>
          </cell>
          <cell r="X2111">
            <v>0</v>
          </cell>
          <cell r="Y2111">
            <v>0</v>
          </cell>
          <cell r="Z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0</v>
          </cell>
          <cell r="AE2111">
            <v>0</v>
          </cell>
          <cell r="AF2111">
            <v>0</v>
          </cell>
          <cell r="AG2111">
            <v>0</v>
          </cell>
          <cell r="AH2111">
            <v>0</v>
          </cell>
          <cell r="AI2111">
            <v>0</v>
          </cell>
          <cell r="AJ2111">
            <v>19818743</v>
          </cell>
          <cell r="AK2111">
            <v>990937</v>
          </cell>
          <cell r="AL2111">
            <v>990937</v>
          </cell>
          <cell r="AM2111">
            <v>1783687</v>
          </cell>
          <cell r="AN2111">
            <v>1783687</v>
          </cell>
          <cell r="AO2111">
            <v>1783687</v>
          </cell>
          <cell r="AP2111">
            <v>1783687</v>
          </cell>
          <cell r="AQ2111">
            <v>1783687</v>
          </cell>
          <cell r="AR2111">
            <v>10900309</v>
          </cell>
          <cell r="AS2111" t="str">
            <v>DISTRICT</v>
          </cell>
        </row>
        <row r="2112">
          <cell r="A2112">
            <v>11429</v>
          </cell>
          <cell r="B2112" t="str">
            <v>50</v>
          </cell>
          <cell r="C2112" t="str">
            <v>75556</v>
          </cell>
          <cell r="D2112" t="str">
            <v>0113852</v>
          </cell>
          <cell r="E2112" t="str">
            <v>0856</v>
          </cell>
          <cell r="F2112" t="str">
            <v>L</v>
          </cell>
          <cell r="G2112" t="str">
            <v>Riverbank Language Academy</v>
          </cell>
          <cell r="H2112">
            <v>1</v>
          </cell>
          <cell r="I2112">
            <v>4033820</v>
          </cell>
          <cell r="J2112">
            <v>201691</v>
          </cell>
          <cell r="K2112">
            <v>201691</v>
          </cell>
          <cell r="L2112">
            <v>363044</v>
          </cell>
          <cell r="M2112">
            <v>363044</v>
          </cell>
          <cell r="N2112">
            <v>363044</v>
          </cell>
          <cell r="O2112">
            <v>363044</v>
          </cell>
          <cell r="P2112">
            <v>363044</v>
          </cell>
          <cell r="Q2112">
            <v>2218602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4033820</v>
          </cell>
          <cell r="AK2112">
            <v>201691</v>
          </cell>
          <cell r="AL2112">
            <v>201691</v>
          </cell>
          <cell r="AM2112">
            <v>363044</v>
          </cell>
          <cell r="AN2112">
            <v>363044</v>
          </cell>
          <cell r="AO2112">
            <v>363044</v>
          </cell>
          <cell r="AP2112">
            <v>363044</v>
          </cell>
          <cell r="AQ2112">
            <v>363044</v>
          </cell>
          <cell r="AR2112">
            <v>2218602</v>
          </cell>
          <cell r="AS2112" t="str">
            <v>CHARTER</v>
          </cell>
        </row>
        <row r="2113">
          <cell r="A2113">
            <v>910</v>
          </cell>
          <cell r="B2113" t="str">
            <v>50</v>
          </cell>
          <cell r="C2113" t="str">
            <v>75564</v>
          </cell>
          <cell r="G2113" t="str">
            <v>Oakdale Joint Unified</v>
          </cell>
          <cell r="H2113">
            <v>1</v>
          </cell>
          <cell r="I2113">
            <v>23819762</v>
          </cell>
          <cell r="J2113">
            <v>1190988</v>
          </cell>
          <cell r="K2113">
            <v>1190988</v>
          </cell>
          <cell r="L2113">
            <v>2143779</v>
          </cell>
          <cell r="M2113">
            <v>2143779</v>
          </cell>
          <cell r="N2113">
            <v>2143779</v>
          </cell>
          <cell r="O2113">
            <v>2143779</v>
          </cell>
          <cell r="P2113">
            <v>2143779</v>
          </cell>
          <cell r="Q2113">
            <v>13100871</v>
          </cell>
          <cell r="R2113">
            <v>0</v>
          </cell>
          <cell r="S2113">
            <v>0</v>
          </cell>
          <cell r="T2113">
            <v>0</v>
          </cell>
          <cell r="U2113">
            <v>0</v>
          </cell>
          <cell r="V2113">
            <v>0</v>
          </cell>
          <cell r="W2113">
            <v>0</v>
          </cell>
          <cell r="X2113">
            <v>0</v>
          </cell>
          <cell r="Y2113">
            <v>0</v>
          </cell>
          <cell r="Z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0</v>
          </cell>
          <cell r="AE2113">
            <v>0</v>
          </cell>
          <cell r="AF2113">
            <v>0</v>
          </cell>
          <cell r="AG2113">
            <v>0</v>
          </cell>
          <cell r="AH2113">
            <v>0</v>
          </cell>
          <cell r="AI2113">
            <v>0</v>
          </cell>
          <cell r="AJ2113">
            <v>23819762</v>
          </cell>
          <cell r="AK2113">
            <v>1190988</v>
          </cell>
          <cell r="AL2113">
            <v>1190988</v>
          </cell>
          <cell r="AM2113">
            <v>2143779</v>
          </cell>
          <cell r="AN2113">
            <v>2143779</v>
          </cell>
          <cell r="AO2113">
            <v>2143779</v>
          </cell>
          <cell r="AP2113">
            <v>2143779</v>
          </cell>
          <cell r="AQ2113">
            <v>2143779</v>
          </cell>
          <cell r="AR2113">
            <v>13100871</v>
          </cell>
          <cell r="AS2113" t="str">
            <v>DISTRICT</v>
          </cell>
        </row>
        <row r="2114">
          <cell r="A2114">
            <v>1448</v>
          </cell>
          <cell r="B2114" t="str">
            <v>50</v>
          </cell>
          <cell r="C2114" t="str">
            <v>75564</v>
          </cell>
          <cell r="D2114" t="str">
            <v>5030176</v>
          </cell>
          <cell r="E2114" t="str">
            <v>0103</v>
          </cell>
          <cell r="F2114" t="str">
            <v>L</v>
          </cell>
          <cell r="G2114" t="str">
            <v>Oakdale Charter</v>
          </cell>
          <cell r="H2114">
            <v>1</v>
          </cell>
          <cell r="I2114">
            <v>330986</v>
          </cell>
          <cell r="J2114">
            <v>16549</v>
          </cell>
          <cell r="K2114">
            <v>16549</v>
          </cell>
          <cell r="L2114">
            <v>29789</v>
          </cell>
          <cell r="M2114">
            <v>29789</v>
          </cell>
          <cell r="N2114">
            <v>29789</v>
          </cell>
          <cell r="O2114">
            <v>29789</v>
          </cell>
          <cell r="P2114">
            <v>29789</v>
          </cell>
          <cell r="Q2114">
            <v>182043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0</v>
          </cell>
          <cell r="W2114">
            <v>0</v>
          </cell>
          <cell r="X2114">
            <v>0</v>
          </cell>
          <cell r="Y2114">
            <v>0</v>
          </cell>
          <cell r="Z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0</v>
          </cell>
          <cell r="AE2114">
            <v>0</v>
          </cell>
          <cell r="AF2114">
            <v>0</v>
          </cell>
          <cell r="AG2114">
            <v>0</v>
          </cell>
          <cell r="AH2114">
            <v>0</v>
          </cell>
          <cell r="AI2114">
            <v>0</v>
          </cell>
          <cell r="AJ2114">
            <v>330986</v>
          </cell>
          <cell r="AK2114">
            <v>16549</v>
          </cell>
          <cell r="AL2114">
            <v>16549</v>
          </cell>
          <cell r="AM2114">
            <v>29789</v>
          </cell>
          <cell r="AN2114">
            <v>29789</v>
          </cell>
          <cell r="AO2114">
            <v>29789</v>
          </cell>
          <cell r="AP2114">
            <v>29789</v>
          </cell>
          <cell r="AQ2114">
            <v>29789</v>
          </cell>
          <cell r="AR2114">
            <v>182043</v>
          </cell>
          <cell r="AS2114" t="str">
            <v>CHARTER</v>
          </cell>
        </row>
        <row r="2115">
          <cell r="A2115">
            <v>911</v>
          </cell>
          <cell r="B2115" t="str">
            <v>50</v>
          </cell>
          <cell r="C2115" t="str">
            <v>75572</v>
          </cell>
          <cell r="G2115" t="str">
            <v>Waterford Unified</v>
          </cell>
          <cell r="H2115">
            <v>1</v>
          </cell>
          <cell r="I2115">
            <v>15246319</v>
          </cell>
          <cell r="J2115">
            <v>762316</v>
          </cell>
          <cell r="K2115">
            <v>762316</v>
          </cell>
          <cell r="L2115">
            <v>1372169</v>
          </cell>
          <cell r="M2115">
            <v>1372169</v>
          </cell>
          <cell r="N2115">
            <v>1372169</v>
          </cell>
          <cell r="O2115">
            <v>1372169</v>
          </cell>
          <cell r="P2115">
            <v>1372169</v>
          </cell>
          <cell r="Q2115">
            <v>8385477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  <cell r="W2115">
            <v>0</v>
          </cell>
          <cell r="X2115">
            <v>0</v>
          </cell>
          <cell r="Y2115">
            <v>0</v>
          </cell>
          <cell r="Z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0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0</v>
          </cell>
          <cell r="AJ2115">
            <v>15246319</v>
          </cell>
          <cell r="AK2115">
            <v>762316</v>
          </cell>
          <cell r="AL2115">
            <v>762316</v>
          </cell>
          <cell r="AM2115">
            <v>1372169</v>
          </cell>
          <cell r="AN2115">
            <v>1372169</v>
          </cell>
          <cell r="AO2115">
            <v>1372169</v>
          </cell>
          <cell r="AP2115">
            <v>1372169</v>
          </cell>
          <cell r="AQ2115">
            <v>1372169</v>
          </cell>
          <cell r="AR2115">
            <v>8385477</v>
          </cell>
          <cell r="AS2115" t="str">
            <v>DISTRICT</v>
          </cell>
        </row>
        <row r="2116">
          <cell r="A2116">
            <v>1449</v>
          </cell>
          <cell r="B2116" t="str">
            <v>50</v>
          </cell>
          <cell r="C2116" t="str">
            <v>75572</v>
          </cell>
          <cell r="D2116" t="str">
            <v>5030317</v>
          </cell>
          <cell r="E2116" t="str">
            <v>0477</v>
          </cell>
          <cell r="F2116" t="str">
            <v>D</v>
          </cell>
          <cell r="G2116" t="str">
            <v>Connecting Waters Charter</v>
          </cell>
          <cell r="H2116">
            <v>1</v>
          </cell>
          <cell r="I2116">
            <v>10923313</v>
          </cell>
          <cell r="J2116">
            <v>546166</v>
          </cell>
          <cell r="K2116">
            <v>546166</v>
          </cell>
          <cell r="L2116">
            <v>983098</v>
          </cell>
          <cell r="M2116">
            <v>983098</v>
          </cell>
          <cell r="N2116">
            <v>983098</v>
          </cell>
          <cell r="O2116">
            <v>983098</v>
          </cell>
          <cell r="P2116">
            <v>983098</v>
          </cell>
          <cell r="Q2116">
            <v>6007822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V2116">
            <v>0</v>
          </cell>
          <cell r="W2116">
            <v>0</v>
          </cell>
          <cell r="X2116">
            <v>0</v>
          </cell>
          <cell r="Y2116">
            <v>0</v>
          </cell>
          <cell r="Z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0</v>
          </cell>
          <cell r="AE2116">
            <v>0</v>
          </cell>
          <cell r="AF2116">
            <v>0</v>
          </cell>
          <cell r="AG2116">
            <v>0</v>
          </cell>
          <cell r="AH2116">
            <v>0</v>
          </cell>
          <cell r="AI2116">
            <v>0</v>
          </cell>
          <cell r="AJ2116">
            <v>10923313</v>
          </cell>
          <cell r="AK2116">
            <v>546166</v>
          </cell>
          <cell r="AL2116">
            <v>546166</v>
          </cell>
          <cell r="AM2116">
            <v>983098</v>
          </cell>
          <cell r="AN2116">
            <v>983098</v>
          </cell>
          <cell r="AO2116">
            <v>983098</v>
          </cell>
          <cell r="AP2116">
            <v>983098</v>
          </cell>
          <cell r="AQ2116">
            <v>983098</v>
          </cell>
          <cell r="AR2116">
            <v>6007822</v>
          </cell>
          <cell r="AS2116" t="str">
            <v>CHARTER</v>
          </cell>
        </row>
        <row r="2117">
          <cell r="A2117">
            <v>9741</v>
          </cell>
          <cell r="B2117" t="str">
            <v>50</v>
          </cell>
          <cell r="C2117" t="str">
            <v>75739</v>
          </cell>
          <cell r="G2117" t="str">
            <v>Turlock Unified</v>
          </cell>
          <cell r="H2117">
            <v>2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89019313</v>
          </cell>
          <cell r="S2117">
            <v>13352897</v>
          </cell>
          <cell r="T2117">
            <v>13352897</v>
          </cell>
          <cell r="U2117">
            <v>13352897</v>
          </cell>
          <cell r="V2117">
            <v>13352897</v>
          </cell>
          <cell r="W2117">
            <v>0</v>
          </cell>
          <cell r="X2117">
            <v>0</v>
          </cell>
          <cell r="Y2117">
            <v>5341159</v>
          </cell>
          <cell r="Z2117">
            <v>58752747</v>
          </cell>
          <cell r="AA2117">
            <v>0</v>
          </cell>
          <cell r="AB2117">
            <v>0</v>
          </cell>
          <cell r="AC2117">
            <v>0</v>
          </cell>
          <cell r="AD2117">
            <v>0</v>
          </cell>
          <cell r="AE2117">
            <v>0</v>
          </cell>
          <cell r="AF2117">
            <v>0</v>
          </cell>
          <cell r="AG2117">
            <v>0</v>
          </cell>
          <cell r="AH2117">
            <v>0</v>
          </cell>
          <cell r="AI2117">
            <v>0</v>
          </cell>
          <cell r="AJ2117">
            <v>89019313</v>
          </cell>
          <cell r="AK2117">
            <v>13352897</v>
          </cell>
          <cell r="AL2117">
            <v>13352897</v>
          </cell>
          <cell r="AM2117">
            <v>13352897</v>
          </cell>
          <cell r="AN2117">
            <v>13352897</v>
          </cell>
          <cell r="AO2117">
            <v>0</v>
          </cell>
          <cell r="AP2117">
            <v>0</v>
          </cell>
          <cell r="AQ2117">
            <v>5341159</v>
          </cell>
          <cell r="AR2117">
            <v>58752747</v>
          </cell>
          <cell r="AS2117" t="str">
            <v>DISTRICT</v>
          </cell>
        </row>
        <row r="2118">
          <cell r="A2118">
            <v>12601</v>
          </cell>
          <cell r="B2118" t="str">
            <v>50</v>
          </cell>
          <cell r="C2118" t="str">
            <v>75739</v>
          </cell>
          <cell r="D2118" t="str">
            <v>0124669</v>
          </cell>
          <cell r="E2118" t="str">
            <v>1309</v>
          </cell>
          <cell r="F2118" t="str">
            <v>D</v>
          </cell>
          <cell r="G2118" t="str">
            <v>eCademy Charter at Crane</v>
          </cell>
          <cell r="H2118">
            <v>1</v>
          </cell>
          <cell r="I2118">
            <v>792249</v>
          </cell>
          <cell r="J2118">
            <v>39612</v>
          </cell>
          <cell r="K2118">
            <v>39612</v>
          </cell>
          <cell r="L2118">
            <v>71302</v>
          </cell>
          <cell r="M2118">
            <v>71302</v>
          </cell>
          <cell r="N2118">
            <v>71302</v>
          </cell>
          <cell r="O2118">
            <v>71302</v>
          </cell>
          <cell r="P2118">
            <v>71302</v>
          </cell>
          <cell r="Q2118">
            <v>435734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  <cell r="V2118">
            <v>0</v>
          </cell>
          <cell r="W2118">
            <v>0</v>
          </cell>
          <cell r="X2118">
            <v>0</v>
          </cell>
          <cell r="Y2118">
            <v>0</v>
          </cell>
          <cell r="Z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0</v>
          </cell>
          <cell r="AE2118">
            <v>0</v>
          </cell>
          <cell r="AF2118">
            <v>0</v>
          </cell>
          <cell r="AG2118">
            <v>0</v>
          </cell>
          <cell r="AH2118">
            <v>0</v>
          </cell>
          <cell r="AI2118">
            <v>0</v>
          </cell>
          <cell r="AJ2118">
            <v>792249</v>
          </cell>
          <cell r="AK2118">
            <v>39612</v>
          </cell>
          <cell r="AL2118">
            <v>39612</v>
          </cell>
          <cell r="AM2118">
            <v>71302</v>
          </cell>
          <cell r="AN2118">
            <v>71302</v>
          </cell>
          <cell r="AO2118">
            <v>71302</v>
          </cell>
          <cell r="AP2118">
            <v>71302</v>
          </cell>
          <cell r="AQ2118">
            <v>71302</v>
          </cell>
          <cell r="AR2118">
            <v>435734</v>
          </cell>
          <cell r="AS2118" t="str">
            <v>CHARTER</v>
          </cell>
        </row>
        <row r="2119">
          <cell r="A2119">
            <v>14132</v>
          </cell>
          <cell r="B2119" t="str">
            <v>50</v>
          </cell>
          <cell r="C2119" t="str">
            <v>75739</v>
          </cell>
          <cell r="D2119" t="str">
            <v>0131185</v>
          </cell>
          <cell r="E2119" t="str">
            <v>1695</v>
          </cell>
          <cell r="F2119" t="str">
            <v>D</v>
          </cell>
          <cell r="G2119" t="str">
            <v>Fusion Charter</v>
          </cell>
          <cell r="H2119">
            <v>1</v>
          </cell>
          <cell r="I2119">
            <v>929989</v>
          </cell>
          <cell r="J2119">
            <v>46499</v>
          </cell>
          <cell r="K2119">
            <v>46499</v>
          </cell>
          <cell r="L2119">
            <v>83699</v>
          </cell>
          <cell r="M2119">
            <v>83699</v>
          </cell>
          <cell r="N2119">
            <v>83699</v>
          </cell>
          <cell r="O2119">
            <v>83699</v>
          </cell>
          <cell r="P2119">
            <v>83699</v>
          </cell>
          <cell r="Q2119">
            <v>511493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  <cell r="V2119">
            <v>0</v>
          </cell>
          <cell r="W2119">
            <v>0</v>
          </cell>
          <cell r="X2119">
            <v>0</v>
          </cell>
          <cell r="Y2119">
            <v>0</v>
          </cell>
          <cell r="Z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0</v>
          </cell>
          <cell r="AE2119">
            <v>0</v>
          </cell>
          <cell r="AF2119">
            <v>0</v>
          </cell>
          <cell r="AG2119">
            <v>0</v>
          </cell>
          <cell r="AH2119">
            <v>0</v>
          </cell>
          <cell r="AI2119">
            <v>0</v>
          </cell>
          <cell r="AJ2119">
            <v>929989</v>
          </cell>
          <cell r="AK2119">
            <v>46499</v>
          </cell>
          <cell r="AL2119">
            <v>46499</v>
          </cell>
          <cell r="AM2119">
            <v>83699</v>
          </cell>
          <cell r="AN2119">
            <v>83699</v>
          </cell>
          <cell r="AO2119">
            <v>83699</v>
          </cell>
          <cell r="AP2119">
            <v>83699</v>
          </cell>
          <cell r="AQ2119">
            <v>83699</v>
          </cell>
          <cell r="AR2119">
            <v>511493</v>
          </cell>
          <cell r="AS2119" t="str">
            <v>CHARTER</v>
          </cell>
        </row>
        <row r="2120">
          <cell r="A2120">
            <v>52</v>
          </cell>
          <cell r="B2120" t="str">
            <v>51</v>
          </cell>
          <cell r="C2120" t="str">
            <v>10512</v>
          </cell>
          <cell r="G2120" t="str">
            <v>Sutter Co. Office of Education</v>
          </cell>
          <cell r="H2120">
            <v>1</v>
          </cell>
          <cell r="I2120">
            <v>17839256</v>
          </cell>
          <cell r="J2120">
            <v>891963</v>
          </cell>
          <cell r="K2120">
            <v>891963</v>
          </cell>
          <cell r="L2120">
            <v>1605533</v>
          </cell>
          <cell r="M2120">
            <v>1605533</v>
          </cell>
          <cell r="N2120">
            <v>1605533</v>
          </cell>
          <cell r="O2120">
            <v>1605533</v>
          </cell>
          <cell r="P2120">
            <v>1605533</v>
          </cell>
          <cell r="Q2120">
            <v>9811591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  <cell r="AJ2120">
            <v>17839256</v>
          </cell>
          <cell r="AK2120">
            <v>891963</v>
          </cell>
          <cell r="AL2120">
            <v>891963</v>
          </cell>
          <cell r="AM2120">
            <v>1605533</v>
          </cell>
          <cell r="AN2120">
            <v>1605533</v>
          </cell>
          <cell r="AO2120">
            <v>1605533</v>
          </cell>
          <cell r="AP2120">
            <v>1605533</v>
          </cell>
          <cell r="AQ2120">
            <v>1605533</v>
          </cell>
          <cell r="AR2120">
            <v>9811591</v>
          </cell>
          <cell r="AS2120" t="str">
            <v>COUNTY</v>
          </cell>
        </row>
        <row r="2121">
          <cell r="A2121">
            <v>14583</v>
          </cell>
          <cell r="B2121" t="str">
            <v>51</v>
          </cell>
          <cell r="C2121" t="str">
            <v>10512</v>
          </cell>
          <cell r="D2121" t="str">
            <v>0138040</v>
          </cell>
          <cell r="E2121" t="str">
            <v>2000</v>
          </cell>
          <cell r="F2121" t="str">
            <v>D</v>
          </cell>
          <cell r="G2121" t="str">
            <v>AeroSTEM Academy</v>
          </cell>
          <cell r="H2121">
            <v>1</v>
          </cell>
          <cell r="I2121">
            <v>437995</v>
          </cell>
          <cell r="J2121">
            <v>21900</v>
          </cell>
          <cell r="K2121">
            <v>21900</v>
          </cell>
          <cell r="L2121">
            <v>39420</v>
          </cell>
          <cell r="M2121">
            <v>39420</v>
          </cell>
          <cell r="N2121">
            <v>39420</v>
          </cell>
          <cell r="O2121">
            <v>39420</v>
          </cell>
          <cell r="P2121">
            <v>39420</v>
          </cell>
          <cell r="Q2121">
            <v>240900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  <cell r="V2121">
            <v>0</v>
          </cell>
          <cell r="W2121">
            <v>0</v>
          </cell>
          <cell r="X2121">
            <v>0</v>
          </cell>
          <cell r="Y2121">
            <v>0</v>
          </cell>
          <cell r="Z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0</v>
          </cell>
          <cell r="AE2121">
            <v>0</v>
          </cell>
          <cell r="AF2121">
            <v>0</v>
          </cell>
          <cell r="AG2121">
            <v>0</v>
          </cell>
          <cell r="AH2121">
            <v>0</v>
          </cell>
          <cell r="AI2121">
            <v>0</v>
          </cell>
          <cell r="AJ2121">
            <v>437995</v>
          </cell>
          <cell r="AK2121">
            <v>21900</v>
          </cell>
          <cell r="AL2121">
            <v>21900</v>
          </cell>
          <cell r="AM2121">
            <v>39420</v>
          </cell>
          <cell r="AN2121">
            <v>39420</v>
          </cell>
          <cell r="AO2121">
            <v>39420</v>
          </cell>
          <cell r="AP2121">
            <v>39420</v>
          </cell>
          <cell r="AQ2121">
            <v>39420</v>
          </cell>
          <cell r="AR2121">
            <v>240900</v>
          </cell>
          <cell r="AS2121" t="str">
            <v>CHARTER</v>
          </cell>
        </row>
        <row r="2122">
          <cell r="A2122">
            <v>912</v>
          </cell>
          <cell r="B2122" t="str">
            <v>51</v>
          </cell>
          <cell r="C2122" t="str">
            <v>71357</v>
          </cell>
          <cell r="G2122" t="str">
            <v>Brittan Elementary</v>
          </cell>
          <cell r="H2122">
            <v>1</v>
          </cell>
          <cell r="I2122">
            <v>2046092</v>
          </cell>
          <cell r="J2122">
            <v>102305</v>
          </cell>
          <cell r="K2122">
            <v>102305</v>
          </cell>
          <cell r="L2122">
            <v>184148</v>
          </cell>
          <cell r="M2122">
            <v>184148</v>
          </cell>
          <cell r="N2122">
            <v>184148</v>
          </cell>
          <cell r="O2122">
            <v>184148</v>
          </cell>
          <cell r="P2122">
            <v>184148</v>
          </cell>
          <cell r="Q2122">
            <v>1125350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  <cell r="X2122">
            <v>0</v>
          </cell>
          <cell r="Y2122">
            <v>0</v>
          </cell>
          <cell r="Z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0</v>
          </cell>
          <cell r="AE2122">
            <v>0</v>
          </cell>
          <cell r="AF2122">
            <v>0</v>
          </cell>
          <cell r="AG2122">
            <v>0</v>
          </cell>
          <cell r="AH2122">
            <v>0</v>
          </cell>
          <cell r="AI2122">
            <v>0</v>
          </cell>
          <cell r="AJ2122">
            <v>2046092</v>
          </cell>
          <cell r="AK2122">
            <v>102305</v>
          </cell>
          <cell r="AL2122">
            <v>102305</v>
          </cell>
          <cell r="AM2122">
            <v>184148</v>
          </cell>
          <cell r="AN2122">
            <v>184148</v>
          </cell>
          <cell r="AO2122">
            <v>184148</v>
          </cell>
          <cell r="AP2122">
            <v>184148</v>
          </cell>
          <cell r="AQ2122">
            <v>184148</v>
          </cell>
          <cell r="AR2122">
            <v>1125350</v>
          </cell>
          <cell r="AS2122" t="str">
            <v>DISTRICT</v>
          </cell>
        </row>
        <row r="2123">
          <cell r="A2123">
            <v>913</v>
          </cell>
          <cell r="B2123" t="str">
            <v>51</v>
          </cell>
          <cell r="C2123" t="str">
            <v>71365</v>
          </cell>
          <cell r="G2123" t="str">
            <v>Browns Elementary</v>
          </cell>
          <cell r="H2123">
            <v>1</v>
          </cell>
          <cell r="I2123">
            <v>779072</v>
          </cell>
          <cell r="J2123">
            <v>38954</v>
          </cell>
          <cell r="K2123">
            <v>38954</v>
          </cell>
          <cell r="L2123">
            <v>70116</v>
          </cell>
          <cell r="M2123">
            <v>70116</v>
          </cell>
          <cell r="N2123">
            <v>70116</v>
          </cell>
          <cell r="O2123">
            <v>70116</v>
          </cell>
          <cell r="P2123">
            <v>70116</v>
          </cell>
          <cell r="Q2123">
            <v>428488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0</v>
          </cell>
          <cell r="AE2123">
            <v>0</v>
          </cell>
          <cell r="AF2123">
            <v>0</v>
          </cell>
          <cell r="AG2123">
            <v>0</v>
          </cell>
          <cell r="AH2123">
            <v>0</v>
          </cell>
          <cell r="AI2123">
            <v>0</v>
          </cell>
          <cell r="AJ2123">
            <v>779072</v>
          </cell>
          <cell r="AK2123">
            <v>38954</v>
          </cell>
          <cell r="AL2123">
            <v>38954</v>
          </cell>
          <cell r="AM2123">
            <v>70116</v>
          </cell>
          <cell r="AN2123">
            <v>70116</v>
          </cell>
          <cell r="AO2123">
            <v>70116</v>
          </cell>
          <cell r="AP2123">
            <v>70116</v>
          </cell>
          <cell r="AQ2123">
            <v>70116</v>
          </cell>
          <cell r="AR2123">
            <v>428488</v>
          </cell>
          <cell r="AS2123" t="str">
            <v>DISTRICT</v>
          </cell>
        </row>
        <row r="2124">
          <cell r="A2124">
            <v>914</v>
          </cell>
          <cell r="B2124" t="str">
            <v>51</v>
          </cell>
          <cell r="C2124" t="str">
            <v>71373</v>
          </cell>
          <cell r="G2124" t="str">
            <v>East Nicolaus Joint Union High</v>
          </cell>
          <cell r="H2124">
            <v>1</v>
          </cell>
          <cell r="I2124">
            <v>1674133</v>
          </cell>
          <cell r="J2124">
            <v>83707</v>
          </cell>
          <cell r="K2124">
            <v>83707</v>
          </cell>
          <cell r="L2124">
            <v>150672</v>
          </cell>
          <cell r="M2124">
            <v>150672</v>
          </cell>
          <cell r="N2124">
            <v>150672</v>
          </cell>
          <cell r="O2124">
            <v>150672</v>
          </cell>
          <cell r="P2124">
            <v>150672</v>
          </cell>
          <cell r="Q2124">
            <v>920774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1674133</v>
          </cell>
          <cell r="AK2124">
            <v>83707</v>
          </cell>
          <cell r="AL2124">
            <v>83707</v>
          </cell>
          <cell r="AM2124">
            <v>150672</v>
          </cell>
          <cell r="AN2124">
            <v>150672</v>
          </cell>
          <cell r="AO2124">
            <v>150672</v>
          </cell>
          <cell r="AP2124">
            <v>150672</v>
          </cell>
          <cell r="AQ2124">
            <v>150672</v>
          </cell>
          <cell r="AR2124">
            <v>920774</v>
          </cell>
          <cell r="AS2124" t="str">
            <v>DISTRICT</v>
          </cell>
        </row>
        <row r="2125">
          <cell r="A2125">
            <v>915</v>
          </cell>
          <cell r="B2125" t="str">
            <v>51</v>
          </cell>
          <cell r="C2125" t="str">
            <v>71381</v>
          </cell>
          <cell r="G2125" t="str">
            <v>Franklin Elementary</v>
          </cell>
          <cell r="H2125">
            <v>1</v>
          </cell>
          <cell r="I2125">
            <v>2415932</v>
          </cell>
          <cell r="J2125">
            <v>120797</v>
          </cell>
          <cell r="K2125">
            <v>120797</v>
          </cell>
          <cell r="L2125">
            <v>217434</v>
          </cell>
          <cell r="M2125">
            <v>217434</v>
          </cell>
          <cell r="N2125">
            <v>217434</v>
          </cell>
          <cell r="O2125">
            <v>217434</v>
          </cell>
          <cell r="P2125">
            <v>217434</v>
          </cell>
          <cell r="Q2125">
            <v>1328764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  <cell r="V2125">
            <v>0</v>
          </cell>
          <cell r="W2125">
            <v>0</v>
          </cell>
          <cell r="X2125">
            <v>0</v>
          </cell>
          <cell r="Y2125">
            <v>0</v>
          </cell>
          <cell r="Z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0</v>
          </cell>
          <cell r="AE2125">
            <v>0</v>
          </cell>
          <cell r="AF2125">
            <v>0</v>
          </cell>
          <cell r="AG2125">
            <v>0</v>
          </cell>
          <cell r="AH2125">
            <v>0</v>
          </cell>
          <cell r="AI2125">
            <v>0</v>
          </cell>
          <cell r="AJ2125">
            <v>2415932</v>
          </cell>
          <cell r="AK2125">
            <v>120797</v>
          </cell>
          <cell r="AL2125">
            <v>120797</v>
          </cell>
          <cell r="AM2125">
            <v>217434</v>
          </cell>
          <cell r="AN2125">
            <v>217434</v>
          </cell>
          <cell r="AO2125">
            <v>217434</v>
          </cell>
          <cell r="AP2125">
            <v>217434</v>
          </cell>
          <cell r="AQ2125">
            <v>217434</v>
          </cell>
          <cell r="AR2125">
            <v>1328764</v>
          </cell>
          <cell r="AS2125" t="str">
            <v>DISTRICT</v>
          </cell>
        </row>
        <row r="2126">
          <cell r="A2126">
            <v>916</v>
          </cell>
          <cell r="B2126" t="str">
            <v>51</v>
          </cell>
          <cell r="C2126" t="str">
            <v>71399</v>
          </cell>
          <cell r="G2126" t="str">
            <v>Live Oak Unified</v>
          </cell>
          <cell r="H2126">
            <v>1</v>
          </cell>
          <cell r="I2126">
            <v>13846224</v>
          </cell>
          <cell r="J2126">
            <v>692311</v>
          </cell>
          <cell r="K2126">
            <v>692311</v>
          </cell>
          <cell r="L2126">
            <v>1246160</v>
          </cell>
          <cell r="M2126">
            <v>1246160</v>
          </cell>
          <cell r="N2126">
            <v>1246160</v>
          </cell>
          <cell r="O2126">
            <v>1246160</v>
          </cell>
          <cell r="P2126">
            <v>1246160</v>
          </cell>
          <cell r="Q2126">
            <v>7615422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13846224</v>
          </cell>
          <cell r="AK2126">
            <v>692311</v>
          </cell>
          <cell r="AL2126">
            <v>692311</v>
          </cell>
          <cell r="AM2126">
            <v>1246160</v>
          </cell>
          <cell r="AN2126">
            <v>1246160</v>
          </cell>
          <cell r="AO2126">
            <v>1246160</v>
          </cell>
          <cell r="AP2126">
            <v>1246160</v>
          </cell>
          <cell r="AQ2126">
            <v>1246160</v>
          </cell>
          <cell r="AR2126">
            <v>7615422</v>
          </cell>
          <cell r="AS2126" t="str">
            <v>DISTRICT</v>
          </cell>
        </row>
        <row r="2127">
          <cell r="A2127">
            <v>917</v>
          </cell>
          <cell r="B2127" t="str">
            <v>51</v>
          </cell>
          <cell r="C2127" t="str">
            <v>71407</v>
          </cell>
          <cell r="G2127" t="str">
            <v>Marcum-Illinois Union Elementary</v>
          </cell>
          <cell r="H2127">
            <v>1</v>
          </cell>
          <cell r="I2127">
            <v>1376212</v>
          </cell>
          <cell r="J2127">
            <v>68811</v>
          </cell>
          <cell r="K2127">
            <v>68811</v>
          </cell>
          <cell r="L2127">
            <v>123859</v>
          </cell>
          <cell r="M2127">
            <v>123859</v>
          </cell>
          <cell r="N2127">
            <v>123859</v>
          </cell>
          <cell r="O2127">
            <v>123859</v>
          </cell>
          <cell r="P2127">
            <v>123859</v>
          </cell>
          <cell r="Q2127">
            <v>756917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1376212</v>
          </cell>
          <cell r="AK2127">
            <v>68811</v>
          </cell>
          <cell r="AL2127">
            <v>68811</v>
          </cell>
          <cell r="AM2127">
            <v>123859</v>
          </cell>
          <cell r="AN2127">
            <v>123859</v>
          </cell>
          <cell r="AO2127">
            <v>123859</v>
          </cell>
          <cell r="AP2127">
            <v>123859</v>
          </cell>
          <cell r="AQ2127">
            <v>123859</v>
          </cell>
          <cell r="AR2127">
            <v>756917</v>
          </cell>
          <cell r="AS2127" t="str">
            <v>DISTRICT</v>
          </cell>
        </row>
        <row r="2128">
          <cell r="A2128">
            <v>10220</v>
          </cell>
          <cell r="B2128" t="str">
            <v>51</v>
          </cell>
          <cell r="C2128" t="str">
            <v>71407</v>
          </cell>
          <cell r="D2128" t="str">
            <v>0109793</v>
          </cell>
          <cell r="E2128" t="str">
            <v>0724</v>
          </cell>
          <cell r="F2128" t="str">
            <v>D</v>
          </cell>
          <cell r="G2128" t="str">
            <v>South Sutter Charter</v>
          </cell>
          <cell r="H2128">
            <v>1</v>
          </cell>
          <cell r="I2128">
            <v>14843925</v>
          </cell>
          <cell r="J2128">
            <v>742196</v>
          </cell>
          <cell r="K2128">
            <v>742196</v>
          </cell>
          <cell r="L2128">
            <v>1335953</v>
          </cell>
          <cell r="M2128">
            <v>1335953</v>
          </cell>
          <cell r="N2128">
            <v>1335953</v>
          </cell>
          <cell r="O2128">
            <v>1335953</v>
          </cell>
          <cell r="P2128">
            <v>1335953</v>
          </cell>
          <cell r="Q2128">
            <v>8164157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  <cell r="X2128">
            <v>0</v>
          </cell>
          <cell r="Y2128">
            <v>0</v>
          </cell>
          <cell r="Z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0</v>
          </cell>
          <cell r="AE2128">
            <v>0</v>
          </cell>
          <cell r="AF2128">
            <v>0</v>
          </cell>
          <cell r="AG2128">
            <v>0</v>
          </cell>
          <cell r="AH2128">
            <v>0</v>
          </cell>
          <cell r="AI2128">
            <v>0</v>
          </cell>
          <cell r="AJ2128">
            <v>14843925</v>
          </cell>
          <cell r="AK2128">
            <v>742196</v>
          </cell>
          <cell r="AL2128">
            <v>742196</v>
          </cell>
          <cell r="AM2128">
            <v>1335953</v>
          </cell>
          <cell r="AN2128">
            <v>1335953</v>
          </cell>
          <cell r="AO2128">
            <v>1335953</v>
          </cell>
          <cell r="AP2128">
            <v>1335953</v>
          </cell>
          <cell r="AQ2128">
            <v>1335953</v>
          </cell>
          <cell r="AR2128">
            <v>8164157</v>
          </cell>
          <cell r="AS2128" t="str">
            <v>CHARTER</v>
          </cell>
        </row>
        <row r="2129">
          <cell r="A2129">
            <v>918</v>
          </cell>
          <cell r="B2129" t="str">
            <v>51</v>
          </cell>
          <cell r="C2129" t="str">
            <v>71415</v>
          </cell>
          <cell r="G2129" t="str">
            <v>Meridian Elementary</v>
          </cell>
          <cell r="H2129">
            <v>2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542483</v>
          </cell>
          <cell r="S2129">
            <v>81372</v>
          </cell>
          <cell r="T2129">
            <v>81372</v>
          </cell>
          <cell r="U2129">
            <v>81372</v>
          </cell>
          <cell r="V2129">
            <v>81372</v>
          </cell>
          <cell r="W2129">
            <v>0</v>
          </cell>
          <cell r="X2129">
            <v>0</v>
          </cell>
          <cell r="Y2129">
            <v>32549</v>
          </cell>
          <cell r="Z2129">
            <v>358037</v>
          </cell>
          <cell r="AA2129">
            <v>0</v>
          </cell>
          <cell r="AB2129">
            <v>0</v>
          </cell>
          <cell r="AC2129">
            <v>0</v>
          </cell>
          <cell r="AD2129">
            <v>0</v>
          </cell>
          <cell r="AE2129">
            <v>0</v>
          </cell>
          <cell r="AF2129">
            <v>0</v>
          </cell>
          <cell r="AG2129">
            <v>0</v>
          </cell>
          <cell r="AH2129">
            <v>0</v>
          </cell>
          <cell r="AI2129">
            <v>0</v>
          </cell>
          <cell r="AJ2129">
            <v>542483</v>
          </cell>
          <cell r="AK2129">
            <v>81372</v>
          </cell>
          <cell r="AL2129">
            <v>81372</v>
          </cell>
          <cell r="AM2129">
            <v>81372</v>
          </cell>
          <cell r="AN2129">
            <v>81372</v>
          </cell>
          <cell r="AO2129">
            <v>0</v>
          </cell>
          <cell r="AP2129">
            <v>0</v>
          </cell>
          <cell r="AQ2129">
            <v>32549</v>
          </cell>
          <cell r="AR2129">
            <v>358037</v>
          </cell>
          <cell r="AS2129" t="str">
            <v>DISTRICT</v>
          </cell>
        </row>
        <row r="2130">
          <cell r="A2130">
            <v>14049</v>
          </cell>
          <cell r="B2130" t="str">
            <v>51</v>
          </cell>
          <cell r="C2130" t="str">
            <v>71415</v>
          </cell>
          <cell r="D2130" t="str">
            <v>0129007</v>
          </cell>
          <cell r="E2130" t="str">
            <v>1606</v>
          </cell>
          <cell r="F2130" t="str">
            <v>D</v>
          </cell>
          <cell r="G2130" t="str">
            <v>California Virtual Academy @ Sutter</v>
          </cell>
          <cell r="H2130">
            <v>1</v>
          </cell>
          <cell r="I2130">
            <v>8171601</v>
          </cell>
          <cell r="J2130">
            <v>408580</v>
          </cell>
          <cell r="K2130">
            <v>408580</v>
          </cell>
          <cell r="L2130">
            <v>735444</v>
          </cell>
          <cell r="M2130">
            <v>735444</v>
          </cell>
          <cell r="N2130">
            <v>735444</v>
          </cell>
          <cell r="O2130">
            <v>735444</v>
          </cell>
          <cell r="P2130">
            <v>735444</v>
          </cell>
          <cell r="Q2130">
            <v>4494380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8171601</v>
          </cell>
          <cell r="AK2130">
            <v>408580</v>
          </cell>
          <cell r="AL2130">
            <v>408580</v>
          </cell>
          <cell r="AM2130">
            <v>735444</v>
          </cell>
          <cell r="AN2130">
            <v>735444</v>
          </cell>
          <cell r="AO2130">
            <v>735444</v>
          </cell>
          <cell r="AP2130">
            <v>735444</v>
          </cell>
          <cell r="AQ2130">
            <v>735444</v>
          </cell>
          <cell r="AR2130">
            <v>4494380</v>
          </cell>
          <cell r="AS2130" t="str">
            <v>CHARTER</v>
          </cell>
        </row>
        <row r="2131">
          <cell r="A2131">
            <v>14324</v>
          </cell>
          <cell r="B2131" t="str">
            <v>51</v>
          </cell>
          <cell r="C2131" t="str">
            <v>71415</v>
          </cell>
          <cell r="D2131" t="str">
            <v>0132753</v>
          </cell>
          <cell r="E2131" t="str">
            <v>1755</v>
          </cell>
          <cell r="F2131" t="str">
            <v>D</v>
          </cell>
          <cell r="G2131" t="str">
            <v>California Prep Sutter K-7</v>
          </cell>
          <cell r="H2131">
            <v>1</v>
          </cell>
          <cell r="I2131">
            <v>4213166</v>
          </cell>
          <cell r="J2131">
            <v>210658</v>
          </cell>
          <cell r="K2131">
            <v>210658</v>
          </cell>
          <cell r="L2131">
            <v>379185</v>
          </cell>
          <cell r="M2131">
            <v>379185</v>
          </cell>
          <cell r="N2131">
            <v>379185</v>
          </cell>
          <cell r="O2131">
            <v>379185</v>
          </cell>
          <cell r="P2131">
            <v>379185</v>
          </cell>
          <cell r="Q2131">
            <v>2317241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4213166</v>
          </cell>
          <cell r="AK2131">
            <v>210658</v>
          </cell>
          <cell r="AL2131">
            <v>210658</v>
          </cell>
          <cell r="AM2131">
            <v>379185</v>
          </cell>
          <cell r="AN2131">
            <v>379185</v>
          </cell>
          <cell r="AO2131">
            <v>379185</v>
          </cell>
          <cell r="AP2131">
            <v>379185</v>
          </cell>
          <cell r="AQ2131">
            <v>379185</v>
          </cell>
          <cell r="AR2131">
            <v>2317241</v>
          </cell>
          <cell r="AS2131" t="str">
            <v>CHARTER</v>
          </cell>
        </row>
        <row r="2132">
          <cell r="A2132">
            <v>14325</v>
          </cell>
          <cell r="B2132" t="str">
            <v>51</v>
          </cell>
          <cell r="C2132" t="str">
            <v>71415</v>
          </cell>
          <cell r="D2132" t="str">
            <v>0132761</v>
          </cell>
          <cell r="E2132" t="str">
            <v>1756</v>
          </cell>
          <cell r="F2132" t="str">
            <v>D</v>
          </cell>
          <cell r="G2132" t="str">
            <v>California Prep Sutter 8-12</v>
          </cell>
          <cell r="H2132">
            <v>1</v>
          </cell>
          <cell r="I2132">
            <v>3922568</v>
          </cell>
          <cell r="J2132">
            <v>196128</v>
          </cell>
          <cell r="K2132">
            <v>196128</v>
          </cell>
          <cell r="L2132">
            <v>353031</v>
          </cell>
          <cell r="M2132">
            <v>353031</v>
          </cell>
          <cell r="N2132">
            <v>353031</v>
          </cell>
          <cell r="O2132">
            <v>353031</v>
          </cell>
          <cell r="P2132">
            <v>353031</v>
          </cell>
          <cell r="Q2132">
            <v>2157411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3922568</v>
          </cell>
          <cell r="AK2132">
            <v>196128</v>
          </cell>
          <cell r="AL2132">
            <v>196128</v>
          </cell>
          <cell r="AM2132">
            <v>353031</v>
          </cell>
          <cell r="AN2132">
            <v>353031</v>
          </cell>
          <cell r="AO2132">
            <v>353031</v>
          </cell>
          <cell r="AP2132">
            <v>353031</v>
          </cell>
          <cell r="AQ2132">
            <v>353031</v>
          </cell>
          <cell r="AR2132">
            <v>2157411</v>
          </cell>
          <cell r="AS2132" t="str">
            <v>CHARTER</v>
          </cell>
        </row>
        <row r="2133">
          <cell r="A2133">
            <v>919</v>
          </cell>
          <cell r="B2133" t="str">
            <v>51</v>
          </cell>
          <cell r="C2133" t="str">
            <v>71423</v>
          </cell>
          <cell r="G2133" t="str">
            <v>Nuestro Elementary</v>
          </cell>
          <cell r="H2133">
            <v>1</v>
          </cell>
          <cell r="I2133">
            <v>1158709</v>
          </cell>
          <cell r="J2133">
            <v>57935</v>
          </cell>
          <cell r="K2133">
            <v>57935</v>
          </cell>
          <cell r="L2133">
            <v>104284</v>
          </cell>
          <cell r="M2133">
            <v>104284</v>
          </cell>
          <cell r="N2133">
            <v>104284</v>
          </cell>
          <cell r="O2133">
            <v>104284</v>
          </cell>
          <cell r="P2133">
            <v>104284</v>
          </cell>
          <cell r="Q2133">
            <v>637290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1158709</v>
          </cell>
          <cell r="AK2133">
            <v>57935</v>
          </cell>
          <cell r="AL2133">
            <v>57935</v>
          </cell>
          <cell r="AM2133">
            <v>104284</v>
          </cell>
          <cell r="AN2133">
            <v>104284</v>
          </cell>
          <cell r="AO2133">
            <v>104284</v>
          </cell>
          <cell r="AP2133">
            <v>104284</v>
          </cell>
          <cell r="AQ2133">
            <v>104284</v>
          </cell>
          <cell r="AR2133">
            <v>637290</v>
          </cell>
          <cell r="AS2133" t="str">
            <v>DISTRICT</v>
          </cell>
        </row>
        <row r="2134">
          <cell r="A2134">
            <v>14268</v>
          </cell>
          <cell r="B2134" t="str">
            <v>51</v>
          </cell>
          <cell r="C2134" t="str">
            <v>71423</v>
          </cell>
          <cell r="D2134" t="str">
            <v>0132977</v>
          </cell>
          <cell r="E2134" t="str">
            <v>1764</v>
          </cell>
          <cell r="F2134" t="str">
            <v>D</v>
          </cell>
          <cell r="G2134" t="str">
            <v>Sutter Peak Charter Academy</v>
          </cell>
          <cell r="H2134">
            <v>1</v>
          </cell>
          <cell r="I2134">
            <v>4887616</v>
          </cell>
          <cell r="J2134">
            <v>244381</v>
          </cell>
          <cell r="K2134">
            <v>244381</v>
          </cell>
          <cell r="L2134">
            <v>439885</v>
          </cell>
          <cell r="M2134">
            <v>439885</v>
          </cell>
          <cell r="N2134">
            <v>439885</v>
          </cell>
          <cell r="O2134">
            <v>439885</v>
          </cell>
          <cell r="P2134">
            <v>439885</v>
          </cell>
          <cell r="Q2134">
            <v>2688187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0</v>
          </cell>
          <cell r="AE2134">
            <v>0</v>
          </cell>
          <cell r="AF2134">
            <v>0</v>
          </cell>
          <cell r="AG2134">
            <v>0</v>
          </cell>
          <cell r="AH2134">
            <v>0</v>
          </cell>
          <cell r="AI2134">
            <v>0</v>
          </cell>
          <cell r="AJ2134">
            <v>4887616</v>
          </cell>
          <cell r="AK2134">
            <v>244381</v>
          </cell>
          <cell r="AL2134">
            <v>244381</v>
          </cell>
          <cell r="AM2134">
            <v>439885</v>
          </cell>
          <cell r="AN2134">
            <v>439885</v>
          </cell>
          <cell r="AO2134">
            <v>439885</v>
          </cell>
          <cell r="AP2134">
            <v>439885</v>
          </cell>
          <cell r="AQ2134">
            <v>439885</v>
          </cell>
          <cell r="AR2134">
            <v>2688187</v>
          </cell>
          <cell r="AS2134" t="str">
            <v>CHARTER</v>
          </cell>
        </row>
        <row r="2135">
          <cell r="A2135">
            <v>920</v>
          </cell>
          <cell r="B2135" t="str">
            <v>51</v>
          </cell>
          <cell r="C2135" t="str">
            <v>71431</v>
          </cell>
          <cell r="G2135" t="str">
            <v>Pleasant Grove Joint Union</v>
          </cell>
          <cell r="H2135">
            <v>1</v>
          </cell>
          <cell r="I2135">
            <v>753261</v>
          </cell>
          <cell r="J2135">
            <v>37663</v>
          </cell>
          <cell r="K2135">
            <v>37663</v>
          </cell>
          <cell r="L2135">
            <v>67793</v>
          </cell>
          <cell r="M2135">
            <v>67793</v>
          </cell>
          <cell r="N2135">
            <v>67793</v>
          </cell>
          <cell r="O2135">
            <v>67793</v>
          </cell>
          <cell r="P2135">
            <v>67793</v>
          </cell>
          <cell r="Q2135">
            <v>414291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753261</v>
          </cell>
          <cell r="AK2135">
            <v>37663</v>
          </cell>
          <cell r="AL2135">
            <v>37663</v>
          </cell>
          <cell r="AM2135">
            <v>67793</v>
          </cell>
          <cell r="AN2135">
            <v>67793</v>
          </cell>
          <cell r="AO2135">
            <v>67793</v>
          </cell>
          <cell r="AP2135">
            <v>67793</v>
          </cell>
          <cell r="AQ2135">
            <v>67793</v>
          </cell>
          <cell r="AR2135">
            <v>414291</v>
          </cell>
          <cell r="AS2135" t="str">
            <v>DISTRICT</v>
          </cell>
        </row>
        <row r="2136">
          <cell r="A2136">
            <v>921</v>
          </cell>
          <cell r="B2136" t="str">
            <v>51</v>
          </cell>
          <cell r="C2136" t="str">
            <v>71449</v>
          </cell>
          <cell r="G2136" t="str">
            <v>Sutter Union High</v>
          </cell>
          <cell r="H2136">
            <v>1</v>
          </cell>
          <cell r="I2136">
            <v>4158083</v>
          </cell>
          <cell r="J2136">
            <v>207904</v>
          </cell>
          <cell r="K2136">
            <v>207904</v>
          </cell>
          <cell r="L2136">
            <v>374227</v>
          </cell>
          <cell r="M2136">
            <v>374227</v>
          </cell>
          <cell r="N2136">
            <v>374227</v>
          </cell>
          <cell r="O2136">
            <v>374227</v>
          </cell>
          <cell r="P2136">
            <v>374227</v>
          </cell>
          <cell r="Q2136">
            <v>2286943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  <cell r="Y2136">
            <v>0</v>
          </cell>
          <cell r="Z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0</v>
          </cell>
          <cell r="AE2136">
            <v>0</v>
          </cell>
          <cell r="AF2136">
            <v>0</v>
          </cell>
          <cell r="AG2136">
            <v>0</v>
          </cell>
          <cell r="AH2136">
            <v>0</v>
          </cell>
          <cell r="AI2136">
            <v>0</v>
          </cell>
          <cell r="AJ2136">
            <v>4158083</v>
          </cell>
          <cell r="AK2136">
            <v>207904</v>
          </cell>
          <cell r="AL2136">
            <v>207904</v>
          </cell>
          <cell r="AM2136">
            <v>374227</v>
          </cell>
          <cell r="AN2136">
            <v>374227</v>
          </cell>
          <cell r="AO2136">
            <v>374227</v>
          </cell>
          <cell r="AP2136">
            <v>374227</v>
          </cell>
          <cell r="AQ2136">
            <v>374227</v>
          </cell>
          <cell r="AR2136">
            <v>2286943</v>
          </cell>
          <cell r="AS2136" t="str">
            <v>DISTRICT</v>
          </cell>
        </row>
        <row r="2137">
          <cell r="A2137">
            <v>922</v>
          </cell>
          <cell r="B2137" t="str">
            <v>51</v>
          </cell>
          <cell r="C2137" t="str">
            <v>71456</v>
          </cell>
          <cell r="G2137" t="str">
            <v>Winship-Robbins</v>
          </cell>
          <cell r="H2137">
            <v>2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1215472</v>
          </cell>
          <cell r="S2137">
            <v>182321</v>
          </cell>
          <cell r="T2137">
            <v>182321</v>
          </cell>
          <cell r="U2137">
            <v>182321</v>
          </cell>
          <cell r="V2137">
            <v>182321</v>
          </cell>
          <cell r="W2137">
            <v>0</v>
          </cell>
          <cell r="X2137">
            <v>0</v>
          </cell>
          <cell r="Y2137">
            <v>72928</v>
          </cell>
          <cell r="Z2137">
            <v>802212</v>
          </cell>
          <cell r="AA2137">
            <v>0</v>
          </cell>
          <cell r="AB2137">
            <v>0</v>
          </cell>
          <cell r="AC2137">
            <v>0</v>
          </cell>
          <cell r="AD2137">
            <v>0</v>
          </cell>
          <cell r="AE2137">
            <v>0</v>
          </cell>
          <cell r="AF2137">
            <v>0</v>
          </cell>
          <cell r="AG2137">
            <v>0</v>
          </cell>
          <cell r="AH2137">
            <v>0</v>
          </cell>
          <cell r="AI2137">
            <v>0</v>
          </cell>
          <cell r="AJ2137">
            <v>1215472</v>
          </cell>
          <cell r="AK2137">
            <v>182321</v>
          </cell>
          <cell r="AL2137">
            <v>182321</v>
          </cell>
          <cell r="AM2137">
            <v>182321</v>
          </cell>
          <cell r="AN2137">
            <v>182321</v>
          </cell>
          <cell r="AO2137">
            <v>0</v>
          </cell>
          <cell r="AP2137">
            <v>0</v>
          </cell>
          <cell r="AQ2137">
            <v>72928</v>
          </cell>
          <cell r="AR2137">
            <v>802212</v>
          </cell>
          <cell r="AS2137" t="str">
            <v>DISTRICT</v>
          </cell>
        </row>
        <row r="2138">
          <cell r="A2138">
            <v>14350</v>
          </cell>
          <cell r="B2138" t="str">
            <v>51</v>
          </cell>
          <cell r="C2138" t="str">
            <v>71456</v>
          </cell>
          <cell r="D2138" t="str">
            <v>0133934</v>
          </cell>
          <cell r="E2138" t="str">
            <v>1801</v>
          </cell>
          <cell r="F2138" t="str">
            <v>D</v>
          </cell>
          <cell r="G2138" t="str">
            <v>Inspire Charter School - North</v>
          </cell>
          <cell r="H2138">
            <v>1</v>
          </cell>
          <cell r="I2138">
            <v>23488082</v>
          </cell>
          <cell r="J2138">
            <v>1174404</v>
          </cell>
          <cell r="K2138">
            <v>1174404</v>
          </cell>
          <cell r="L2138">
            <v>2113927</v>
          </cell>
          <cell r="M2138">
            <v>2113927</v>
          </cell>
          <cell r="N2138">
            <v>2113927</v>
          </cell>
          <cell r="O2138">
            <v>2113927</v>
          </cell>
          <cell r="P2138">
            <v>2113927</v>
          </cell>
          <cell r="Q2138">
            <v>12918443</v>
          </cell>
          <cell r="R2138">
            <v>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  <cell r="W2138">
            <v>0</v>
          </cell>
          <cell r="X2138">
            <v>0</v>
          </cell>
          <cell r="Y2138">
            <v>0</v>
          </cell>
          <cell r="Z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0</v>
          </cell>
          <cell r="AE2138">
            <v>0</v>
          </cell>
          <cell r="AF2138">
            <v>0</v>
          </cell>
          <cell r="AG2138">
            <v>0</v>
          </cell>
          <cell r="AH2138">
            <v>0</v>
          </cell>
          <cell r="AI2138">
            <v>0</v>
          </cell>
          <cell r="AJ2138">
            <v>23488082</v>
          </cell>
          <cell r="AK2138">
            <v>1174404</v>
          </cell>
          <cell r="AL2138">
            <v>1174404</v>
          </cell>
          <cell r="AM2138">
            <v>2113927</v>
          </cell>
          <cell r="AN2138">
            <v>2113927</v>
          </cell>
          <cell r="AO2138">
            <v>2113927</v>
          </cell>
          <cell r="AP2138">
            <v>2113927</v>
          </cell>
          <cell r="AQ2138">
            <v>2113927</v>
          </cell>
          <cell r="AR2138">
            <v>12918443</v>
          </cell>
          <cell r="AS2138" t="str">
            <v>CHARTER</v>
          </cell>
        </row>
        <row r="2139">
          <cell r="A2139">
            <v>8943</v>
          </cell>
          <cell r="B2139" t="str">
            <v>51</v>
          </cell>
          <cell r="C2139" t="str">
            <v>71456</v>
          </cell>
          <cell r="D2139" t="str">
            <v>6053334</v>
          </cell>
          <cell r="E2139" t="str">
            <v>1826</v>
          </cell>
          <cell r="F2139" t="str">
            <v>D</v>
          </cell>
          <cell r="G2139" t="str">
            <v>Winship Community School</v>
          </cell>
          <cell r="H2139">
            <v>1</v>
          </cell>
          <cell r="I2139">
            <v>1034064</v>
          </cell>
          <cell r="J2139">
            <v>51703</v>
          </cell>
          <cell r="K2139">
            <v>51703</v>
          </cell>
          <cell r="L2139">
            <v>93066</v>
          </cell>
          <cell r="M2139">
            <v>93066</v>
          </cell>
          <cell r="N2139">
            <v>93066</v>
          </cell>
          <cell r="O2139">
            <v>93066</v>
          </cell>
          <cell r="P2139">
            <v>93066</v>
          </cell>
          <cell r="Q2139">
            <v>568736</v>
          </cell>
          <cell r="R2139">
            <v>0</v>
          </cell>
          <cell r="S2139">
            <v>0</v>
          </cell>
          <cell r="T2139">
            <v>0</v>
          </cell>
          <cell r="U2139">
            <v>0</v>
          </cell>
          <cell r="V2139">
            <v>0</v>
          </cell>
          <cell r="W2139">
            <v>0</v>
          </cell>
          <cell r="X2139">
            <v>0</v>
          </cell>
          <cell r="Y2139">
            <v>0</v>
          </cell>
          <cell r="Z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0</v>
          </cell>
          <cell r="AE2139">
            <v>0</v>
          </cell>
          <cell r="AF2139">
            <v>0</v>
          </cell>
          <cell r="AG2139">
            <v>0</v>
          </cell>
          <cell r="AH2139">
            <v>0</v>
          </cell>
          <cell r="AI2139">
            <v>0</v>
          </cell>
          <cell r="AJ2139">
            <v>1034064</v>
          </cell>
          <cell r="AK2139">
            <v>51703</v>
          </cell>
          <cell r="AL2139">
            <v>51703</v>
          </cell>
          <cell r="AM2139">
            <v>93066</v>
          </cell>
          <cell r="AN2139">
            <v>93066</v>
          </cell>
          <cell r="AO2139">
            <v>93066</v>
          </cell>
          <cell r="AP2139">
            <v>93066</v>
          </cell>
          <cell r="AQ2139">
            <v>93066</v>
          </cell>
          <cell r="AR2139">
            <v>568736</v>
          </cell>
          <cell r="AS2139" t="str">
            <v>CHARTER</v>
          </cell>
        </row>
        <row r="2140">
          <cell r="A2140">
            <v>923</v>
          </cell>
          <cell r="B2140" t="str">
            <v>51</v>
          </cell>
          <cell r="C2140" t="str">
            <v>71464</v>
          </cell>
          <cell r="G2140" t="str">
            <v>Yuba City Unified</v>
          </cell>
          <cell r="H2140">
            <v>1</v>
          </cell>
          <cell r="I2140">
            <v>84554903</v>
          </cell>
          <cell r="J2140">
            <v>4227745</v>
          </cell>
          <cell r="K2140">
            <v>4227745</v>
          </cell>
          <cell r="L2140">
            <v>7609941</v>
          </cell>
          <cell r="M2140">
            <v>7609941</v>
          </cell>
          <cell r="N2140">
            <v>7609941</v>
          </cell>
          <cell r="O2140">
            <v>7609941</v>
          </cell>
          <cell r="P2140">
            <v>7609941</v>
          </cell>
          <cell r="Q2140">
            <v>46505195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0</v>
          </cell>
          <cell r="AE2140">
            <v>0</v>
          </cell>
          <cell r="AF2140">
            <v>0</v>
          </cell>
          <cell r="AG2140">
            <v>0</v>
          </cell>
          <cell r="AH2140">
            <v>0</v>
          </cell>
          <cell r="AI2140">
            <v>0</v>
          </cell>
          <cell r="AJ2140">
            <v>84554903</v>
          </cell>
          <cell r="AK2140">
            <v>4227745</v>
          </cell>
          <cell r="AL2140">
            <v>4227745</v>
          </cell>
          <cell r="AM2140">
            <v>7609941</v>
          </cell>
          <cell r="AN2140">
            <v>7609941</v>
          </cell>
          <cell r="AO2140">
            <v>7609941</v>
          </cell>
          <cell r="AP2140">
            <v>7609941</v>
          </cell>
          <cell r="AQ2140">
            <v>7609941</v>
          </cell>
          <cell r="AR2140">
            <v>46505195</v>
          </cell>
          <cell r="AS2140" t="str">
            <v>DISTRICT</v>
          </cell>
        </row>
        <row r="2141">
          <cell r="A2141">
            <v>9723</v>
          </cell>
          <cell r="B2141" t="str">
            <v>51</v>
          </cell>
          <cell r="C2141" t="str">
            <v>71464</v>
          </cell>
          <cell r="D2141" t="str">
            <v>0107318</v>
          </cell>
          <cell r="E2141" t="str">
            <v>0639</v>
          </cell>
          <cell r="F2141" t="str">
            <v>D</v>
          </cell>
          <cell r="G2141" t="str">
            <v>Twin Rivers Charter</v>
          </cell>
          <cell r="H2141">
            <v>1</v>
          </cell>
          <cell r="I2141">
            <v>2194993</v>
          </cell>
          <cell r="J2141">
            <v>109750</v>
          </cell>
          <cell r="K2141">
            <v>109750</v>
          </cell>
          <cell r="L2141">
            <v>197549</v>
          </cell>
          <cell r="M2141">
            <v>197549</v>
          </cell>
          <cell r="N2141">
            <v>197549</v>
          </cell>
          <cell r="O2141">
            <v>197549</v>
          </cell>
          <cell r="P2141">
            <v>197549</v>
          </cell>
          <cell r="Q2141">
            <v>1207245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2194993</v>
          </cell>
          <cell r="AK2141">
            <v>109750</v>
          </cell>
          <cell r="AL2141">
            <v>109750</v>
          </cell>
          <cell r="AM2141">
            <v>197549</v>
          </cell>
          <cell r="AN2141">
            <v>197549</v>
          </cell>
          <cell r="AO2141">
            <v>197549</v>
          </cell>
          <cell r="AP2141">
            <v>197549</v>
          </cell>
          <cell r="AQ2141">
            <v>197549</v>
          </cell>
          <cell r="AR2141">
            <v>1207245</v>
          </cell>
          <cell r="AS2141" t="str">
            <v>CHARTER</v>
          </cell>
        </row>
        <row r="2142">
          <cell r="A2142">
            <v>1450</v>
          </cell>
          <cell r="B2142" t="str">
            <v>51</v>
          </cell>
          <cell r="C2142" t="str">
            <v>71464</v>
          </cell>
          <cell r="D2142" t="str">
            <v>5130125</v>
          </cell>
          <cell r="E2142" t="str">
            <v>0289</v>
          </cell>
          <cell r="F2142" t="str">
            <v>D</v>
          </cell>
          <cell r="G2142" t="str">
            <v>Yuba City Charter</v>
          </cell>
          <cell r="H2142">
            <v>1</v>
          </cell>
          <cell r="I2142">
            <v>1773039</v>
          </cell>
          <cell r="J2142">
            <v>88652</v>
          </cell>
          <cell r="K2142">
            <v>88652</v>
          </cell>
          <cell r="L2142">
            <v>159574</v>
          </cell>
          <cell r="M2142">
            <v>159574</v>
          </cell>
          <cell r="N2142">
            <v>159574</v>
          </cell>
          <cell r="O2142">
            <v>159574</v>
          </cell>
          <cell r="P2142">
            <v>159574</v>
          </cell>
          <cell r="Q2142">
            <v>975174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1773039</v>
          </cell>
          <cell r="AK2142">
            <v>88652</v>
          </cell>
          <cell r="AL2142">
            <v>88652</v>
          </cell>
          <cell r="AM2142">
            <v>159574</v>
          </cell>
          <cell r="AN2142">
            <v>159574</v>
          </cell>
          <cell r="AO2142">
            <v>159574</v>
          </cell>
          <cell r="AP2142">
            <v>159574</v>
          </cell>
          <cell r="AQ2142">
            <v>159574</v>
          </cell>
          <cell r="AR2142">
            <v>975174</v>
          </cell>
          <cell r="AS2142" t="str">
            <v>CHARTER</v>
          </cell>
        </row>
        <row r="2143">
          <cell r="A2143">
            <v>53</v>
          </cell>
          <cell r="B2143" t="str">
            <v>52</v>
          </cell>
          <cell r="C2143" t="str">
            <v>10520</v>
          </cell>
          <cell r="G2143" t="str">
            <v>Tehama Co. Office of Education</v>
          </cell>
          <cell r="H2143">
            <v>1</v>
          </cell>
          <cell r="I2143">
            <v>7660451</v>
          </cell>
          <cell r="J2143">
            <v>383023</v>
          </cell>
          <cell r="K2143">
            <v>383023</v>
          </cell>
          <cell r="L2143">
            <v>689441</v>
          </cell>
          <cell r="M2143">
            <v>689441</v>
          </cell>
          <cell r="N2143">
            <v>689441</v>
          </cell>
          <cell r="O2143">
            <v>689441</v>
          </cell>
          <cell r="P2143">
            <v>689441</v>
          </cell>
          <cell r="Q2143">
            <v>4213251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7660451</v>
          </cell>
          <cell r="AK2143">
            <v>383023</v>
          </cell>
          <cell r="AL2143">
            <v>383023</v>
          </cell>
          <cell r="AM2143">
            <v>689441</v>
          </cell>
          <cell r="AN2143">
            <v>689441</v>
          </cell>
          <cell r="AO2143">
            <v>689441</v>
          </cell>
          <cell r="AP2143">
            <v>689441</v>
          </cell>
          <cell r="AQ2143">
            <v>689441</v>
          </cell>
          <cell r="AR2143">
            <v>4213251</v>
          </cell>
          <cell r="AS2143" t="str">
            <v>COUNTY</v>
          </cell>
        </row>
        <row r="2144">
          <cell r="A2144">
            <v>14106</v>
          </cell>
          <cell r="B2144" t="str">
            <v>52</v>
          </cell>
          <cell r="C2144" t="str">
            <v>10520</v>
          </cell>
          <cell r="D2144" t="str">
            <v>6119606</v>
          </cell>
          <cell r="E2144" t="str">
            <v>1667</v>
          </cell>
          <cell r="F2144" t="str">
            <v>L</v>
          </cell>
          <cell r="G2144" t="str">
            <v>Lincoln Street</v>
          </cell>
          <cell r="H2144">
            <v>1</v>
          </cell>
          <cell r="I2144">
            <v>701351</v>
          </cell>
          <cell r="J2144">
            <v>35068</v>
          </cell>
          <cell r="K2144">
            <v>35068</v>
          </cell>
          <cell r="L2144">
            <v>63122</v>
          </cell>
          <cell r="M2144">
            <v>63122</v>
          </cell>
          <cell r="N2144">
            <v>63122</v>
          </cell>
          <cell r="O2144">
            <v>63122</v>
          </cell>
          <cell r="P2144">
            <v>63122</v>
          </cell>
          <cell r="Q2144">
            <v>385746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701351</v>
          </cell>
          <cell r="AK2144">
            <v>35068</v>
          </cell>
          <cell r="AL2144">
            <v>35068</v>
          </cell>
          <cell r="AM2144">
            <v>63122</v>
          </cell>
          <cell r="AN2144">
            <v>63122</v>
          </cell>
          <cell r="AO2144">
            <v>63122</v>
          </cell>
          <cell r="AP2144">
            <v>63122</v>
          </cell>
          <cell r="AQ2144">
            <v>63122</v>
          </cell>
          <cell r="AR2144">
            <v>385746</v>
          </cell>
          <cell r="AS2144" t="str">
            <v>CHARTER</v>
          </cell>
        </row>
        <row r="2145">
          <cell r="A2145">
            <v>1451</v>
          </cell>
          <cell r="B2145" t="str">
            <v>52</v>
          </cell>
          <cell r="C2145" t="str">
            <v>10520</v>
          </cell>
          <cell r="D2145" t="str">
            <v>6119671</v>
          </cell>
          <cell r="E2145" t="str">
            <v>0430</v>
          </cell>
          <cell r="F2145" t="str">
            <v>L</v>
          </cell>
          <cell r="G2145" t="str">
            <v>Tehama eLearning Academy</v>
          </cell>
          <cell r="H2145">
            <v>1</v>
          </cell>
          <cell r="I2145">
            <v>746239</v>
          </cell>
          <cell r="J2145">
            <v>37312</v>
          </cell>
          <cell r="K2145">
            <v>37312</v>
          </cell>
          <cell r="L2145">
            <v>67162</v>
          </cell>
          <cell r="M2145">
            <v>67162</v>
          </cell>
          <cell r="N2145">
            <v>67162</v>
          </cell>
          <cell r="O2145">
            <v>67162</v>
          </cell>
          <cell r="P2145">
            <v>67162</v>
          </cell>
          <cell r="Q2145">
            <v>410434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746239</v>
          </cell>
          <cell r="AK2145">
            <v>37312</v>
          </cell>
          <cell r="AL2145">
            <v>37312</v>
          </cell>
          <cell r="AM2145">
            <v>67162</v>
          </cell>
          <cell r="AN2145">
            <v>67162</v>
          </cell>
          <cell r="AO2145">
            <v>67162</v>
          </cell>
          <cell r="AP2145">
            <v>67162</v>
          </cell>
          <cell r="AQ2145">
            <v>67162</v>
          </cell>
          <cell r="AR2145">
            <v>410434</v>
          </cell>
          <cell r="AS2145" t="str">
            <v>CHARTER</v>
          </cell>
        </row>
        <row r="2146">
          <cell r="A2146">
            <v>924</v>
          </cell>
          <cell r="B2146" t="str">
            <v>52</v>
          </cell>
          <cell r="C2146" t="str">
            <v>71472</v>
          </cell>
          <cell r="G2146" t="str">
            <v>Antelope Elementary</v>
          </cell>
          <cell r="H2146">
            <v>1</v>
          </cell>
          <cell r="I2146">
            <v>4789885</v>
          </cell>
          <cell r="J2146">
            <v>239494</v>
          </cell>
          <cell r="K2146">
            <v>239494</v>
          </cell>
          <cell r="L2146">
            <v>431090</v>
          </cell>
          <cell r="M2146">
            <v>431090</v>
          </cell>
          <cell r="N2146">
            <v>431090</v>
          </cell>
          <cell r="O2146">
            <v>431090</v>
          </cell>
          <cell r="P2146">
            <v>431090</v>
          </cell>
          <cell r="Q2146">
            <v>2634438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4789885</v>
          </cell>
          <cell r="AK2146">
            <v>239494</v>
          </cell>
          <cell r="AL2146">
            <v>239494</v>
          </cell>
          <cell r="AM2146">
            <v>431090</v>
          </cell>
          <cell r="AN2146">
            <v>431090</v>
          </cell>
          <cell r="AO2146">
            <v>431090</v>
          </cell>
          <cell r="AP2146">
            <v>431090</v>
          </cell>
          <cell r="AQ2146">
            <v>431090</v>
          </cell>
          <cell r="AR2146">
            <v>2634438</v>
          </cell>
          <cell r="AS2146" t="str">
            <v>DISTRICT</v>
          </cell>
        </row>
        <row r="2147">
          <cell r="A2147">
            <v>14372</v>
          </cell>
          <cell r="B2147" t="str">
            <v>52</v>
          </cell>
          <cell r="C2147" t="str">
            <v>71472</v>
          </cell>
          <cell r="D2147" t="str">
            <v>0134403</v>
          </cell>
          <cell r="E2147" t="str">
            <v>1813</v>
          </cell>
          <cell r="F2147" t="str">
            <v>L</v>
          </cell>
          <cell r="G2147" t="str">
            <v>Lassen-Antelope Volcanic Academy (LAVA) Charter</v>
          </cell>
          <cell r="H2147">
            <v>1</v>
          </cell>
          <cell r="I2147">
            <v>593457</v>
          </cell>
          <cell r="J2147">
            <v>29673</v>
          </cell>
          <cell r="K2147">
            <v>29673</v>
          </cell>
          <cell r="L2147">
            <v>53411</v>
          </cell>
          <cell r="M2147">
            <v>53411</v>
          </cell>
          <cell r="N2147">
            <v>53411</v>
          </cell>
          <cell r="O2147">
            <v>53411</v>
          </cell>
          <cell r="P2147">
            <v>53411</v>
          </cell>
          <cell r="Q2147">
            <v>326401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593457</v>
          </cell>
          <cell r="AK2147">
            <v>29673</v>
          </cell>
          <cell r="AL2147">
            <v>29673</v>
          </cell>
          <cell r="AM2147">
            <v>53411</v>
          </cell>
          <cell r="AN2147">
            <v>53411</v>
          </cell>
          <cell r="AO2147">
            <v>53411</v>
          </cell>
          <cell r="AP2147">
            <v>53411</v>
          </cell>
          <cell r="AQ2147">
            <v>53411</v>
          </cell>
          <cell r="AR2147">
            <v>326401</v>
          </cell>
          <cell r="AS2147" t="str">
            <v>CHARTER</v>
          </cell>
        </row>
        <row r="2148">
          <cell r="A2148">
            <v>926</v>
          </cell>
          <cell r="B2148" t="str">
            <v>52</v>
          </cell>
          <cell r="C2148" t="str">
            <v>71498</v>
          </cell>
          <cell r="G2148" t="str">
            <v>Corning Union Elementary</v>
          </cell>
          <cell r="H2148">
            <v>1</v>
          </cell>
          <cell r="I2148">
            <v>16715522</v>
          </cell>
          <cell r="J2148">
            <v>835776</v>
          </cell>
          <cell r="K2148">
            <v>835776</v>
          </cell>
          <cell r="L2148">
            <v>1504397</v>
          </cell>
          <cell r="M2148">
            <v>1504397</v>
          </cell>
          <cell r="N2148">
            <v>1504397</v>
          </cell>
          <cell r="O2148">
            <v>1504397</v>
          </cell>
          <cell r="P2148">
            <v>1504397</v>
          </cell>
          <cell r="Q2148">
            <v>9193537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16715522</v>
          </cell>
          <cell r="AK2148">
            <v>835776</v>
          </cell>
          <cell r="AL2148">
            <v>835776</v>
          </cell>
          <cell r="AM2148">
            <v>1504397</v>
          </cell>
          <cell r="AN2148">
            <v>1504397</v>
          </cell>
          <cell r="AO2148">
            <v>1504397</v>
          </cell>
          <cell r="AP2148">
            <v>1504397</v>
          </cell>
          <cell r="AQ2148">
            <v>1504397</v>
          </cell>
          <cell r="AR2148">
            <v>9193537</v>
          </cell>
          <cell r="AS2148" t="str">
            <v>DISTRICT</v>
          </cell>
        </row>
        <row r="2149">
          <cell r="A2149">
            <v>927</v>
          </cell>
          <cell r="B2149" t="str">
            <v>52</v>
          </cell>
          <cell r="C2149" t="str">
            <v>71506</v>
          </cell>
          <cell r="G2149" t="str">
            <v>Corning Union High</v>
          </cell>
          <cell r="H2149">
            <v>1</v>
          </cell>
          <cell r="I2149">
            <v>7189692</v>
          </cell>
          <cell r="J2149">
            <v>359485</v>
          </cell>
          <cell r="K2149">
            <v>359485</v>
          </cell>
          <cell r="L2149">
            <v>647072</v>
          </cell>
          <cell r="M2149">
            <v>647072</v>
          </cell>
          <cell r="N2149">
            <v>647072</v>
          </cell>
          <cell r="O2149">
            <v>647072</v>
          </cell>
          <cell r="P2149">
            <v>647072</v>
          </cell>
          <cell r="Q2149">
            <v>3954330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7189692</v>
          </cell>
          <cell r="AK2149">
            <v>359485</v>
          </cell>
          <cell r="AL2149">
            <v>359485</v>
          </cell>
          <cell r="AM2149">
            <v>647072</v>
          </cell>
          <cell r="AN2149">
            <v>647072</v>
          </cell>
          <cell r="AO2149">
            <v>647072</v>
          </cell>
          <cell r="AP2149">
            <v>647072</v>
          </cell>
          <cell r="AQ2149">
            <v>647072</v>
          </cell>
          <cell r="AR2149">
            <v>3954330</v>
          </cell>
          <cell r="AS2149" t="str">
            <v>DISTRICT</v>
          </cell>
        </row>
        <row r="2150">
          <cell r="A2150">
            <v>928</v>
          </cell>
          <cell r="B2150" t="str">
            <v>52</v>
          </cell>
          <cell r="C2150" t="str">
            <v>71514</v>
          </cell>
          <cell r="G2150" t="str">
            <v>Elkins Elementary</v>
          </cell>
          <cell r="H2150">
            <v>2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81960</v>
          </cell>
          <cell r="S2150">
            <v>12294</v>
          </cell>
          <cell r="T2150">
            <v>12294</v>
          </cell>
          <cell r="U2150">
            <v>12294</v>
          </cell>
          <cell r="V2150">
            <v>12294</v>
          </cell>
          <cell r="W2150">
            <v>0</v>
          </cell>
          <cell r="X2150">
            <v>0</v>
          </cell>
          <cell r="Y2150">
            <v>4918</v>
          </cell>
          <cell r="Z2150">
            <v>54094</v>
          </cell>
          <cell r="AA2150">
            <v>0</v>
          </cell>
          <cell r="AB2150">
            <v>0</v>
          </cell>
          <cell r="AC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81960</v>
          </cell>
          <cell r="AK2150">
            <v>12294</v>
          </cell>
          <cell r="AL2150">
            <v>12294</v>
          </cell>
          <cell r="AM2150">
            <v>12294</v>
          </cell>
          <cell r="AN2150">
            <v>12294</v>
          </cell>
          <cell r="AO2150">
            <v>0</v>
          </cell>
          <cell r="AP2150">
            <v>0</v>
          </cell>
          <cell r="AQ2150">
            <v>4918</v>
          </cell>
          <cell r="AR2150">
            <v>54094</v>
          </cell>
          <cell r="AS2150" t="str">
            <v>DISTRICT</v>
          </cell>
        </row>
        <row r="2151">
          <cell r="A2151">
            <v>929</v>
          </cell>
          <cell r="B2151" t="str">
            <v>52</v>
          </cell>
          <cell r="C2151" t="str">
            <v>71522</v>
          </cell>
          <cell r="G2151" t="str">
            <v>Evergreen Union</v>
          </cell>
          <cell r="H2151">
            <v>1</v>
          </cell>
          <cell r="I2151">
            <v>6516787</v>
          </cell>
          <cell r="J2151">
            <v>325839</v>
          </cell>
          <cell r="K2151">
            <v>325839</v>
          </cell>
          <cell r="L2151">
            <v>586511</v>
          </cell>
          <cell r="M2151">
            <v>586511</v>
          </cell>
          <cell r="N2151">
            <v>586511</v>
          </cell>
          <cell r="O2151">
            <v>586511</v>
          </cell>
          <cell r="P2151">
            <v>586511</v>
          </cell>
          <cell r="Q2151">
            <v>3584233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6516787</v>
          </cell>
          <cell r="AK2151">
            <v>325839</v>
          </cell>
          <cell r="AL2151">
            <v>325839</v>
          </cell>
          <cell r="AM2151">
            <v>586511</v>
          </cell>
          <cell r="AN2151">
            <v>586511</v>
          </cell>
          <cell r="AO2151">
            <v>586511</v>
          </cell>
          <cell r="AP2151">
            <v>586511</v>
          </cell>
          <cell r="AQ2151">
            <v>586511</v>
          </cell>
          <cell r="AR2151">
            <v>3584233</v>
          </cell>
          <cell r="AS2151" t="str">
            <v>DISTRICT</v>
          </cell>
        </row>
        <row r="2152">
          <cell r="A2152">
            <v>14254</v>
          </cell>
          <cell r="B2152" t="str">
            <v>52</v>
          </cell>
          <cell r="C2152" t="str">
            <v>71522</v>
          </cell>
          <cell r="D2152" t="str">
            <v>0132597</v>
          </cell>
          <cell r="E2152" t="str">
            <v>1754</v>
          </cell>
          <cell r="F2152" t="str">
            <v>L</v>
          </cell>
          <cell r="G2152" t="str">
            <v>Evergreen Institute of Excellence</v>
          </cell>
          <cell r="H2152">
            <v>1</v>
          </cell>
          <cell r="I2152">
            <v>947616</v>
          </cell>
          <cell r="J2152">
            <v>47381</v>
          </cell>
          <cell r="K2152">
            <v>47381</v>
          </cell>
          <cell r="L2152">
            <v>85285</v>
          </cell>
          <cell r="M2152">
            <v>85285</v>
          </cell>
          <cell r="N2152">
            <v>85285</v>
          </cell>
          <cell r="O2152">
            <v>85285</v>
          </cell>
          <cell r="P2152">
            <v>85285</v>
          </cell>
          <cell r="Q2152">
            <v>521187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947616</v>
          </cell>
          <cell r="AK2152">
            <v>47381</v>
          </cell>
          <cell r="AL2152">
            <v>47381</v>
          </cell>
          <cell r="AM2152">
            <v>85285</v>
          </cell>
          <cell r="AN2152">
            <v>85285</v>
          </cell>
          <cell r="AO2152">
            <v>85285</v>
          </cell>
          <cell r="AP2152">
            <v>85285</v>
          </cell>
          <cell r="AQ2152">
            <v>85285</v>
          </cell>
          <cell r="AR2152">
            <v>521187</v>
          </cell>
          <cell r="AS2152" t="str">
            <v>CHARTER</v>
          </cell>
        </row>
        <row r="2153">
          <cell r="A2153">
            <v>930</v>
          </cell>
          <cell r="B2153" t="str">
            <v>52</v>
          </cell>
          <cell r="C2153" t="str">
            <v>71530</v>
          </cell>
          <cell r="G2153" t="str">
            <v>Flournoy Union Elementary</v>
          </cell>
          <cell r="H2153">
            <v>2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199516</v>
          </cell>
          <cell r="S2153">
            <v>29927</v>
          </cell>
          <cell r="T2153">
            <v>29927</v>
          </cell>
          <cell r="U2153">
            <v>29927</v>
          </cell>
          <cell r="V2153">
            <v>29927</v>
          </cell>
          <cell r="W2153">
            <v>0</v>
          </cell>
          <cell r="X2153">
            <v>0</v>
          </cell>
          <cell r="Y2153">
            <v>11971</v>
          </cell>
          <cell r="Z2153">
            <v>131679</v>
          </cell>
          <cell r="AA2153">
            <v>0</v>
          </cell>
          <cell r="AB2153">
            <v>0</v>
          </cell>
          <cell r="AC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199516</v>
          </cell>
          <cell r="AK2153">
            <v>29927</v>
          </cell>
          <cell r="AL2153">
            <v>29927</v>
          </cell>
          <cell r="AM2153">
            <v>29927</v>
          </cell>
          <cell r="AN2153">
            <v>29927</v>
          </cell>
          <cell r="AO2153">
            <v>0</v>
          </cell>
          <cell r="AP2153">
            <v>0</v>
          </cell>
          <cell r="AQ2153">
            <v>11971</v>
          </cell>
          <cell r="AR2153">
            <v>131679</v>
          </cell>
          <cell r="AS2153" t="str">
            <v>DISTRICT</v>
          </cell>
        </row>
        <row r="2154">
          <cell r="A2154">
            <v>931</v>
          </cell>
          <cell r="B2154" t="str">
            <v>52</v>
          </cell>
          <cell r="C2154" t="str">
            <v>71548</v>
          </cell>
          <cell r="G2154" t="str">
            <v>Gerber Union Elementary</v>
          </cell>
          <cell r="H2154">
            <v>1</v>
          </cell>
          <cell r="I2154">
            <v>3179815</v>
          </cell>
          <cell r="J2154">
            <v>158991</v>
          </cell>
          <cell r="K2154">
            <v>158991</v>
          </cell>
          <cell r="L2154">
            <v>286183</v>
          </cell>
          <cell r="M2154">
            <v>286183</v>
          </cell>
          <cell r="N2154">
            <v>286183</v>
          </cell>
          <cell r="O2154">
            <v>286183</v>
          </cell>
          <cell r="P2154">
            <v>286183</v>
          </cell>
          <cell r="Q2154">
            <v>1748897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3179815</v>
          </cell>
          <cell r="AK2154">
            <v>158991</v>
          </cell>
          <cell r="AL2154">
            <v>158991</v>
          </cell>
          <cell r="AM2154">
            <v>286183</v>
          </cell>
          <cell r="AN2154">
            <v>286183</v>
          </cell>
          <cell r="AO2154">
            <v>286183</v>
          </cell>
          <cell r="AP2154">
            <v>286183</v>
          </cell>
          <cell r="AQ2154">
            <v>286183</v>
          </cell>
          <cell r="AR2154">
            <v>1748897</v>
          </cell>
          <cell r="AS2154" t="str">
            <v>DISTRICT</v>
          </cell>
        </row>
        <row r="2155">
          <cell r="A2155">
            <v>932</v>
          </cell>
          <cell r="B2155" t="str">
            <v>52</v>
          </cell>
          <cell r="C2155" t="str">
            <v>71555</v>
          </cell>
          <cell r="G2155" t="str">
            <v>Kirkwood Elementary</v>
          </cell>
          <cell r="H2155">
            <v>1</v>
          </cell>
          <cell r="I2155">
            <v>746722</v>
          </cell>
          <cell r="J2155">
            <v>37336</v>
          </cell>
          <cell r="K2155">
            <v>37336</v>
          </cell>
          <cell r="L2155">
            <v>67205</v>
          </cell>
          <cell r="M2155">
            <v>67205</v>
          </cell>
          <cell r="N2155">
            <v>67205</v>
          </cell>
          <cell r="O2155">
            <v>67205</v>
          </cell>
          <cell r="P2155">
            <v>67205</v>
          </cell>
          <cell r="Q2155">
            <v>410697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746722</v>
          </cell>
          <cell r="AK2155">
            <v>37336</v>
          </cell>
          <cell r="AL2155">
            <v>37336</v>
          </cell>
          <cell r="AM2155">
            <v>67205</v>
          </cell>
          <cell r="AN2155">
            <v>67205</v>
          </cell>
          <cell r="AO2155">
            <v>67205</v>
          </cell>
          <cell r="AP2155">
            <v>67205</v>
          </cell>
          <cell r="AQ2155">
            <v>67205</v>
          </cell>
          <cell r="AR2155">
            <v>410697</v>
          </cell>
          <cell r="AS2155" t="str">
            <v>DISTRICT</v>
          </cell>
        </row>
        <row r="2156">
          <cell r="A2156">
            <v>933</v>
          </cell>
          <cell r="B2156" t="str">
            <v>52</v>
          </cell>
          <cell r="C2156" t="str">
            <v>71563</v>
          </cell>
          <cell r="G2156" t="str">
            <v>Lassen View Union Elementary</v>
          </cell>
          <cell r="H2156">
            <v>2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1722106</v>
          </cell>
          <cell r="S2156">
            <v>258316</v>
          </cell>
          <cell r="T2156">
            <v>258316</v>
          </cell>
          <cell r="U2156">
            <v>258316</v>
          </cell>
          <cell r="V2156">
            <v>258316</v>
          </cell>
          <cell r="W2156">
            <v>0</v>
          </cell>
          <cell r="X2156">
            <v>0</v>
          </cell>
          <cell r="Y2156">
            <v>103326</v>
          </cell>
          <cell r="Z2156">
            <v>1136590</v>
          </cell>
          <cell r="AA2156">
            <v>0</v>
          </cell>
          <cell r="AB2156">
            <v>0</v>
          </cell>
          <cell r="AC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1722106</v>
          </cell>
          <cell r="AK2156">
            <v>258316</v>
          </cell>
          <cell r="AL2156">
            <v>258316</v>
          </cell>
          <cell r="AM2156">
            <v>258316</v>
          </cell>
          <cell r="AN2156">
            <v>258316</v>
          </cell>
          <cell r="AO2156">
            <v>0</v>
          </cell>
          <cell r="AP2156">
            <v>0</v>
          </cell>
          <cell r="AQ2156">
            <v>103326</v>
          </cell>
          <cell r="AR2156">
            <v>1136590</v>
          </cell>
          <cell r="AS2156" t="str">
            <v>DISTRICT</v>
          </cell>
        </row>
        <row r="2157">
          <cell r="A2157">
            <v>934</v>
          </cell>
          <cell r="B2157" t="str">
            <v>52</v>
          </cell>
          <cell r="C2157" t="str">
            <v>71571</v>
          </cell>
          <cell r="G2157" t="str">
            <v>Los Molinos Unified</v>
          </cell>
          <cell r="H2157">
            <v>1</v>
          </cell>
          <cell r="I2157">
            <v>3955526</v>
          </cell>
          <cell r="J2157">
            <v>197776</v>
          </cell>
          <cell r="K2157">
            <v>197776</v>
          </cell>
          <cell r="L2157">
            <v>355997</v>
          </cell>
          <cell r="M2157">
            <v>355997</v>
          </cell>
          <cell r="N2157">
            <v>355997</v>
          </cell>
          <cell r="O2157">
            <v>355997</v>
          </cell>
          <cell r="P2157">
            <v>355997</v>
          </cell>
          <cell r="Q2157">
            <v>2175537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3955526</v>
          </cell>
          <cell r="AK2157">
            <v>197776</v>
          </cell>
          <cell r="AL2157">
            <v>197776</v>
          </cell>
          <cell r="AM2157">
            <v>355997</v>
          </cell>
          <cell r="AN2157">
            <v>355997</v>
          </cell>
          <cell r="AO2157">
            <v>355997</v>
          </cell>
          <cell r="AP2157">
            <v>355997</v>
          </cell>
          <cell r="AQ2157">
            <v>355997</v>
          </cell>
          <cell r="AR2157">
            <v>2175537</v>
          </cell>
          <cell r="AS2157" t="str">
            <v>DISTRICT</v>
          </cell>
        </row>
        <row r="2158">
          <cell r="A2158">
            <v>938</v>
          </cell>
          <cell r="B2158" t="str">
            <v>52</v>
          </cell>
          <cell r="C2158" t="str">
            <v>71621</v>
          </cell>
          <cell r="G2158" t="str">
            <v>Red Bluff Union Elementary</v>
          </cell>
          <cell r="H2158">
            <v>1</v>
          </cell>
          <cell r="I2158">
            <v>14033847</v>
          </cell>
          <cell r="J2158">
            <v>701692</v>
          </cell>
          <cell r="K2158">
            <v>701692</v>
          </cell>
          <cell r="L2158">
            <v>1263046</v>
          </cell>
          <cell r="M2158">
            <v>1263046</v>
          </cell>
          <cell r="N2158">
            <v>1263046</v>
          </cell>
          <cell r="O2158">
            <v>1263046</v>
          </cell>
          <cell r="P2158">
            <v>1263046</v>
          </cell>
          <cell r="Q2158">
            <v>7718614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14033847</v>
          </cell>
          <cell r="AK2158">
            <v>701692</v>
          </cell>
          <cell r="AL2158">
            <v>701692</v>
          </cell>
          <cell r="AM2158">
            <v>1263046</v>
          </cell>
          <cell r="AN2158">
            <v>1263046</v>
          </cell>
          <cell r="AO2158">
            <v>1263046</v>
          </cell>
          <cell r="AP2158">
            <v>1263046</v>
          </cell>
          <cell r="AQ2158">
            <v>1263046</v>
          </cell>
          <cell r="AR2158">
            <v>7718614</v>
          </cell>
          <cell r="AS2158" t="str">
            <v>DISTRICT</v>
          </cell>
        </row>
        <row r="2159">
          <cell r="A2159">
            <v>939</v>
          </cell>
          <cell r="B2159" t="str">
            <v>52</v>
          </cell>
          <cell r="C2159" t="str">
            <v>71639</v>
          </cell>
          <cell r="G2159" t="str">
            <v>Red Bluff Joint Union High</v>
          </cell>
          <cell r="H2159">
            <v>2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7962537</v>
          </cell>
          <cell r="S2159">
            <v>1194381</v>
          </cell>
          <cell r="T2159">
            <v>1194381</v>
          </cell>
          <cell r="U2159">
            <v>1194381</v>
          </cell>
          <cell r="V2159">
            <v>1194381</v>
          </cell>
          <cell r="W2159">
            <v>0</v>
          </cell>
          <cell r="X2159">
            <v>0</v>
          </cell>
          <cell r="Y2159">
            <v>477752</v>
          </cell>
          <cell r="Z2159">
            <v>5255276</v>
          </cell>
          <cell r="AA2159">
            <v>0</v>
          </cell>
          <cell r="AB2159">
            <v>0</v>
          </cell>
          <cell r="AC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7962537</v>
          </cell>
          <cell r="AK2159">
            <v>1194381</v>
          </cell>
          <cell r="AL2159">
            <v>1194381</v>
          </cell>
          <cell r="AM2159">
            <v>1194381</v>
          </cell>
          <cell r="AN2159">
            <v>1194381</v>
          </cell>
          <cell r="AO2159">
            <v>0</v>
          </cell>
          <cell r="AP2159">
            <v>0</v>
          </cell>
          <cell r="AQ2159">
            <v>477752</v>
          </cell>
          <cell r="AR2159">
            <v>5255276</v>
          </cell>
          <cell r="AS2159" t="str">
            <v>DISTRICT</v>
          </cell>
        </row>
        <row r="2160">
          <cell r="A2160">
            <v>940</v>
          </cell>
          <cell r="B2160" t="str">
            <v>52</v>
          </cell>
          <cell r="C2160" t="str">
            <v>71647</v>
          </cell>
          <cell r="G2160" t="str">
            <v>Reeds Creek Elementary</v>
          </cell>
          <cell r="H2160">
            <v>1</v>
          </cell>
          <cell r="I2160">
            <v>1061688</v>
          </cell>
          <cell r="J2160">
            <v>53084</v>
          </cell>
          <cell r="K2160">
            <v>53084</v>
          </cell>
          <cell r="L2160">
            <v>95552</v>
          </cell>
          <cell r="M2160">
            <v>95552</v>
          </cell>
          <cell r="N2160">
            <v>95552</v>
          </cell>
          <cell r="O2160">
            <v>95552</v>
          </cell>
          <cell r="P2160">
            <v>95552</v>
          </cell>
          <cell r="Q2160">
            <v>583928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1061688</v>
          </cell>
          <cell r="AK2160">
            <v>53084</v>
          </cell>
          <cell r="AL2160">
            <v>53084</v>
          </cell>
          <cell r="AM2160">
            <v>95552</v>
          </cell>
          <cell r="AN2160">
            <v>95552</v>
          </cell>
          <cell r="AO2160">
            <v>95552</v>
          </cell>
          <cell r="AP2160">
            <v>95552</v>
          </cell>
          <cell r="AQ2160">
            <v>95552</v>
          </cell>
          <cell r="AR2160">
            <v>583928</v>
          </cell>
          <cell r="AS2160" t="str">
            <v>DISTRICT</v>
          </cell>
        </row>
        <row r="2161">
          <cell r="A2161">
            <v>941</v>
          </cell>
          <cell r="B2161" t="str">
            <v>52</v>
          </cell>
          <cell r="C2161" t="str">
            <v>71654</v>
          </cell>
          <cell r="G2161" t="str">
            <v>Richfield Elementary</v>
          </cell>
          <cell r="H2161">
            <v>2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1590492</v>
          </cell>
          <cell r="S2161">
            <v>238574</v>
          </cell>
          <cell r="T2161">
            <v>238574</v>
          </cell>
          <cell r="U2161">
            <v>238574</v>
          </cell>
          <cell r="V2161">
            <v>238574</v>
          </cell>
          <cell r="W2161">
            <v>0</v>
          </cell>
          <cell r="X2161">
            <v>0</v>
          </cell>
          <cell r="Y2161">
            <v>95430</v>
          </cell>
          <cell r="Z2161">
            <v>1049726</v>
          </cell>
          <cell r="AA2161">
            <v>0</v>
          </cell>
          <cell r="AB2161">
            <v>0</v>
          </cell>
          <cell r="AC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1590492</v>
          </cell>
          <cell r="AK2161">
            <v>238574</v>
          </cell>
          <cell r="AL2161">
            <v>238574</v>
          </cell>
          <cell r="AM2161">
            <v>238574</v>
          </cell>
          <cell r="AN2161">
            <v>238574</v>
          </cell>
          <cell r="AO2161">
            <v>0</v>
          </cell>
          <cell r="AP2161">
            <v>0</v>
          </cell>
          <cell r="AQ2161">
            <v>95430</v>
          </cell>
          <cell r="AR2161">
            <v>1049726</v>
          </cell>
          <cell r="AS2161" t="str">
            <v>DISTRICT</v>
          </cell>
        </row>
        <row r="2162">
          <cell r="A2162">
            <v>54</v>
          </cell>
          <cell r="B2162" t="str">
            <v>53</v>
          </cell>
          <cell r="C2162" t="str">
            <v>10538</v>
          </cell>
          <cell r="G2162" t="str">
            <v>Trinity Co. Office of Education</v>
          </cell>
          <cell r="H2162">
            <v>1</v>
          </cell>
          <cell r="I2162">
            <v>3099205</v>
          </cell>
          <cell r="J2162">
            <v>154960</v>
          </cell>
          <cell r="K2162">
            <v>154960</v>
          </cell>
          <cell r="L2162">
            <v>278928</v>
          </cell>
          <cell r="M2162">
            <v>278928</v>
          </cell>
          <cell r="N2162">
            <v>278928</v>
          </cell>
          <cell r="O2162">
            <v>278928</v>
          </cell>
          <cell r="P2162">
            <v>278928</v>
          </cell>
          <cell r="Q2162">
            <v>1704560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3099205</v>
          </cell>
          <cell r="AK2162">
            <v>154960</v>
          </cell>
          <cell r="AL2162">
            <v>154960</v>
          </cell>
          <cell r="AM2162">
            <v>278928</v>
          </cell>
          <cell r="AN2162">
            <v>278928</v>
          </cell>
          <cell r="AO2162">
            <v>278928</v>
          </cell>
          <cell r="AP2162">
            <v>278928</v>
          </cell>
          <cell r="AQ2162">
            <v>278928</v>
          </cell>
          <cell r="AR2162">
            <v>1704560</v>
          </cell>
          <cell r="AS2162" t="str">
            <v>COUNTY</v>
          </cell>
        </row>
        <row r="2163">
          <cell r="A2163">
            <v>14373</v>
          </cell>
          <cell r="B2163" t="str">
            <v>53</v>
          </cell>
          <cell r="C2163" t="str">
            <v>10538</v>
          </cell>
          <cell r="D2163" t="str">
            <v>0125633</v>
          </cell>
          <cell r="E2163" t="str">
            <v>1809</v>
          </cell>
          <cell r="F2163" t="str">
            <v>D</v>
          </cell>
          <cell r="G2163" t="str">
            <v>California Heritage Youthbuild Academy II</v>
          </cell>
          <cell r="H2163">
            <v>1</v>
          </cell>
          <cell r="I2163">
            <v>531201</v>
          </cell>
          <cell r="J2163">
            <v>26560</v>
          </cell>
          <cell r="K2163">
            <v>26560</v>
          </cell>
          <cell r="L2163">
            <v>47808</v>
          </cell>
          <cell r="M2163">
            <v>47808</v>
          </cell>
          <cell r="N2163">
            <v>47808</v>
          </cell>
          <cell r="O2163">
            <v>47808</v>
          </cell>
          <cell r="P2163">
            <v>47808</v>
          </cell>
          <cell r="Q2163">
            <v>292160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531201</v>
          </cell>
          <cell r="AK2163">
            <v>26560</v>
          </cell>
          <cell r="AL2163">
            <v>26560</v>
          </cell>
          <cell r="AM2163">
            <v>47808</v>
          </cell>
          <cell r="AN2163">
            <v>47808</v>
          </cell>
          <cell r="AO2163">
            <v>47808</v>
          </cell>
          <cell r="AP2163">
            <v>47808</v>
          </cell>
          <cell r="AQ2163">
            <v>47808</v>
          </cell>
          <cell r="AR2163">
            <v>292160</v>
          </cell>
          <cell r="AS2163" t="str">
            <v>CHARTER</v>
          </cell>
        </row>
        <row r="2164">
          <cell r="A2164">
            <v>942</v>
          </cell>
          <cell r="B2164" t="str">
            <v>53</v>
          </cell>
          <cell r="C2164" t="str">
            <v>71662</v>
          </cell>
          <cell r="G2164" t="str">
            <v>Burnt Ranch Elementary</v>
          </cell>
          <cell r="H2164">
            <v>2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697333</v>
          </cell>
          <cell r="S2164">
            <v>104600</v>
          </cell>
          <cell r="T2164">
            <v>104600</v>
          </cell>
          <cell r="U2164">
            <v>104600</v>
          </cell>
          <cell r="V2164">
            <v>104600</v>
          </cell>
          <cell r="W2164">
            <v>0</v>
          </cell>
          <cell r="X2164">
            <v>0</v>
          </cell>
          <cell r="Y2164">
            <v>41840</v>
          </cell>
          <cell r="Z2164">
            <v>460240</v>
          </cell>
          <cell r="AA2164">
            <v>0</v>
          </cell>
          <cell r="AB2164">
            <v>0</v>
          </cell>
          <cell r="AC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697333</v>
          </cell>
          <cell r="AK2164">
            <v>104600</v>
          </cell>
          <cell r="AL2164">
            <v>104600</v>
          </cell>
          <cell r="AM2164">
            <v>104600</v>
          </cell>
          <cell r="AN2164">
            <v>104600</v>
          </cell>
          <cell r="AO2164">
            <v>0</v>
          </cell>
          <cell r="AP2164">
            <v>0</v>
          </cell>
          <cell r="AQ2164">
            <v>41840</v>
          </cell>
          <cell r="AR2164">
            <v>460240</v>
          </cell>
          <cell r="AS2164" t="str">
            <v>DISTRICT</v>
          </cell>
        </row>
        <row r="2165">
          <cell r="A2165">
            <v>943</v>
          </cell>
          <cell r="B2165" t="str">
            <v>53</v>
          </cell>
          <cell r="C2165" t="str">
            <v>71670</v>
          </cell>
          <cell r="G2165" t="str">
            <v>Coffee Creek Elementary</v>
          </cell>
          <cell r="H2165">
            <v>2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100173</v>
          </cell>
          <cell r="S2165">
            <v>15026</v>
          </cell>
          <cell r="T2165">
            <v>15026</v>
          </cell>
          <cell r="U2165">
            <v>15026</v>
          </cell>
          <cell r="V2165">
            <v>15026</v>
          </cell>
          <cell r="W2165">
            <v>0</v>
          </cell>
          <cell r="X2165">
            <v>0</v>
          </cell>
          <cell r="Y2165">
            <v>6010</v>
          </cell>
          <cell r="Z2165">
            <v>66114</v>
          </cell>
          <cell r="AA2165">
            <v>0</v>
          </cell>
          <cell r="AB2165">
            <v>0</v>
          </cell>
          <cell r="AC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100173</v>
          </cell>
          <cell r="AK2165">
            <v>15026</v>
          </cell>
          <cell r="AL2165">
            <v>15026</v>
          </cell>
          <cell r="AM2165">
            <v>15026</v>
          </cell>
          <cell r="AN2165">
            <v>15026</v>
          </cell>
          <cell r="AO2165">
            <v>0</v>
          </cell>
          <cell r="AP2165">
            <v>0</v>
          </cell>
          <cell r="AQ2165">
            <v>6010</v>
          </cell>
          <cell r="AR2165">
            <v>66114</v>
          </cell>
          <cell r="AS2165" t="str">
            <v>DISTRICT</v>
          </cell>
        </row>
        <row r="2166">
          <cell r="A2166">
            <v>945</v>
          </cell>
          <cell r="B2166" t="str">
            <v>53</v>
          </cell>
          <cell r="C2166" t="str">
            <v>71696</v>
          </cell>
          <cell r="G2166" t="str">
            <v>Douglas City Elementary</v>
          </cell>
          <cell r="H2166">
            <v>2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1081383</v>
          </cell>
          <cell r="S2166">
            <v>162207</v>
          </cell>
          <cell r="T2166">
            <v>162207</v>
          </cell>
          <cell r="U2166">
            <v>162207</v>
          </cell>
          <cell r="V2166">
            <v>162207</v>
          </cell>
          <cell r="W2166">
            <v>0</v>
          </cell>
          <cell r="X2166">
            <v>0</v>
          </cell>
          <cell r="Y2166">
            <v>64883</v>
          </cell>
          <cell r="Z2166">
            <v>713711</v>
          </cell>
          <cell r="AA2166">
            <v>0</v>
          </cell>
          <cell r="AB2166">
            <v>0</v>
          </cell>
          <cell r="AC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1081383</v>
          </cell>
          <cell r="AK2166">
            <v>162207</v>
          </cell>
          <cell r="AL2166">
            <v>162207</v>
          </cell>
          <cell r="AM2166">
            <v>162207</v>
          </cell>
          <cell r="AN2166">
            <v>162207</v>
          </cell>
          <cell r="AO2166">
            <v>0</v>
          </cell>
          <cell r="AP2166">
            <v>0</v>
          </cell>
          <cell r="AQ2166">
            <v>64883</v>
          </cell>
          <cell r="AR2166">
            <v>713711</v>
          </cell>
          <cell r="AS2166" t="str">
            <v>DISTRICT</v>
          </cell>
        </row>
        <row r="2167">
          <cell r="A2167">
            <v>946</v>
          </cell>
          <cell r="B2167" t="str">
            <v>53</v>
          </cell>
          <cell r="C2167" t="str">
            <v>71738</v>
          </cell>
          <cell r="G2167" t="str">
            <v>Junction City Elementary</v>
          </cell>
          <cell r="H2167">
            <v>2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370061</v>
          </cell>
          <cell r="S2167">
            <v>55509</v>
          </cell>
          <cell r="T2167">
            <v>55509</v>
          </cell>
          <cell r="U2167">
            <v>55509</v>
          </cell>
          <cell r="V2167">
            <v>55509</v>
          </cell>
          <cell r="W2167">
            <v>0</v>
          </cell>
          <cell r="X2167">
            <v>0</v>
          </cell>
          <cell r="Y2167">
            <v>22204</v>
          </cell>
          <cell r="Z2167">
            <v>244240</v>
          </cell>
          <cell r="AA2167">
            <v>0</v>
          </cell>
          <cell r="AB2167">
            <v>0</v>
          </cell>
          <cell r="AC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370061</v>
          </cell>
          <cell r="AK2167">
            <v>55509</v>
          </cell>
          <cell r="AL2167">
            <v>55509</v>
          </cell>
          <cell r="AM2167">
            <v>55509</v>
          </cell>
          <cell r="AN2167">
            <v>55509</v>
          </cell>
          <cell r="AO2167">
            <v>0</v>
          </cell>
          <cell r="AP2167">
            <v>0</v>
          </cell>
          <cell r="AQ2167">
            <v>22204</v>
          </cell>
          <cell r="AR2167">
            <v>244240</v>
          </cell>
          <cell r="AS2167" t="str">
            <v>DISTRICT</v>
          </cell>
        </row>
        <row r="2168">
          <cell r="A2168">
            <v>947</v>
          </cell>
          <cell r="B2168" t="str">
            <v>53</v>
          </cell>
          <cell r="C2168" t="str">
            <v>71746</v>
          </cell>
          <cell r="G2168" t="str">
            <v>Lewiston Elementary</v>
          </cell>
          <cell r="H2168">
            <v>1</v>
          </cell>
          <cell r="I2168">
            <v>313071</v>
          </cell>
          <cell r="J2168">
            <v>15654</v>
          </cell>
          <cell r="K2168">
            <v>15654</v>
          </cell>
          <cell r="L2168">
            <v>28176</v>
          </cell>
          <cell r="M2168">
            <v>28176</v>
          </cell>
          <cell r="N2168">
            <v>28176</v>
          </cell>
          <cell r="O2168">
            <v>28176</v>
          </cell>
          <cell r="P2168">
            <v>28176</v>
          </cell>
          <cell r="Q2168">
            <v>172188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313071</v>
          </cell>
          <cell r="AK2168">
            <v>15654</v>
          </cell>
          <cell r="AL2168">
            <v>15654</v>
          </cell>
          <cell r="AM2168">
            <v>28176</v>
          </cell>
          <cell r="AN2168">
            <v>28176</v>
          </cell>
          <cell r="AO2168">
            <v>28176</v>
          </cell>
          <cell r="AP2168">
            <v>28176</v>
          </cell>
          <cell r="AQ2168">
            <v>28176</v>
          </cell>
          <cell r="AR2168">
            <v>172188</v>
          </cell>
          <cell r="AS2168" t="str">
            <v>DISTRICT</v>
          </cell>
        </row>
        <row r="2169">
          <cell r="A2169">
            <v>948</v>
          </cell>
          <cell r="B2169" t="str">
            <v>53</v>
          </cell>
          <cell r="C2169" t="str">
            <v>71761</v>
          </cell>
          <cell r="G2169" t="str">
            <v>Trinity Center Elementary</v>
          </cell>
          <cell r="H2169">
            <v>2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169691</v>
          </cell>
          <cell r="S2169">
            <v>25454</v>
          </cell>
          <cell r="T2169">
            <v>25454</v>
          </cell>
          <cell r="U2169">
            <v>25454</v>
          </cell>
          <cell r="V2169">
            <v>25454</v>
          </cell>
          <cell r="W2169">
            <v>0</v>
          </cell>
          <cell r="X2169">
            <v>0</v>
          </cell>
          <cell r="Y2169">
            <v>10181</v>
          </cell>
          <cell r="Z2169">
            <v>111997</v>
          </cell>
          <cell r="AA2169">
            <v>0</v>
          </cell>
          <cell r="AB2169">
            <v>0</v>
          </cell>
          <cell r="AC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169691</v>
          </cell>
          <cell r="AK2169">
            <v>25454</v>
          </cell>
          <cell r="AL2169">
            <v>25454</v>
          </cell>
          <cell r="AM2169">
            <v>25454</v>
          </cell>
          <cell r="AN2169">
            <v>25454</v>
          </cell>
          <cell r="AO2169">
            <v>0</v>
          </cell>
          <cell r="AP2169">
            <v>0</v>
          </cell>
          <cell r="AQ2169">
            <v>10181</v>
          </cell>
          <cell r="AR2169">
            <v>111997</v>
          </cell>
          <cell r="AS2169" t="str">
            <v>DISTRICT</v>
          </cell>
        </row>
        <row r="2170">
          <cell r="A2170">
            <v>951</v>
          </cell>
          <cell r="B2170" t="str">
            <v>53</v>
          </cell>
          <cell r="C2170" t="str">
            <v>73833</v>
          </cell>
          <cell r="G2170" t="str">
            <v>Southern Trinity Joint Unified</v>
          </cell>
          <cell r="H2170">
            <v>2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917812</v>
          </cell>
          <cell r="S2170">
            <v>137672</v>
          </cell>
          <cell r="T2170">
            <v>137672</v>
          </cell>
          <cell r="U2170">
            <v>137672</v>
          </cell>
          <cell r="V2170">
            <v>137672</v>
          </cell>
          <cell r="W2170">
            <v>0</v>
          </cell>
          <cell r="X2170">
            <v>0</v>
          </cell>
          <cell r="Y2170">
            <v>55069</v>
          </cell>
          <cell r="Z2170">
            <v>605757</v>
          </cell>
          <cell r="AA2170">
            <v>0</v>
          </cell>
          <cell r="AB2170">
            <v>0</v>
          </cell>
          <cell r="AC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917812</v>
          </cell>
          <cell r="AK2170">
            <v>137672</v>
          </cell>
          <cell r="AL2170">
            <v>137672</v>
          </cell>
          <cell r="AM2170">
            <v>137672</v>
          </cell>
          <cell r="AN2170">
            <v>137672</v>
          </cell>
          <cell r="AO2170">
            <v>0</v>
          </cell>
          <cell r="AP2170">
            <v>0</v>
          </cell>
          <cell r="AQ2170">
            <v>55069</v>
          </cell>
          <cell r="AR2170">
            <v>605757</v>
          </cell>
          <cell r="AS2170" t="str">
            <v>DISTRICT</v>
          </cell>
        </row>
        <row r="2171">
          <cell r="A2171">
            <v>952</v>
          </cell>
          <cell r="B2171" t="str">
            <v>53</v>
          </cell>
          <cell r="C2171" t="str">
            <v>75028</v>
          </cell>
          <cell r="G2171" t="str">
            <v>Mountain Valley Unified</v>
          </cell>
          <cell r="H2171">
            <v>2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1525350</v>
          </cell>
          <cell r="S2171">
            <v>228803</v>
          </cell>
          <cell r="T2171">
            <v>228803</v>
          </cell>
          <cell r="U2171">
            <v>228803</v>
          </cell>
          <cell r="V2171">
            <v>228803</v>
          </cell>
          <cell r="W2171">
            <v>0</v>
          </cell>
          <cell r="X2171">
            <v>0</v>
          </cell>
          <cell r="Y2171">
            <v>91521</v>
          </cell>
          <cell r="Z2171">
            <v>1006733</v>
          </cell>
          <cell r="AA2171">
            <v>0</v>
          </cell>
          <cell r="AB2171">
            <v>0</v>
          </cell>
          <cell r="AC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1525350</v>
          </cell>
          <cell r="AK2171">
            <v>228803</v>
          </cell>
          <cell r="AL2171">
            <v>228803</v>
          </cell>
          <cell r="AM2171">
            <v>228803</v>
          </cell>
          <cell r="AN2171">
            <v>228803</v>
          </cell>
          <cell r="AO2171">
            <v>0</v>
          </cell>
          <cell r="AP2171">
            <v>0</v>
          </cell>
          <cell r="AQ2171">
            <v>91521</v>
          </cell>
          <cell r="AR2171">
            <v>1006733</v>
          </cell>
          <cell r="AS2171" t="str">
            <v>DISTRICT</v>
          </cell>
        </row>
        <row r="2172">
          <cell r="A2172">
            <v>11965</v>
          </cell>
          <cell r="B2172" t="str">
            <v>53</v>
          </cell>
          <cell r="C2172" t="str">
            <v>76513</v>
          </cell>
          <cell r="G2172" t="str">
            <v>Trinity Alps Unified</v>
          </cell>
          <cell r="H2172">
            <v>2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3193679</v>
          </cell>
          <cell r="S2172">
            <v>479052</v>
          </cell>
          <cell r="T2172">
            <v>479052</v>
          </cell>
          <cell r="U2172">
            <v>479052</v>
          </cell>
          <cell r="V2172">
            <v>479052</v>
          </cell>
          <cell r="W2172">
            <v>0</v>
          </cell>
          <cell r="X2172">
            <v>0</v>
          </cell>
          <cell r="Y2172">
            <v>191621</v>
          </cell>
          <cell r="Z2172">
            <v>2107829</v>
          </cell>
          <cell r="AA2172">
            <v>0</v>
          </cell>
          <cell r="AB2172">
            <v>0</v>
          </cell>
          <cell r="AC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3193679</v>
          </cell>
          <cell r="AK2172">
            <v>479052</v>
          </cell>
          <cell r="AL2172">
            <v>479052</v>
          </cell>
          <cell r="AM2172">
            <v>479052</v>
          </cell>
          <cell r="AN2172">
            <v>479052</v>
          </cell>
          <cell r="AO2172">
            <v>0</v>
          </cell>
          <cell r="AP2172">
            <v>0</v>
          </cell>
          <cell r="AQ2172">
            <v>191621</v>
          </cell>
          <cell r="AR2172">
            <v>2107829</v>
          </cell>
          <cell r="AS2172" t="str">
            <v>DISTRICT</v>
          </cell>
        </row>
        <row r="2173">
          <cell r="A2173">
            <v>55</v>
          </cell>
          <cell r="B2173" t="str">
            <v>54</v>
          </cell>
          <cell r="C2173" t="str">
            <v>10546</v>
          </cell>
          <cell r="G2173" t="str">
            <v>Tulare Co. Office of Education</v>
          </cell>
          <cell r="H2173">
            <v>1</v>
          </cell>
          <cell r="I2173">
            <v>70377506</v>
          </cell>
          <cell r="J2173">
            <v>3518875</v>
          </cell>
          <cell r="K2173">
            <v>3518875</v>
          </cell>
          <cell r="L2173">
            <v>6333976</v>
          </cell>
          <cell r="M2173">
            <v>6333976</v>
          </cell>
          <cell r="N2173">
            <v>6333976</v>
          </cell>
          <cell r="O2173">
            <v>6333976</v>
          </cell>
          <cell r="P2173">
            <v>6333976</v>
          </cell>
          <cell r="Q2173">
            <v>38707630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70377506</v>
          </cell>
          <cell r="AK2173">
            <v>3518875</v>
          </cell>
          <cell r="AL2173">
            <v>3518875</v>
          </cell>
          <cell r="AM2173">
            <v>6333976</v>
          </cell>
          <cell r="AN2173">
            <v>6333976</v>
          </cell>
          <cell r="AO2173">
            <v>6333976</v>
          </cell>
          <cell r="AP2173">
            <v>6333976</v>
          </cell>
          <cell r="AQ2173">
            <v>6333976</v>
          </cell>
          <cell r="AR2173">
            <v>38707630</v>
          </cell>
          <cell r="AS2173" t="str">
            <v>COUNTY</v>
          </cell>
        </row>
        <row r="2174">
          <cell r="A2174">
            <v>12219</v>
          </cell>
          <cell r="B2174" t="str">
            <v>54</v>
          </cell>
          <cell r="C2174" t="str">
            <v>10546</v>
          </cell>
          <cell r="D2174" t="str">
            <v>0119602</v>
          </cell>
          <cell r="E2174" t="str">
            <v>1076</v>
          </cell>
          <cell r="F2174" t="str">
            <v>L</v>
          </cell>
          <cell r="G2174" t="str">
            <v>University Preparatory High</v>
          </cell>
          <cell r="H2174">
            <v>1</v>
          </cell>
          <cell r="I2174">
            <v>1861148</v>
          </cell>
          <cell r="J2174">
            <v>93057</v>
          </cell>
          <cell r="K2174">
            <v>93057</v>
          </cell>
          <cell r="L2174">
            <v>167503</v>
          </cell>
          <cell r="M2174">
            <v>167503</v>
          </cell>
          <cell r="N2174">
            <v>167503</v>
          </cell>
          <cell r="O2174">
            <v>167503</v>
          </cell>
          <cell r="P2174">
            <v>167503</v>
          </cell>
          <cell r="Q2174">
            <v>1023629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  <cell r="AG2174">
            <v>0</v>
          </cell>
          <cell r="AH2174">
            <v>0</v>
          </cell>
          <cell r="AI2174">
            <v>0</v>
          </cell>
          <cell r="AJ2174">
            <v>1861148</v>
          </cell>
          <cell r="AK2174">
            <v>93057</v>
          </cell>
          <cell r="AL2174">
            <v>93057</v>
          </cell>
          <cell r="AM2174">
            <v>167503</v>
          </cell>
          <cell r="AN2174">
            <v>167503</v>
          </cell>
          <cell r="AO2174">
            <v>167503</v>
          </cell>
          <cell r="AP2174">
            <v>167503</v>
          </cell>
          <cell r="AQ2174">
            <v>167503</v>
          </cell>
          <cell r="AR2174">
            <v>1023629</v>
          </cell>
          <cell r="AS2174" t="str">
            <v>CHARTER</v>
          </cell>
        </row>
        <row r="2175">
          <cell r="A2175">
            <v>12592</v>
          </cell>
          <cell r="B2175" t="str">
            <v>54</v>
          </cell>
          <cell r="C2175" t="str">
            <v>10546</v>
          </cell>
          <cell r="D2175" t="str">
            <v>0124057</v>
          </cell>
          <cell r="E2175" t="str">
            <v>1293</v>
          </cell>
          <cell r="F2175" t="str">
            <v>D</v>
          </cell>
          <cell r="G2175" t="str">
            <v>Valley Life Charter</v>
          </cell>
          <cell r="H2175">
            <v>1</v>
          </cell>
          <cell r="I2175">
            <v>3693546</v>
          </cell>
          <cell r="J2175">
            <v>184677</v>
          </cell>
          <cell r="K2175">
            <v>184677</v>
          </cell>
          <cell r="L2175">
            <v>332419</v>
          </cell>
          <cell r="M2175">
            <v>332419</v>
          </cell>
          <cell r="N2175">
            <v>332419</v>
          </cell>
          <cell r="O2175">
            <v>332419</v>
          </cell>
          <cell r="P2175">
            <v>332419</v>
          </cell>
          <cell r="Q2175">
            <v>2031449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0</v>
          </cell>
          <cell r="AE2175">
            <v>0</v>
          </cell>
          <cell r="AF2175">
            <v>0</v>
          </cell>
          <cell r="AG2175">
            <v>0</v>
          </cell>
          <cell r="AH2175">
            <v>0</v>
          </cell>
          <cell r="AI2175">
            <v>0</v>
          </cell>
          <cell r="AJ2175">
            <v>3693546</v>
          </cell>
          <cell r="AK2175">
            <v>184677</v>
          </cell>
          <cell r="AL2175">
            <v>184677</v>
          </cell>
          <cell r="AM2175">
            <v>332419</v>
          </cell>
          <cell r="AN2175">
            <v>332419</v>
          </cell>
          <cell r="AO2175">
            <v>332419</v>
          </cell>
          <cell r="AP2175">
            <v>332419</v>
          </cell>
          <cell r="AQ2175">
            <v>332419</v>
          </cell>
          <cell r="AR2175">
            <v>2031449</v>
          </cell>
          <cell r="AS2175" t="str">
            <v>CHARTER</v>
          </cell>
        </row>
        <row r="2176">
          <cell r="A2176">
            <v>12754</v>
          </cell>
          <cell r="B2176" t="str">
            <v>54</v>
          </cell>
          <cell r="C2176" t="str">
            <v>10546</v>
          </cell>
          <cell r="D2176" t="str">
            <v>0125542</v>
          </cell>
          <cell r="E2176" t="str">
            <v>1382</v>
          </cell>
          <cell r="F2176" t="str">
            <v>D</v>
          </cell>
          <cell r="G2176" t="str">
            <v>Sycamore Valley Academy</v>
          </cell>
          <cell r="H2176">
            <v>1</v>
          </cell>
          <cell r="I2176">
            <v>2031069</v>
          </cell>
          <cell r="J2176">
            <v>101553</v>
          </cell>
          <cell r="K2176">
            <v>101553</v>
          </cell>
          <cell r="L2176">
            <v>182796</v>
          </cell>
          <cell r="M2176">
            <v>182796</v>
          </cell>
          <cell r="N2176">
            <v>182796</v>
          </cell>
          <cell r="O2176">
            <v>182796</v>
          </cell>
          <cell r="P2176">
            <v>182796</v>
          </cell>
          <cell r="Q2176">
            <v>1117086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  <cell r="W2176">
            <v>0</v>
          </cell>
          <cell r="X2176">
            <v>0</v>
          </cell>
          <cell r="Y2176">
            <v>0</v>
          </cell>
          <cell r="Z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  <cell r="AJ2176">
            <v>2031069</v>
          </cell>
          <cell r="AK2176">
            <v>101553</v>
          </cell>
          <cell r="AL2176">
            <v>101553</v>
          </cell>
          <cell r="AM2176">
            <v>182796</v>
          </cell>
          <cell r="AN2176">
            <v>182796</v>
          </cell>
          <cell r="AO2176">
            <v>182796</v>
          </cell>
          <cell r="AP2176">
            <v>182796</v>
          </cell>
          <cell r="AQ2176">
            <v>182796</v>
          </cell>
          <cell r="AR2176">
            <v>1117086</v>
          </cell>
          <cell r="AS2176" t="str">
            <v>CHARTER</v>
          </cell>
        </row>
        <row r="2177">
          <cell r="A2177">
            <v>14449</v>
          </cell>
          <cell r="B2177" t="str">
            <v>54</v>
          </cell>
          <cell r="C2177" t="str">
            <v>10546</v>
          </cell>
          <cell r="D2177" t="str">
            <v>0135459</v>
          </cell>
          <cell r="E2177" t="str">
            <v>1860</v>
          </cell>
          <cell r="F2177" t="str">
            <v>D</v>
          </cell>
          <cell r="G2177" t="str">
            <v>Blue Oak Academy</v>
          </cell>
          <cell r="H2177">
            <v>1</v>
          </cell>
          <cell r="I2177">
            <v>1291094</v>
          </cell>
          <cell r="J2177">
            <v>64555</v>
          </cell>
          <cell r="K2177">
            <v>64555</v>
          </cell>
          <cell r="L2177">
            <v>116198</v>
          </cell>
          <cell r="M2177">
            <v>116198</v>
          </cell>
          <cell r="N2177">
            <v>116198</v>
          </cell>
          <cell r="O2177">
            <v>116198</v>
          </cell>
          <cell r="P2177">
            <v>116198</v>
          </cell>
          <cell r="Q2177">
            <v>710100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  <cell r="W2177">
            <v>0</v>
          </cell>
          <cell r="X2177">
            <v>0</v>
          </cell>
          <cell r="Y2177">
            <v>0</v>
          </cell>
          <cell r="Z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0</v>
          </cell>
          <cell r="AE2177">
            <v>0</v>
          </cell>
          <cell r="AF2177">
            <v>0</v>
          </cell>
          <cell r="AG2177">
            <v>0</v>
          </cell>
          <cell r="AH2177">
            <v>0</v>
          </cell>
          <cell r="AI2177">
            <v>0</v>
          </cell>
          <cell r="AJ2177">
            <v>1291094</v>
          </cell>
          <cell r="AK2177">
            <v>64555</v>
          </cell>
          <cell r="AL2177">
            <v>64555</v>
          </cell>
          <cell r="AM2177">
            <v>116198</v>
          </cell>
          <cell r="AN2177">
            <v>116198</v>
          </cell>
          <cell r="AO2177">
            <v>116198</v>
          </cell>
          <cell r="AP2177">
            <v>116198</v>
          </cell>
          <cell r="AQ2177">
            <v>116198</v>
          </cell>
          <cell r="AR2177">
            <v>710100</v>
          </cell>
          <cell r="AS2177" t="str">
            <v>CHARTER</v>
          </cell>
        </row>
        <row r="2178">
          <cell r="A2178">
            <v>1070</v>
          </cell>
          <cell r="B2178" t="str">
            <v>54</v>
          </cell>
          <cell r="C2178" t="str">
            <v>10546</v>
          </cell>
          <cell r="D2178" t="str">
            <v>5430327</v>
          </cell>
          <cell r="E2178" t="str">
            <v>0341</v>
          </cell>
          <cell r="F2178" t="str">
            <v>L</v>
          </cell>
          <cell r="G2178" t="str">
            <v>La Sierra High</v>
          </cell>
          <cell r="H2178">
            <v>1</v>
          </cell>
          <cell r="I2178">
            <v>2041972</v>
          </cell>
          <cell r="J2178">
            <v>102099</v>
          </cell>
          <cell r="K2178">
            <v>102099</v>
          </cell>
          <cell r="L2178">
            <v>183777</v>
          </cell>
          <cell r="M2178">
            <v>183777</v>
          </cell>
          <cell r="N2178">
            <v>183777</v>
          </cell>
          <cell r="O2178">
            <v>183777</v>
          </cell>
          <cell r="P2178">
            <v>183777</v>
          </cell>
          <cell r="Q2178">
            <v>1123083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2041972</v>
          </cell>
          <cell r="AK2178">
            <v>102099</v>
          </cell>
          <cell r="AL2178">
            <v>102099</v>
          </cell>
          <cell r="AM2178">
            <v>183777</v>
          </cell>
          <cell r="AN2178">
            <v>183777</v>
          </cell>
          <cell r="AO2178">
            <v>183777</v>
          </cell>
          <cell r="AP2178">
            <v>183777</v>
          </cell>
          <cell r="AQ2178">
            <v>183777</v>
          </cell>
          <cell r="AR2178">
            <v>1123083</v>
          </cell>
          <cell r="AS2178" t="str">
            <v>CHARTER</v>
          </cell>
        </row>
        <row r="2179">
          <cell r="A2179">
            <v>1071</v>
          </cell>
          <cell r="B2179" t="str">
            <v>54</v>
          </cell>
          <cell r="C2179" t="str">
            <v>10546</v>
          </cell>
          <cell r="D2179" t="str">
            <v>6119291</v>
          </cell>
          <cell r="E2179" t="str">
            <v>0395</v>
          </cell>
          <cell r="F2179" t="str">
            <v>D</v>
          </cell>
          <cell r="G2179" t="str">
            <v>Eleanor Roosevelt Community Learning Center</v>
          </cell>
          <cell r="H2179">
            <v>1</v>
          </cell>
          <cell r="I2179">
            <v>1715532</v>
          </cell>
          <cell r="J2179">
            <v>85777</v>
          </cell>
          <cell r="K2179">
            <v>85777</v>
          </cell>
          <cell r="L2179">
            <v>154398</v>
          </cell>
          <cell r="M2179">
            <v>154398</v>
          </cell>
          <cell r="N2179">
            <v>154398</v>
          </cell>
          <cell r="O2179">
            <v>154398</v>
          </cell>
          <cell r="P2179">
            <v>154398</v>
          </cell>
          <cell r="Q2179">
            <v>943544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1715532</v>
          </cell>
          <cell r="AK2179">
            <v>85777</v>
          </cell>
          <cell r="AL2179">
            <v>85777</v>
          </cell>
          <cell r="AM2179">
            <v>154398</v>
          </cell>
          <cell r="AN2179">
            <v>154398</v>
          </cell>
          <cell r="AO2179">
            <v>154398</v>
          </cell>
          <cell r="AP2179">
            <v>154398</v>
          </cell>
          <cell r="AQ2179">
            <v>154398</v>
          </cell>
          <cell r="AR2179">
            <v>943544</v>
          </cell>
          <cell r="AS2179" t="str">
            <v>CHARTER</v>
          </cell>
        </row>
        <row r="2180">
          <cell r="A2180">
            <v>953</v>
          </cell>
          <cell r="B2180" t="str">
            <v>54</v>
          </cell>
          <cell r="C2180" t="str">
            <v>71795</v>
          </cell>
          <cell r="G2180" t="str">
            <v>Allensworth Elementary</v>
          </cell>
          <cell r="H2180">
            <v>1</v>
          </cell>
          <cell r="I2180">
            <v>798528</v>
          </cell>
          <cell r="J2180">
            <v>39926</v>
          </cell>
          <cell r="K2180">
            <v>39926</v>
          </cell>
          <cell r="L2180">
            <v>71868</v>
          </cell>
          <cell r="M2180">
            <v>71868</v>
          </cell>
          <cell r="N2180">
            <v>71868</v>
          </cell>
          <cell r="O2180">
            <v>71868</v>
          </cell>
          <cell r="P2180">
            <v>71868</v>
          </cell>
          <cell r="Q2180">
            <v>439192</v>
          </cell>
          <cell r="R2180">
            <v>0</v>
          </cell>
          <cell r="S2180">
            <v>0</v>
          </cell>
          <cell r="T2180">
            <v>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0</v>
          </cell>
          <cell r="AE2180">
            <v>0</v>
          </cell>
          <cell r="AF2180">
            <v>0</v>
          </cell>
          <cell r="AG2180">
            <v>0</v>
          </cell>
          <cell r="AH2180">
            <v>0</v>
          </cell>
          <cell r="AI2180">
            <v>0</v>
          </cell>
          <cell r="AJ2180">
            <v>798528</v>
          </cell>
          <cell r="AK2180">
            <v>39926</v>
          </cell>
          <cell r="AL2180">
            <v>39926</v>
          </cell>
          <cell r="AM2180">
            <v>71868</v>
          </cell>
          <cell r="AN2180">
            <v>71868</v>
          </cell>
          <cell r="AO2180">
            <v>71868</v>
          </cell>
          <cell r="AP2180">
            <v>71868</v>
          </cell>
          <cell r="AQ2180">
            <v>71868</v>
          </cell>
          <cell r="AR2180">
            <v>439192</v>
          </cell>
          <cell r="AS2180" t="str">
            <v>DISTRICT</v>
          </cell>
        </row>
        <row r="2181">
          <cell r="A2181">
            <v>954</v>
          </cell>
          <cell r="B2181" t="str">
            <v>54</v>
          </cell>
          <cell r="C2181" t="str">
            <v>71803</v>
          </cell>
          <cell r="G2181" t="str">
            <v>Alpaugh Unified</v>
          </cell>
          <cell r="H2181">
            <v>1</v>
          </cell>
          <cell r="I2181">
            <v>3293296</v>
          </cell>
          <cell r="J2181">
            <v>164665</v>
          </cell>
          <cell r="K2181">
            <v>164665</v>
          </cell>
          <cell r="L2181">
            <v>296397</v>
          </cell>
          <cell r="M2181">
            <v>296397</v>
          </cell>
          <cell r="N2181">
            <v>296397</v>
          </cell>
          <cell r="O2181">
            <v>296397</v>
          </cell>
          <cell r="P2181">
            <v>296397</v>
          </cell>
          <cell r="Q2181">
            <v>1811315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3293296</v>
          </cell>
          <cell r="AK2181">
            <v>164665</v>
          </cell>
          <cell r="AL2181">
            <v>164665</v>
          </cell>
          <cell r="AM2181">
            <v>296397</v>
          </cell>
          <cell r="AN2181">
            <v>296397</v>
          </cell>
          <cell r="AO2181">
            <v>296397</v>
          </cell>
          <cell r="AP2181">
            <v>296397</v>
          </cell>
          <cell r="AQ2181">
            <v>296397</v>
          </cell>
          <cell r="AR2181">
            <v>1811315</v>
          </cell>
          <cell r="AS2181" t="str">
            <v>DISTRICT</v>
          </cell>
        </row>
        <row r="2182">
          <cell r="A2182">
            <v>10294</v>
          </cell>
          <cell r="B2182" t="str">
            <v>54</v>
          </cell>
          <cell r="C2182" t="str">
            <v>71803</v>
          </cell>
          <cell r="D2182" t="str">
            <v>0112458</v>
          </cell>
          <cell r="E2182" t="str">
            <v>0804</v>
          </cell>
          <cell r="F2182" t="str">
            <v>D</v>
          </cell>
          <cell r="G2182" t="str">
            <v>California Connections Academy@Central</v>
          </cell>
          <cell r="H2182">
            <v>1</v>
          </cell>
          <cell r="I2182">
            <v>3462572</v>
          </cell>
          <cell r="J2182">
            <v>173129</v>
          </cell>
          <cell r="K2182">
            <v>173129</v>
          </cell>
          <cell r="L2182">
            <v>311631</v>
          </cell>
          <cell r="M2182">
            <v>311631</v>
          </cell>
          <cell r="N2182">
            <v>311631</v>
          </cell>
          <cell r="O2182">
            <v>311631</v>
          </cell>
          <cell r="P2182">
            <v>311631</v>
          </cell>
          <cell r="Q2182">
            <v>1904413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3462572</v>
          </cell>
          <cell r="AK2182">
            <v>173129</v>
          </cell>
          <cell r="AL2182">
            <v>173129</v>
          </cell>
          <cell r="AM2182">
            <v>311631</v>
          </cell>
          <cell r="AN2182">
            <v>311631</v>
          </cell>
          <cell r="AO2182">
            <v>311631</v>
          </cell>
          <cell r="AP2182">
            <v>311631</v>
          </cell>
          <cell r="AQ2182">
            <v>311631</v>
          </cell>
          <cell r="AR2182">
            <v>1904413</v>
          </cell>
          <cell r="AS2182" t="str">
            <v>CHARTER</v>
          </cell>
        </row>
        <row r="2183">
          <cell r="A2183">
            <v>955</v>
          </cell>
          <cell r="B2183" t="str">
            <v>54</v>
          </cell>
          <cell r="C2183" t="str">
            <v>71811</v>
          </cell>
          <cell r="G2183" t="str">
            <v>Alta Vista Elementary</v>
          </cell>
          <cell r="H2183">
            <v>1</v>
          </cell>
          <cell r="I2183">
            <v>5150664</v>
          </cell>
          <cell r="J2183">
            <v>257533</v>
          </cell>
          <cell r="K2183">
            <v>257533</v>
          </cell>
          <cell r="L2183">
            <v>463560</v>
          </cell>
          <cell r="M2183">
            <v>463560</v>
          </cell>
          <cell r="N2183">
            <v>463560</v>
          </cell>
          <cell r="O2183">
            <v>463560</v>
          </cell>
          <cell r="P2183">
            <v>463560</v>
          </cell>
          <cell r="Q2183">
            <v>2832866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0</v>
          </cell>
          <cell r="AE2183">
            <v>0</v>
          </cell>
          <cell r="AF2183">
            <v>0</v>
          </cell>
          <cell r="AG2183">
            <v>0</v>
          </cell>
          <cell r="AH2183">
            <v>0</v>
          </cell>
          <cell r="AI2183">
            <v>0</v>
          </cell>
          <cell r="AJ2183">
            <v>5150664</v>
          </cell>
          <cell r="AK2183">
            <v>257533</v>
          </cell>
          <cell r="AL2183">
            <v>257533</v>
          </cell>
          <cell r="AM2183">
            <v>463560</v>
          </cell>
          <cell r="AN2183">
            <v>463560</v>
          </cell>
          <cell r="AO2183">
            <v>463560</v>
          </cell>
          <cell r="AP2183">
            <v>463560</v>
          </cell>
          <cell r="AQ2183">
            <v>463560</v>
          </cell>
          <cell r="AR2183">
            <v>2832866</v>
          </cell>
          <cell r="AS2183" t="str">
            <v>DISTRICT</v>
          </cell>
        </row>
        <row r="2184">
          <cell r="A2184">
            <v>956</v>
          </cell>
          <cell r="B2184" t="str">
            <v>54</v>
          </cell>
          <cell r="C2184" t="str">
            <v>71829</v>
          </cell>
          <cell r="G2184" t="str">
            <v>Buena Vista Elementary</v>
          </cell>
          <cell r="H2184">
            <v>1</v>
          </cell>
          <cell r="I2184">
            <v>1584905</v>
          </cell>
          <cell r="J2184">
            <v>79245</v>
          </cell>
          <cell r="K2184">
            <v>79245</v>
          </cell>
          <cell r="L2184">
            <v>142641</v>
          </cell>
          <cell r="M2184">
            <v>142641</v>
          </cell>
          <cell r="N2184">
            <v>142641</v>
          </cell>
          <cell r="O2184">
            <v>142641</v>
          </cell>
          <cell r="P2184">
            <v>142641</v>
          </cell>
          <cell r="Q2184">
            <v>871695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1584905</v>
          </cell>
          <cell r="AK2184">
            <v>79245</v>
          </cell>
          <cell r="AL2184">
            <v>79245</v>
          </cell>
          <cell r="AM2184">
            <v>142641</v>
          </cell>
          <cell r="AN2184">
            <v>142641</v>
          </cell>
          <cell r="AO2184">
            <v>142641</v>
          </cell>
          <cell r="AP2184">
            <v>142641</v>
          </cell>
          <cell r="AQ2184">
            <v>142641</v>
          </cell>
          <cell r="AR2184">
            <v>871695</v>
          </cell>
          <cell r="AS2184" t="str">
            <v>DISTRICT</v>
          </cell>
        </row>
        <row r="2185">
          <cell r="A2185">
            <v>957</v>
          </cell>
          <cell r="B2185" t="str">
            <v>54</v>
          </cell>
          <cell r="C2185" t="str">
            <v>71837</v>
          </cell>
          <cell r="G2185" t="str">
            <v>Burton Elementary</v>
          </cell>
          <cell r="H2185">
            <v>1</v>
          </cell>
          <cell r="I2185">
            <v>23066584</v>
          </cell>
          <cell r="J2185">
            <v>1153329</v>
          </cell>
          <cell r="K2185">
            <v>1153329</v>
          </cell>
          <cell r="L2185">
            <v>2075993</v>
          </cell>
          <cell r="M2185">
            <v>2075993</v>
          </cell>
          <cell r="N2185">
            <v>2075993</v>
          </cell>
          <cell r="O2185">
            <v>2075993</v>
          </cell>
          <cell r="P2185">
            <v>2075993</v>
          </cell>
          <cell r="Q2185">
            <v>12686623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23066584</v>
          </cell>
          <cell r="AK2185">
            <v>1153329</v>
          </cell>
          <cell r="AL2185">
            <v>1153329</v>
          </cell>
          <cell r="AM2185">
            <v>2075993</v>
          </cell>
          <cell r="AN2185">
            <v>2075993</v>
          </cell>
          <cell r="AO2185">
            <v>2075993</v>
          </cell>
          <cell r="AP2185">
            <v>2075993</v>
          </cell>
          <cell r="AQ2185">
            <v>2075993</v>
          </cell>
          <cell r="AR2185">
            <v>12686623</v>
          </cell>
          <cell r="AS2185" t="str">
            <v>DISTRICT</v>
          </cell>
        </row>
        <row r="2186">
          <cell r="A2186">
            <v>10216</v>
          </cell>
          <cell r="B2186" t="str">
            <v>54</v>
          </cell>
          <cell r="C2186" t="str">
            <v>71837</v>
          </cell>
          <cell r="D2186" t="str">
            <v>0109009</v>
          </cell>
          <cell r="E2186" t="str">
            <v>0690</v>
          </cell>
          <cell r="F2186" t="str">
            <v>L</v>
          </cell>
          <cell r="G2186" t="str">
            <v>Summit Charter Academy</v>
          </cell>
          <cell r="H2186">
            <v>1</v>
          </cell>
          <cell r="I2186">
            <v>17127910</v>
          </cell>
          <cell r="J2186">
            <v>856396</v>
          </cell>
          <cell r="K2186">
            <v>856396</v>
          </cell>
          <cell r="L2186">
            <v>1541512</v>
          </cell>
          <cell r="M2186">
            <v>1541512</v>
          </cell>
          <cell r="N2186">
            <v>1541512</v>
          </cell>
          <cell r="O2186">
            <v>1541512</v>
          </cell>
          <cell r="P2186">
            <v>1541512</v>
          </cell>
          <cell r="Q2186">
            <v>9420352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17127910</v>
          </cell>
          <cell r="AK2186">
            <v>856396</v>
          </cell>
          <cell r="AL2186">
            <v>856396</v>
          </cell>
          <cell r="AM2186">
            <v>1541512</v>
          </cell>
          <cell r="AN2186">
            <v>1541512</v>
          </cell>
          <cell r="AO2186">
            <v>1541512</v>
          </cell>
          <cell r="AP2186">
            <v>1541512</v>
          </cell>
          <cell r="AQ2186">
            <v>1541512</v>
          </cell>
          <cell r="AR2186">
            <v>9420352</v>
          </cell>
          <cell r="AS2186" t="str">
            <v>CHARTER</v>
          </cell>
        </row>
        <row r="2187">
          <cell r="A2187">
            <v>959</v>
          </cell>
          <cell r="B2187" t="str">
            <v>54</v>
          </cell>
          <cell r="C2187" t="str">
            <v>71852</v>
          </cell>
          <cell r="G2187" t="str">
            <v>Columbine Elementary</v>
          </cell>
          <cell r="H2187">
            <v>1</v>
          </cell>
          <cell r="I2187">
            <v>1380285</v>
          </cell>
          <cell r="J2187">
            <v>69014</v>
          </cell>
          <cell r="K2187">
            <v>69014</v>
          </cell>
          <cell r="L2187">
            <v>124226</v>
          </cell>
          <cell r="M2187">
            <v>124226</v>
          </cell>
          <cell r="N2187">
            <v>124226</v>
          </cell>
          <cell r="O2187">
            <v>124226</v>
          </cell>
          <cell r="P2187">
            <v>124226</v>
          </cell>
          <cell r="Q2187">
            <v>759158</v>
          </cell>
          <cell r="R2187">
            <v>0</v>
          </cell>
          <cell r="S2187">
            <v>0</v>
          </cell>
          <cell r="T2187">
            <v>0</v>
          </cell>
          <cell r="U2187">
            <v>0</v>
          </cell>
          <cell r="V2187">
            <v>0</v>
          </cell>
          <cell r="W2187">
            <v>0</v>
          </cell>
          <cell r="X2187">
            <v>0</v>
          </cell>
          <cell r="Y2187">
            <v>0</v>
          </cell>
          <cell r="Z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0</v>
          </cell>
          <cell r="AE2187">
            <v>0</v>
          </cell>
          <cell r="AF2187">
            <v>0</v>
          </cell>
          <cell r="AG2187">
            <v>0</v>
          </cell>
          <cell r="AH2187">
            <v>0</v>
          </cell>
          <cell r="AI2187">
            <v>0</v>
          </cell>
          <cell r="AJ2187">
            <v>1380285</v>
          </cell>
          <cell r="AK2187">
            <v>69014</v>
          </cell>
          <cell r="AL2187">
            <v>69014</v>
          </cell>
          <cell r="AM2187">
            <v>124226</v>
          </cell>
          <cell r="AN2187">
            <v>124226</v>
          </cell>
          <cell r="AO2187">
            <v>124226</v>
          </cell>
          <cell r="AP2187">
            <v>124226</v>
          </cell>
          <cell r="AQ2187">
            <v>124226</v>
          </cell>
          <cell r="AR2187">
            <v>759158</v>
          </cell>
          <cell r="AS2187" t="str">
            <v>DISTRICT</v>
          </cell>
        </row>
        <row r="2188">
          <cell r="A2188">
            <v>960</v>
          </cell>
          <cell r="B2188" t="str">
            <v>54</v>
          </cell>
          <cell r="C2188" t="str">
            <v>71860</v>
          </cell>
          <cell r="G2188" t="str">
            <v>Cutler-Orosi Joint Unified</v>
          </cell>
          <cell r="H2188">
            <v>1</v>
          </cell>
          <cell r="I2188">
            <v>39633065</v>
          </cell>
          <cell r="J2188">
            <v>1981653</v>
          </cell>
          <cell r="K2188">
            <v>1981653</v>
          </cell>
          <cell r="L2188">
            <v>3566976</v>
          </cell>
          <cell r="M2188">
            <v>3566976</v>
          </cell>
          <cell r="N2188">
            <v>3566976</v>
          </cell>
          <cell r="O2188">
            <v>3566976</v>
          </cell>
          <cell r="P2188">
            <v>3566976</v>
          </cell>
          <cell r="Q2188">
            <v>21798186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39633065</v>
          </cell>
          <cell r="AK2188">
            <v>1981653</v>
          </cell>
          <cell r="AL2188">
            <v>1981653</v>
          </cell>
          <cell r="AM2188">
            <v>3566976</v>
          </cell>
          <cell r="AN2188">
            <v>3566976</v>
          </cell>
          <cell r="AO2188">
            <v>3566976</v>
          </cell>
          <cell r="AP2188">
            <v>3566976</v>
          </cell>
          <cell r="AQ2188">
            <v>3566976</v>
          </cell>
          <cell r="AR2188">
            <v>21798186</v>
          </cell>
          <cell r="AS2188" t="str">
            <v>DISTRICT</v>
          </cell>
        </row>
        <row r="2189">
          <cell r="A2189">
            <v>961</v>
          </cell>
          <cell r="B2189" t="str">
            <v>54</v>
          </cell>
          <cell r="C2189" t="str">
            <v>71894</v>
          </cell>
          <cell r="G2189" t="str">
            <v>Ducor Union Elementary</v>
          </cell>
          <cell r="H2189">
            <v>1</v>
          </cell>
          <cell r="I2189">
            <v>1239989</v>
          </cell>
          <cell r="J2189">
            <v>61999</v>
          </cell>
          <cell r="K2189">
            <v>61999</v>
          </cell>
          <cell r="L2189">
            <v>111599</v>
          </cell>
          <cell r="M2189">
            <v>111599</v>
          </cell>
          <cell r="N2189">
            <v>111599</v>
          </cell>
          <cell r="O2189">
            <v>111599</v>
          </cell>
          <cell r="P2189">
            <v>111599</v>
          </cell>
          <cell r="Q2189">
            <v>681993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  <cell r="Y2189">
            <v>0</v>
          </cell>
          <cell r="Z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0</v>
          </cell>
          <cell r="AE2189">
            <v>0</v>
          </cell>
          <cell r="AF2189">
            <v>0</v>
          </cell>
          <cell r="AG2189">
            <v>0</v>
          </cell>
          <cell r="AH2189">
            <v>0</v>
          </cell>
          <cell r="AI2189">
            <v>0</v>
          </cell>
          <cell r="AJ2189">
            <v>1239989</v>
          </cell>
          <cell r="AK2189">
            <v>61999</v>
          </cell>
          <cell r="AL2189">
            <v>61999</v>
          </cell>
          <cell r="AM2189">
            <v>111599</v>
          </cell>
          <cell r="AN2189">
            <v>111599</v>
          </cell>
          <cell r="AO2189">
            <v>111599</v>
          </cell>
          <cell r="AP2189">
            <v>111599</v>
          </cell>
          <cell r="AQ2189">
            <v>111599</v>
          </cell>
          <cell r="AR2189">
            <v>681993</v>
          </cell>
          <cell r="AS2189" t="str">
            <v>DISTRICT</v>
          </cell>
        </row>
        <row r="2190">
          <cell r="A2190">
            <v>962</v>
          </cell>
          <cell r="B2190" t="str">
            <v>54</v>
          </cell>
          <cell r="C2190" t="str">
            <v>71902</v>
          </cell>
          <cell r="G2190" t="str">
            <v>Earlimart Elementary</v>
          </cell>
          <cell r="H2190">
            <v>1</v>
          </cell>
          <cell r="I2190">
            <v>16370953</v>
          </cell>
          <cell r="J2190">
            <v>818548</v>
          </cell>
          <cell r="K2190">
            <v>818548</v>
          </cell>
          <cell r="L2190">
            <v>1473386</v>
          </cell>
          <cell r="M2190">
            <v>1473386</v>
          </cell>
          <cell r="N2190">
            <v>1473386</v>
          </cell>
          <cell r="O2190">
            <v>1473386</v>
          </cell>
          <cell r="P2190">
            <v>1473386</v>
          </cell>
          <cell r="Q2190">
            <v>9004026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16370953</v>
          </cell>
          <cell r="AK2190">
            <v>818548</v>
          </cell>
          <cell r="AL2190">
            <v>818548</v>
          </cell>
          <cell r="AM2190">
            <v>1473386</v>
          </cell>
          <cell r="AN2190">
            <v>1473386</v>
          </cell>
          <cell r="AO2190">
            <v>1473386</v>
          </cell>
          <cell r="AP2190">
            <v>1473386</v>
          </cell>
          <cell r="AQ2190">
            <v>1473386</v>
          </cell>
          <cell r="AR2190">
            <v>9004026</v>
          </cell>
          <cell r="AS2190" t="str">
            <v>DISTRICT</v>
          </cell>
        </row>
        <row r="2191">
          <cell r="A2191">
            <v>965</v>
          </cell>
          <cell r="B2191" t="str">
            <v>54</v>
          </cell>
          <cell r="C2191" t="str">
            <v>71944</v>
          </cell>
          <cell r="G2191" t="str">
            <v>Hope Elementary</v>
          </cell>
          <cell r="H2191">
            <v>1</v>
          </cell>
          <cell r="I2191">
            <v>1942841</v>
          </cell>
          <cell r="J2191">
            <v>97142</v>
          </cell>
          <cell r="K2191">
            <v>97142</v>
          </cell>
          <cell r="L2191">
            <v>174856</v>
          </cell>
          <cell r="M2191">
            <v>174856</v>
          </cell>
          <cell r="N2191">
            <v>174856</v>
          </cell>
          <cell r="O2191">
            <v>174856</v>
          </cell>
          <cell r="P2191">
            <v>174856</v>
          </cell>
          <cell r="Q2191">
            <v>1068564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1942841</v>
          </cell>
          <cell r="AK2191">
            <v>97142</v>
          </cell>
          <cell r="AL2191">
            <v>97142</v>
          </cell>
          <cell r="AM2191">
            <v>174856</v>
          </cell>
          <cell r="AN2191">
            <v>174856</v>
          </cell>
          <cell r="AO2191">
            <v>174856</v>
          </cell>
          <cell r="AP2191">
            <v>174856</v>
          </cell>
          <cell r="AQ2191">
            <v>174856</v>
          </cell>
          <cell r="AR2191">
            <v>1068564</v>
          </cell>
          <cell r="AS2191" t="str">
            <v>DISTRICT</v>
          </cell>
        </row>
        <row r="2192">
          <cell r="A2192">
            <v>966</v>
          </cell>
          <cell r="B2192" t="str">
            <v>54</v>
          </cell>
          <cell r="C2192" t="str">
            <v>71951</v>
          </cell>
          <cell r="G2192" t="str">
            <v>Hot Springs Elementary</v>
          </cell>
          <cell r="H2192">
            <v>1</v>
          </cell>
          <cell r="I2192">
            <v>182671</v>
          </cell>
          <cell r="J2192">
            <v>9134</v>
          </cell>
          <cell r="K2192">
            <v>9134</v>
          </cell>
          <cell r="L2192">
            <v>16440</v>
          </cell>
          <cell r="M2192">
            <v>16440</v>
          </cell>
          <cell r="N2192">
            <v>16440</v>
          </cell>
          <cell r="O2192">
            <v>16440</v>
          </cell>
          <cell r="P2192">
            <v>16440</v>
          </cell>
          <cell r="Q2192">
            <v>100468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  <cell r="AG2192">
            <v>0</v>
          </cell>
          <cell r="AH2192">
            <v>0</v>
          </cell>
          <cell r="AI2192">
            <v>0</v>
          </cell>
          <cell r="AJ2192">
            <v>182671</v>
          </cell>
          <cell r="AK2192">
            <v>9134</v>
          </cell>
          <cell r="AL2192">
            <v>9134</v>
          </cell>
          <cell r="AM2192">
            <v>16440</v>
          </cell>
          <cell r="AN2192">
            <v>16440</v>
          </cell>
          <cell r="AO2192">
            <v>16440</v>
          </cell>
          <cell r="AP2192">
            <v>16440</v>
          </cell>
          <cell r="AQ2192">
            <v>16440</v>
          </cell>
          <cell r="AR2192">
            <v>100468</v>
          </cell>
          <cell r="AS2192" t="str">
            <v>DISTRICT</v>
          </cell>
        </row>
        <row r="2193">
          <cell r="A2193">
            <v>967</v>
          </cell>
          <cell r="B2193" t="str">
            <v>54</v>
          </cell>
          <cell r="C2193" t="str">
            <v>71969</v>
          </cell>
          <cell r="G2193" t="str">
            <v>Kings River Union Elementary</v>
          </cell>
          <cell r="H2193">
            <v>1</v>
          </cell>
          <cell r="I2193">
            <v>4071901</v>
          </cell>
          <cell r="J2193">
            <v>203595</v>
          </cell>
          <cell r="K2193">
            <v>203595</v>
          </cell>
          <cell r="L2193">
            <v>366471</v>
          </cell>
          <cell r="M2193">
            <v>366471</v>
          </cell>
          <cell r="N2193">
            <v>366471</v>
          </cell>
          <cell r="O2193">
            <v>366471</v>
          </cell>
          <cell r="P2193">
            <v>366471</v>
          </cell>
          <cell r="Q2193">
            <v>2239545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4071901</v>
          </cell>
          <cell r="AK2193">
            <v>203595</v>
          </cell>
          <cell r="AL2193">
            <v>203595</v>
          </cell>
          <cell r="AM2193">
            <v>366471</v>
          </cell>
          <cell r="AN2193">
            <v>366471</v>
          </cell>
          <cell r="AO2193">
            <v>366471</v>
          </cell>
          <cell r="AP2193">
            <v>366471</v>
          </cell>
          <cell r="AQ2193">
            <v>366471</v>
          </cell>
          <cell r="AR2193">
            <v>2239545</v>
          </cell>
          <cell r="AS2193" t="str">
            <v>DISTRICT</v>
          </cell>
        </row>
        <row r="2194">
          <cell r="A2194">
            <v>968</v>
          </cell>
          <cell r="B2194" t="str">
            <v>54</v>
          </cell>
          <cell r="C2194" t="str">
            <v>71985</v>
          </cell>
          <cell r="G2194" t="str">
            <v>Liberty Elementary</v>
          </cell>
          <cell r="H2194">
            <v>1</v>
          </cell>
          <cell r="I2194">
            <v>4534124</v>
          </cell>
          <cell r="J2194">
            <v>226706</v>
          </cell>
          <cell r="K2194">
            <v>226706</v>
          </cell>
          <cell r="L2194">
            <v>408071</v>
          </cell>
          <cell r="M2194">
            <v>408071</v>
          </cell>
          <cell r="N2194">
            <v>408071</v>
          </cell>
          <cell r="O2194">
            <v>408071</v>
          </cell>
          <cell r="P2194">
            <v>408071</v>
          </cell>
          <cell r="Q2194">
            <v>2493767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4534124</v>
          </cell>
          <cell r="AK2194">
            <v>226706</v>
          </cell>
          <cell r="AL2194">
            <v>226706</v>
          </cell>
          <cell r="AM2194">
            <v>408071</v>
          </cell>
          <cell r="AN2194">
            <v>408071</v>
          </cell>
          <cell r="AO2194">
            <v>408071</v>
          </cell>
          <cell r="AP2194">
            <v>408071</v>
          </cell>
          <cell r="AQ2194">
            <v>408071</v>
          </cell>
          <cell r="AR2194">
            <v>2493767</v>
          </cell>
          <cell r="AS2194" t="str">
            <v>DISTRICT</v>
          </cell>
        </row>
        <row r="2195">
          <cell r="A2195">
            <v>969</v>
          </cell>
          <cell r="B2195" t="str">
            <v>54</v>
          </cell>
          <cell r="C2195" t="str">
            <v>71993</v>
          </cell>
          <cell r="G2195" t="str">
            <v>Lindsay Unified</v>
          </cell>
          <cell r="H2195">
            <v>1</v>
          </cell>
          <cell r="I2195">
            <v>38656745</v>
          </cell>
          <cell r="J2195">
            <v>1932837</v>
          </cell>
          <cell r="K2195">
            <v>1932837</v>
          </cell>
          <cell r="L2195">
            <v>3479107</v>
          </cell>
          <cell r="M2195">
            <v>3479107</v>
          </cell>
          <cell r="N2195">
            <v>3479107</v>
          </cell>
          <cell r="O2195">
            <v>3479107</v>
          </cell>
          <cell r="P2195">
            <v>3479107</v>
          </cell>
          <cell r="Q2195">
            <v>21261209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38656745</v>
          </cell>
          <cell r="AK2195">
            <v>1932837</v>
          </cell>
          <cell r="AL2195">
            <v>1932837</v>
          </cell>
          <cell r="AM2195">
            <v>3479107</v>
          </cell>
          <cell r="AN2195">
            <v>3479107</v>
          </cell>
          <cell r="AO2195">
            <v>3479107</v>
          </cell>
          <cell r="AP2195">
            <v>3479107</v>
          </cell>
          <cell r="AQ2195">
            <v>3479107</v>
          </cell>
          <cell r="AR2195">
            <v>21261209</v>
          </cell>
          <cell r="AS2195" t="str">
            <v>DISTRICT</v>
          </cell>
        </row>
        <row r="2196">
          <cell r="A2196">
            <v>12620</v>
          </cell>
          <cell r="B2196" t="str">
            <v>54</v>
          </cell>
          <cell r="C2196" t="str">
            <v>71993</v>
          </cell>
          <cell r="D2196" t="str">
            <v>0124776</v>
          </cell>
          <cell r="E2196" t="str">
            <v>1329</v>
          </cell>
          <cell r="F2196" t="str">
            <v>L</v>
          </cell>
          <cell r="G2196" t="str">
            <v>Loma Vista Charter</v>
          </cell>
          <cell r="H2196">
            <v>1</v>
          </cell>
          <cell r="I2196">
            <v>416633</v>
          </cell>
          <cell r="J2196">
            <v>20832</v>
          </cell>
          <cell r="K2196">
            <v>20832</v>
          </cell>
          <cell r="L2196">
            <v>37497</v>
          </cell>
          <cell r="M2196">
            <v>37497</v>
          </cell>
          <cell r="N2196">
            <v>37497</v>
          </cell>
          <cell r="O2196">
            <v>37497</v>
          </cell>
          <cell r="P2196">
            <v>37497</v>
          </cell>
          <cell r="Q2196">
            <v>229149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0</v>
          </cell>
          <cell r="AE2196">
            <v>0</v>
          </cell>
          <cell r="AF2196">
            <v>0</v>
          </cell>
          <cell r="AG2196">
            <v>0</v>
          </cell>
          <cell r="AH2196">
            <v>0</v>
          </cell>
          <cell r="AI2196">
            <v>0</v>
          </cell>
          <cell r="AJ2196">
            <v>416633</v>
          </cell>
          <cell r="AK2196">
            <v>20832</v>
          </cell>
          <cell r="AL2196">
            <v>20832</v>
          </cell>
          <cell r="AM2196">
            <v>37497</v>
          </cell>
          <cell r="AN2196">
            <v>37497</v>
          </cell>
          <cell r="AO2196">
            <v>37497</v>
          </cell>
          <cell r="AP2196">
            <v>37497</v>
          </cell>
          <cell r="AQ2196">
            <v>37497</v>
          </cell>
          <cell r="AR2196">
            <v>229149</v>
          </cell>
          <cell r="AS2196" t="str">
            <v>CHARTER</v>
          </cell>
        </row>
        <row r="2197">
          <cell r="A2197">
            <v>970</v>
          </cell>
          <cell r="B2197" t="str">
            <v>54</v>
          </cell>
          <cell r="C2197" t="str">
            <v>72009</v>
          </cell>
          <cell r="G2197" t="str">
            <v>Monson-Sultana Joint Union Elementary</v>
          </cell>
          <cell r="H2197">
            <v>1</v>
          </cell>
          <cell r="I2197">
            <v>4083621</v>
          </cell>
          <cell r="J2197">
            <v>204181</v>
          </cell>
          <cell r="K2197">
            <v>204181</v>
          </cell>
          <cell r="L2197">
            <v>367526</v>
          </cell>
          <cell r="M2197">
            <v>367526</v>
          </cell>
          <cell r="N2197">
            <v>367526</v>
          </cell>
          <cell r="O2197">
            <v>367526</v>
          </cell>
          <cell r="P2197">
            <v>367526</v>
          </cell>
          <cell r="Q2197">
            <v>2245992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0</v>
          </cell>
          <cell r="AE2197">
            <v>0</v>
          </cell>
          <cell r="AF2197">
            <v>0</v>
          </cell>
          <cell r="AG2197">
            <v>0</v>
          </cell>
          <cell r="AH2197">
            <v>0</v>
          </cell>
          <cell r="AI2197">
            <v>0</v>
          </cell>
          <cell r="AJ2197">
            <v>4083621</v>
          </cell>
          <cell r="AK2197">
            <v>204181</v>
          </cell>
          <cell r="AL2197">
            <v>204181</v>
          </cell>
          <cell r="AM2197">
            <v>367526</v>
          </cell>
          <cell r="AN2197">
            <v>367526</v>
          </cell>
          <cell r="AO2197">
            <v>367526</v>
          </cell>
          <cell r="AP2197">
            <v>367526</v>
          </cell>
          <cell r="AQ2197">
            <v>367526</v>
          </cell>
          <cell r="AR2197">
            <v>2245992</v>
          </cell>
          <cell r="AS2197" t="str">
            <v>DISTRICT</v>
          </cell>
        </row>
        <row r="2198">
          <cell r="A2198">
            <v>971</v>
          </cell>
          <cell r="B2198" t="str">
            <v>54</v>
          </cell>
          <cell r="C2198" t="str">
            <v>72017</v>
          </cell>
          <cell r="G2198" t="str">
            <v>Oak Valley Union Elementary</v>
          </cell>
          <cell r="H2198">
            <v>1</v>
          </cell>
          <cell r="I2198">
            <v>4716203</v>
          </cell>
          <cell r="J2198">
            <v>235810</v>
          </cell>
          <cell r="K2198">
            <v>235810</v>
          </cell>
          <cell r="L2198">
            <v>424458</v>
          </cell>
          <cell r="M2198">
            <v>424458</v>
          </cell>
          <cell r="N2198">
            <v>424458</v>
          </cell>
          <cell r="O2198">
            <v>424458</v>
          </cell>
          <cell r="P2198">
            <v>424458</v>
          </cell>
          <cell r="Q2198">
            <v>2593910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  <cell r="X2198">
            <v>0</v>
          </cell>
          <cell r="Y2198">
            <v>0</v>
          </cell>
          <cell r="Z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0</v>
          </cell>
          <cell r="AE2198">
            <v>0</v>
          </cell>
          <cell r="AF2198">
            <v>0</v>
          </cell>
          <cell r="AG2198">
            <v>0</v>
          </cell>
          <cell r="AH2198">
            <v>0</v>
          </cell>
          <cell r="AI2198">
            <v>0</v>
          </cell>
          <cell r="AJ2198">
            <v>4716203</v>
          </cell>
          <cell r="AK2198">
            <v>235810</v>
          </cell>
          <cell r="AL2198">
            <v>235810</v>
          </cell>
          <cell r="AM2198">
            <v>424458</v>
          </cell>
          <cell r="AN2198">
            <v>424458</v>
          </cell>
          <cell r="AO2198">
            <v>424458</v>
          </cell>
          <cell r="AP2198">
            <v>424458</v>
          </cell>
          <cell r="AQ2198">
            <v>424458</v>
          </cell>
          <cell r="AR2198">
            <v>2593910</v>
          </cell>
          <cell r="AS2198" t="str">
            <v>DISTRICT</v>
          </cell>
        </row>
        <row r="2199">
          <cell r="A2199">
            <v>972</v>
          </cell>
          <cell r="B2199" t="str">
            <v>54</v>
          </cell>
          <cell r="C2199" t="str">
            <v>72025</v>
          </cell>
          <cell r="G2199" t="str">
            <v>Outside Creek Elementary</v>
          </cell>
          <cell r="H2199">
            <v>1</v>
          </cell>
          <cell r="I2199">
            <v>804423</v>
          </cell>
          <cell r="J2199">
            <v>40221</v>
          </cell>
          <cell r="K2199">
            <v>40221</v>
          </cell>
          <cell r="L2199">
            <v>72398</v>
          </cell>
          <cell r="M2199">
            <v>72398</v>
          </cell>
          <cell r="N2199">
            <v>72398</v>
          </cell>
          <cell r="O2199">
            <v>72398</v>
          </cell>
          <cell r="P2199">
            <v>72398</v>
          </cell>
          <cell r="Q2199">
            <v>442432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0</v>
          </cell>
          <cell r="AE2199">
            <v>0</v>
          </cell>
          <cell r="AF2199">
            <v>0</v>
          </cell>
          <cell r="AG2199">
            <v>0</v>
          </cell>
          <cell r="AH2199">
            <v>0</v>
          </cell>
          <cell r="AI2199">
            <v>0</v>
          </cell>
          <cell r="AJ2199">
            <v>804423</v>
          </cell>
          <cell r="AK2199">
            <v>40221</v>
          </cell>
          <cell r="AL2199">
            <v>40221</v>
          </cell>
          <cell r="AM2199">
            <v>72398</v>
          </cell>
          <cell r="AN2199">
            <v>72398</v>
          </cell>
          <cell r="AO2199">
            <v>72398</v>
          </cell>
          <cell r="AP2199">
            <v>72398</v>
          </cell>
          <cell r="AQ2199">
            <v>72398</v>
          </cell>
          <cell r="AR2199">
            <v>442432</v>
          </cell>
          <cell r="AS2199" t="str">
            <v>DISTRICT</v>
          </cell>
        </row>
        <row r="2200">
          <cell r="A2200">
            <v>973</v>
          </cell>
          <cell r="B2200" t="str">
            <v>54</v>
          </cell>
          <cell r="C2200" t="str">
            <v>72033</v>
          </cell>
          <cell r="G2200" t="str">
            <v>Palo Verde Union Elementary</v>
          </cell>
          <cell r="H2200">
            <v>1</v>
          </cell>
          <cell r="I2200">
            <v>5167096</v>
          </cell>
          <cell r="J2200">
            <v>258355</v>
          </cell>
          <cell r="K2200">
            <v>258355</v>
          </cell>
          <cell r="L2200">
            <v>465039</v>
          </cell>
          <cell r="M2200">
            <v>465039</v>
          </cell>
          <cell r="N2200">
            <v>465039</v>
          </cell>
          <cell r="O2200">
            <v>465039</v>
          </cell>
          <cell r="P2200">
            <v>465039</v>
          </cell>
          <cell r="Q2200">
            <v>2841905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5167096</v>
          </cell>
          <cell r="AK2200">
            <v>258355</v>
          </cell>
          <cell r="AL2200">
            <v>258355</v>
          </cell>
          <cell r="AM2200">
            <v>465039</v>
          </cell>
          <cell r="AN2200">
            <v>465039</v>
          </cell>
          <cell r="AO2200">
            <v>465039</v>
          </cell>
          <cell r="AP2200">
            <v>465039</v>
          </cell>
          <cell r="AQ2200">
            <v>465039</v>
          </cell>
          <cell r="AR2200">
            <v>2841905</v>
          </cell>
          <cell r="AS2200" t="str">
            <v>DISTRICT</v>
          </cell>
        </row>
        <row r="2201">
          <cell r="A2201">
            <v>974</v>
          </cell>
          <cell r="B2201" t="str">
            <v>54</v>
          </cell>
          <cell r="C2201" t="str">
            <v>72041</v>
          </cell>
          <cell r="G2201" t="str">
            <v>Pixley Union Elementary</v>
          </cell>
          <cell r="H2201">
            <v>1</v>
          </cell>
          <cell r="I2201">
            <v>9501728</v>
          </cell>
          <cell r="J2201">
            <v>475086</v>
          </cell>
          <cell r="K2201">
            <v>475086</v>
          </cell>
          <cell r="L2201">
            <v>855156</v>
          </cell>
          <cell r="M2201">
            <v>855156</v>
          </cell>
          <cell r="N2201">
            <v>855156</v>
          </cell>
          <cell r="O2201">
            <v>855156</v>
          </cell>
          <cell r="P2201">
            <v>855156</v>
          </cell>
          <cell r="Q2201">
            <v>5225952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  <cell r="X2201">
            <v>0</v>
          </cell>
          <cell r="Y2201">
            <v>0</v>
          </cell>
          <cell r="Z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0</v>
          </cell>
          <cell r="AE2201">
            <v>0</v>
          </cell>
          <cell r="AF2201">
            <v>0</v>
          </cell>
          <cell r="AG2201">
            <v>0</v>
          </cell>
          <cell r="AH2201">
            <v>0</v>
          </cell>
          <cell r="AI2201">
            <v>0</v>
          </cell>
          <cell r="AJ2201">
            <v>9501728</v>
          </cell>
          <cell r="AK2201">
            <v>475086</v>
          </cell>
          <cell r="AL2201">
            <v>475086</v>
          </cell>
          <cell r="AM2201">
            <v>855156</v>
          </cell>
          <cell r="AN2201">
            <v>855156</v>
          </cell>
          <cell r="AO2201">
            <v>855156</v>
          </cell>
          <cell r="AP2201">
            <v>855156</v>
          </cell>
          <cell r="AQ2201">
            <v>855156</v>
          </cell>
          <cell r="AR2201">
            <v>5225952</v>
          </cell>
          <cell r="AS2201" t="str">
            <v>DISTRICT</v>
          </cell>
        </row>
        <row r="2202">
          <cell r="A2202">
            <v>975</v>
          </cell>
          <cell r="B2202" t="str">
            <v>54</v>
          </cell>
          <cell r="C2202" t="str">
            <v>72058</v>
          </cell>
          <cell r="G2202" t="str">
            <v>Pleasant View Elementary</v>
          </cell>
          <cell r="H2202">
            <v>1</v>
          </cell>
          <cell r="I2202">
            <v>4319592</v>
          </cell>
          <cell r="J2202">
            <v>215980</v>
          </cell>
          <cell r="K2202">
            <v>215980</v>
          </cell>
          <cell r="L2202">
            <v>388763</v>
          </cell>
          <cell r="M2202">
            <v>388763</v>
          </cell>
          <cell r="N2202">
            <v>388763</v>
          </cell>
          <cell r="O2202">
            <v>388763</v>
          </cell>
          <cell r="P2202">
            <v>388763</v>
          </cell>
          <cell r="Q2202">
            <v>2375775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4319592</v>
          </cell>
          <cell r="AK2202">
            <v>215980</v>
          </cell>
          <cell r="AL2202">
            <v>215980</v>
          </cell>
          <cell r="AM2202">
            <v>388763</v>
          </cell>
          <cell r="AN2202">
            <v>388763</v>
          </cell>
          <cell r="AO2202">
            <v>388763</v>
          </cell>
          <cell r="AP2202">
            <v>388763</v>
          </cell>
          <cell r="AQ2202">
            <v>388763</v>
          </cell>
          <cell r="AR2202">
            <v>2375775</v>
          </cell>
          <cell r="AS2202" t="str">
            <v>DISTRICT</v>
          </cell>
        </row>
        <row r="2203">
          <cell r="A2203">
            <v>976</v>
          </cell>
          <cell r="B2203" t="str">
            <v>54</v>
          </cell>
          <cell r="C2203" t="str">
            <v>72082</v>
          </cell>
          <cell r="G2203" t="str">
            <v>Richgrove Elementary</v>
          </cell>
          <cell r="H2203">
            <v>1</v>
          </cell>
          <cell r="I2203">
            <v>7720894</v>
          </cell>
          <cell r="J2203">
            <v>386045</v>
          </cell>
          <cell r="K2203">
            <v>386045</v>
          </cell>
          <cell r="L2203">
            <v>694880</v>
          </cell>
          <cell r="M2203">
            <v>694880</v>
          </cell>
          <cell r="N2203">
            <v>694880</v>
          </cell>
          <cell r="O2203">
            <v>694880</v>
          </cell>
          <cell r="P2203">
            <v>694880</v>
          </cell>
          <cell r="Q2203">
            <v>4246490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  <cell r="X2203">
            <v>0</v>
          </cell>
          <cell r="Y2203">
            <v>0</v>
          </cell>
          <cell r="Z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0</v>
          </cell>
          <cell r="AE2203">
            <v>0</v>
          </cell>
          <cell r="AF2203">
            <v>0</v>
          </cell>
          <cell r="AG2203">
            <v>0</v>
          </cell>
          <cell r="AH2203">
            <v>0</v>
          </cell>
          <cell r="AI2203">
            <v>0</v>
          </cell>
          <cell r="AJ2203">
            <v>7720894</v>
          </cell>
          <cell r="AK2203">
            <v>386045</v>
          </cell>
          <cell r="AL2203">
            <v>386045</v>
          </cell>
          <cell r="AM2203">
            <v>694880</v>
          </cell>
          <cell r="AN2203">
            <v>694880</v>
          </cell>
          <cell r="AO2203">
            <v>694880</v>
          </cell>
          <cell r="AP2203">
            <v>694880</v>
          </cell>
          <cell r="AQ2203">
            <v>694880</v>
          </cell>
          <cell r="AR2203">
            <v>4246490</v>
          </cell>
          <cell r="AS2203" t="str">
            <v>DISTRICT</v>
          </cell>
        </row>
        <row r="2204">
          <cell r="A2204">
            <v>977</v>
          </cell>
          <cell r="B2204" t="str">
            <v>54</v>
          </cell>
          <cell r="C2204" t="str">
            <v>72090</v>
          </cell>
          <cell r="G2204" t="str">
            <v>Rockford Elementary</v>
          </cell>
          <cell r="H2204">
            <v>1</v>
          </cell>
          <cell r="I2204">
            <v>2462486</v>
          </cell>
          <cell r="J2204">
            <v>123124</v>
          </cell>
          <cell r="K2204">
            <v>123124</v>
          </cell>
          <cell r="L2204">
            <v>221624</v>
          </cell>
          <cell r="M2204">
            <v>221624</v>
          </cell>
          <cell r="N2204">
            <v>221624</v>
          </cell>
          <cell r="O2204">
            <v>221624</v>
          </cell>
          <cell r="P2204">
            <v>221624</v>
          </cell>
          <cell r="Q2204">
            <v>1354368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  <cell r="X2204">
            <v>0</v>
          </cell>
          <cell r="Y2204">
            <v>0</v>
          </cell>
          <cell r="Z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0</v>
          </cell>
          <cell r="AE2204">
            <v>0</v>
          </cell>
          <cell r="AF2204">
            <v>0</v>
          </cell>
          <cell r="AG2204">
            <v>0</v>
          </cell>
          <cell r="AH2204">
            <v>0</v>
          </cell>
          <cell r="AI2204">
            <v>0</v>
          </cell>
          <cell r="AJ2204">
            <v>2462486</v>
          </cell>
          <cell r="AK2204">
            <v>123124</v>
          </cell>
          <cell r="AL2204">
            <v>123124</v>
          </cell>
          <cell r="AM2204">
            <v>221624</v>
          </cell>
          <cell r="AN2204">
            <v>221624</v>
          </cell>
          <cell r="AO2204">
            <v>221624</v>
          </cell>
          <cell r="AP2204">
            <v>221624</v>
          </cell>
          <cell r="AQ2204">
            <v>221624</v>
          </cell>
          <cell r="AR2204">
            <v>1354368</v>
          </cell>
          <cell r="AS2204" t="str">
            <v>DISTRICT</v>
          </cell>
        </row>
        <row r="2205">
          <cell r="A2205">
            <v>978</v>
          </cell>
          <cell r="B2205" t="str">
            <v>54</v>
          </cell>
          <cell r="C2205" t="str">
            <v>72108</v>
          </cell>
          <cell r="G2205" t="str">
            <v>Saucelito Elementary</v>
          </cell>
          <cell r="H2205">
            <v>1</v>
          </cell>
          <cell r="I2205">
            <v>646151</v>
          </cell>
          <cell r="J2205">
            <v>32308</v>
          </cell>
          <cell r="K2205">
            <v>32308</v>
          </cell>
          <cell r="L2205">
            <v>58154</v>
          </cell>
          <cell r="M2205">
            <v>58154</v>
          </cell>
          <cell r="N2205">
            <v>58154</v>
          </cell>
          <cell r="O2205">
            <v>58154</v>
          </cell>
          <cell r="P2205">
            <v>58154</v>
          </cell>
          <cell r="Q2205">
            <v>355386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0</v>
          </cell>
          <cell r="AE2205">
            <v>0</v>
          </cell>
          <cell r="AF2205">
            <v>0</v>
          </cell>
          <cell r="AG2205">
            <v>0</v>
          </cell>
          <cell r="AH2205">
            <v>0</v>
          </cell>
          <cell r="AI2205">
            <v>0</v>
          </cell>
          <cell r="AJ2205">
            <v>646151</v>
          </cell>
          <cell r="AK2205">
            <v>32308</v>
          </cell>
          <cell r="AL2205">
            <v>32308</v>
          </cell>
          <cell r="AM2205">
            <v>58154</v>
          </cell>
          <cell r="AN2205">
            <v>58154</v>
          </cell>
          <cell r="AO2205">
            <v>58154</v>
          </cell>
          <cell r="AP2205">
            <v>58154</v>
          </cell>
          <cell r="AQ2205">
            <v>58154</v>
          </cell>
          <cell r="AR2205">
            <v>355386</v>
          </cell>
          <cell r="AS2205" t="str">
            <v>DISTRICT</v>
          </cell>
        </row>
        <row r="2206">
          <cell r="A2206">
            <v>979</v>
          </cell>
          <cell r="B2206" t="str">
            <v>54</v>
          </cell>
          <cell r="C2206" t="str">
            <v>72116</v>
          </cell>
          <cell r="G2206" t="str">
            <v>Sequoia Union Elementary</v>
          </cell>
          <cell r="H2206">
            <v>1</v>
          </cell>
          <cell r="I2206">
            <v>416027</v>
          </cell>
          <cell r="J2206">
            <v>20801</v>
          </cell>
          <cell r="K2206">
            <v>20801</v>
          </cell>
          <cell r="L2206">
            <v>37442</v>
          </cell>
          <cell r="M2206">
            <v>37442</v>
          </cell>
          <cell r="N2206">
            <v>37442</v>
          </cell>
          <cell r="O2206">
            <v>37442</v>
          </cell>
          <cell r="P2206">
            <v>37442</v>
          </cell>
          <cell r="Q2206">
            <v>228812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416027</v>
          </cell>
          <cell r="AK2206">
            <v>20801</v>
          </cell>
          <cell r="AL2206">
            <v>20801</v>
          </cell>
          <cell r="AM2206">
            <v>37442</v>
          </cell>
          <cell r="AN2206">
            <v>37442</v>
          </cell>
          <cell r="AO2206">
            <v>37442</v>
          </cell>
          <cell r="AP2206">
            <v>37442</v>
          </cell>
          <cell r="AQ2206">
            <v>37442</v>
          </cell>
          <cell r="AR2206">
            <v>228812</v>
          </cell>
          <cell r="AS2206" t="str">
            <v>DISTRICT</v>
          </cell>
        </row>
        <row r="2207">
          <cell r="A2207">
            <v>9062</v>
          </cell>
          <cell r="B2207" t="str">
            <v>54</v>
          </cell>
          <cell r="C2207" t="str">
            <v>72116</v>
          </cell>
          <cell r="D2207" t="str">
            <v>6054340</v>
          </cell>
          <cell r="E2207" t="str">
            <v>1829</v>
          </cell>
          <cell r="F2207" t="str">
            <v>L</v>
          </cell>
          <cell r="G2207" t="str">
            <v>Sequoia Elementary Charter</v>
          </cell>
          <cell r="H2207">
            <v>1</v>
          </cell>
          <cell r="I2207">
            <v>2079919</v>
          </cell>
          <cell r="J2207">
            <v>103996</v>
          </cell>
          <cell r="K2207">
            <v>103996</v>
          </cell>
          <cell r="L2207">
            <v>187193</v>
          </cell>
          <cell r="M2207">
            <v>187193</v>
          </cell>
          <cell r="N2207">
            <v>187193</v>
          </cell>
          <cell r="O2207">
            <v>187193</v>
          </cell>
          <cell r="P2207">
            <v>187193</v>
          </cell>
          <cell r="Q2207">
            <v>1143957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2079919</v>
          </cell>
          <cell r="AK2207">
            <v>103996</v>
          </cell>
          <cell r="AL2207">
            <v>103996</v>
          </cell>
          <cell r="AM2207">
            <v>187193</v>
          </cell>
          <cell r="AN2207">
            <v>187193</v>
          </cell>
          <cell r="AO2207">
            <v>187193</v>
          </cell>
          <cell r="AP2207">
            <v>187193</v>
          </cell>
          <cell r="AQ2207">
            <v>187193</v>
          </cell>
          <cell r="AR2207">
            <v>1143957</v>
          </cell>
          <cell r="AS2207" t="str">
            <v>CHARTER</v>
          </cell>
        </row>
        <row r="2208">
          <cell r="A2208">
            <v>980</v>
          </cell>
          <cell r="B2208" t="str">
            <v>54</v>
          </cell>
          <cell r="C2208" t="str">
            <v>72132</v>
          </cell>
          <cell r="G2208" t="str">
            <v>Springville Union Elementary</v>
          </cell>
          <cell r="H2208">
            <v>1</v>
          </cell>
          <cell r="I2208">
            <v>1480784</v>
          </cell>
          <cell r="J2208">
            <v>74039</v>
          </cell>
          <cell r="K2208">
            <v>74039</v>
          </cell>
          <cell r="L2208">
            <v>133271</v>
          </cell>
          <cell r="M2208">
            <v>133271</v>
          </cell>
          <cell r="N2208">
            <v>133271</v>
          </cell>
          <cell r="O2208">
            <v>133271</v>
          </cell>
          <cell r="P2208">
            <v>133271</v>
          </cell>
          <cell r="Q2208">
            <v>814433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0</v>
          </cell>
          <cell r="AE2208">
            <v>0</v>
          </cell>
          <cell r="AF2208">
            <v>0</v>
          </cell>
          <cell r="AG2208">
            <v>0</v>
          </cell>
          <cell r="AH2208">
            <v>0</v>
          </cell>
          <cell r="AI2208">
            <v>0</v>
          </cell>
          <cell r="AJ2208">
            <v>1480784</v>
          </cell>
          <cell r="AK2208">
            <v>74039</v>
          </cell>
          <cell r="AL2208">
            <v>74039</v>
          </cell>
          <cell r="AM2208">
            <v>133271</v>
          </cell>
          <cell r="AN2208">
            <v>133271</v>
          </cell>
          <cell r="AO2208">
            <v>133271</v>
          </cell>
          <cell r="AP2208">
            <v>133271</v>
          </cell>
          <cell r="AQ2208">
            <v>133271</v>
          </cell>
          <cell r="AR2208">
            <v>814433</v>
          </cell>
          <cell r="AS2208" t="str">
            <v>DISTRICT</v>
          </cell>
        </row>
        <row r="2209">
          <cell r="A2209">
            <v>981</v>
          </cell>
          <cell r="B2209" t="str">
            <v>54</v>
          </cell>
          <cell r="C2209" t="str">
            <v>72140</v>
          </cell>
          <cell r="G2209" t="str">
            <v>Stone Corral Elementary</v>
          </cell>
          <cell r="H2209">
            <v>1</v>
          </cell>
          <cell r="I2209">
            <v>1291765</v>
          </cell>
          <cell r="J2209">
            <v>64588</v>
          </cell>
          <cell r="K2209">
            <v>64588</v>
          </cell>
          <cell r="L2209">
            <v>116259</v>
          </cell>
          <cell r="M2209">
            <v>116259</v>
          </cell>
          <cell r="N2209">
            <v>116259</v>
          </cell>
          <cell r="O2209">
            <v>116259</v>
          </cell>
          <cell r="P2209">
            <v>116259</v>
          </cell>
          <cell r="Q2209">
            <v>710471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1291765</v>
          </cell>
          <cell r="AK2209">
            <v>64588</v>
          </cell>
          <cell r="AL2209">
            <v>64588</v>
          </cell>
          <cell r="AM2209">
            <v>116259</v>
          </cell>
          <cell r="AN2209">
            <v>116259</v>
          </cell>
          <cell r="AO2209">
            <v>116259</v>
          </cell>
          <cell r="AP2209">
            <v>116259</v>
          </cell>
          <cell r="AQ2209">
            <v>116259</v>
          </cell>
          <cell r="AR2209">
            <v>710471</v>
          </cell>
          <cell r="AS2209" t="str">
            <v>DISTRICT</v>
          </cell>
        </row>
        <row r="2210">
          <cell r="A2210">
            <v>14492</v>
          </cell>
          <cell r="B2210" t="str">
            <v>54</v>
          </cell>
          <cell r="C2210" t="str">
            <v>72140</v>
          </cell>
          <cell r="D2210" t="str">
            <v>0136507</v>
          </cell>
          <cell r="E2210" t="str">
            <v>1894</v>
          </cell>
          <cell r="F2210" t="str">
            <v>D</v>
          </cell>
          <cell r="G2210" t="str">
            <v>Crescent Valley Public Charter II</v>
          </cell>
          <cell r="H2210">
            <v>1</v>
          </cell>
          <cell r="I2210">
            <v>5978190</v>
          </cell>
          <cell r="J2210">
            <v>298910</v>
          </cell>
          <cell r="K2210">
            <v>298910</v>
          </cell>
          <cell r="L2210">
            <v>538037</v>
          </cell>
          <cell r="M2210">
            <v>538037</v>
          </cell>
          <cell r="N2210">
            <v>538037</v>
          </cell>
          <cell r="O2210">
            <v>538037</v>
          </cell>
          <cell r="P2210">
            <v>538037</v>
          </cell>
          <cell r="Q2210">
            <v>3288005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0</v>
          </cell>
          <cell r="AE2210">
            <v>0</v>
          </cell>
          <cell r="AF2210">
            <v>0</v>
          </cell>
          <cell r="AG2210">
            <v>0</v>
          </cell>
          <cell r="AH2210">
            <v>0</v>
          </cell>
          <cell r="AI2210">
            <v>0</v>
          </cell>
          <cell r="AJ2210">
            <v>5978190</v>
          </cell>
          <cell r="AK2210">
            <v>298910</v>
          </cell>
          <cell r="AL2210">
            <v>298910</v>
          </cell>
          <cell r="AM2210">
            <v>538037</v>
          </cell>
          <cell r="AN2210">
            <v>538037</v>
          </cell>
          <cell r="AO2210">
            <v>538037</v>
          </cell>
          <cell r="AP2210">
            <v>538037</v>
          </cell>
          <cell r="AQ2210">
            <v>538037</v>
          </cell>
          <cell r="AR2210">
            <v>3288005</v>
          </cell>
          <cell r="AS2210" t="str">
            <v>CHARTER</v>
          </cell>
        </row>
        <row r="2211">
          <cell r="A2211">
            <v>982</v>
          </cell>
          <cell r="B2211" t="str">
            <v>54</v>
          </cell>
          <cell r="C2211" t="str">
            <v>72157</v>
          </cell>
          <cell r="G2211" t="str">
            <v>Strathmore Union Elementary</v>
          </cell>
          <cell r="H2211">
            <v>1</v>
          </cell>
          <cell r="I2211">
            <v>7083025</v>
          </cell>
          <cell r="J2211">
            <v>354151</v>
          </cell>
          <cell r="K2211">
            <v>354151</v>
          </cell>
          <cell r="L2211">
            <v>637472</v>
          </cell>
          <cell r="M2211">
            <v>637472</v>
          </cell>
          <cell r="N2211">
            <v>637472</v>
          </cell>
          <cell r="O2211">
            <v>637472</v>
          </cell>
          <cell r="P2211">
            <v>637472</v>
          </cell>
          <cell r="Q2211">
            <v>3895662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7083025</v>
          </cell>
          <cell r="AK2211">
            <v>354151</v>
          </cell>
          <cell r="AL2211">
            <v>354151</v>
          </cell>
          <cell r="AM2211">
            <v>637472</v>
          </cell>
          <cell r="AN2211">
            <v>637472</v>
          </cell>
          <cell r="AO2211">
            <v>637472</v>
          </cell>
          <cell r="AP2211">
            <v>637472</v>
          </cell>
          <cell r="AQ2211">
            <v>637472</v>
          </cell>
          <cell r="AR2211">
            <v>3895662</v>
          </cell>
          <cell r="AS2211" t="str">
            <v>DISTRICT</v>
          </cell>
        </row>
        <row r="2212">
          <cell r="A2212">
            <v>984</v>
          </cell>
          <cell r="B2212" t="str">
            <v>54</v>
          </cell>
          <cell r="C2212" t="str">
            <v>72173</v>
          </cell>
          <cell r="G2212" t="str">
            <v>Sundale Union Elementary</v>
          </cell>
          <cell r="H2212">
            <v>1</v>
          </cell>
          <cell r="I2212">
            <v>5304358</v>
          </cell>
          <cell r="J2212">
            <v>265218</v>
          </cell>
          <cell r="K2212">
            <v>265218</v>
          </cell>
          <cell r="L2212">
            <v>477392</v>
          </cell>
          <cell r="M2212">
            <v>477392</v>
          </cell>
          <cell r="N2212">
            <v>477392</v>
          </cell>
          <cell r="O2212">
            <v>477392</v>
          </cell>
          <cell r="P2212">
            <v>477392</v>
          </cell>
          <cell r="Q2212">
            <v>2917396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  <cell r="W2212">
            <v>0</v>
          </cell>
          <cell r="X2212">
            <v>0</v>
          </cell>
          <cell r="Y2212">
            <v>0</v>
          </cell>
          <cell r="Z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0</v>
          </cell>
          <cell r="AE2212">
            <v>0</v>
          </cell>
          <cell r="AF2212">
            <v>0</v>
          </cell>
          <cell r="AG2212">
            <v>0</v>
          </cell>
          <cell r="AH2212">
            <v>0</v>
          </cell>
          <cell r="AI2212">
            <v>0</v>
          </cell>
          <cell r="AJ2212">
            <v>5304358</v>
          </cell>
          <cell r="AK2212">
            <v>265218</v>
          </cell>
          <cell r="AL2212">
            <v>265218</v>
          </cell>
          <cell r="AM2212">
            <v>477392</v>
          </cell>
          <cell r="AN2212">
            <v>477392</v>
          </cell>
          <cell r="AO2212">
            <v>477392</v>
          </cell>
          <cell r="AP2212">
            <v>477392</v>
          </cell>
          <cell r="AQ2212">
            <v>477392</v>
          </cell>
          <cell r="AR2212">
            <v>2917396</v>
          </cell>
          <cell r="AS2212" t="str">
            <v>DISTRICT</v>
          </cell>
        </row>
        <row r="2213">
          <cell r="A2213">
            <v>985</v>
          </cell>
          <cell r="B2213" t="str">
            <v>54</v>
          </cell>
          <cell r="C2213" t="str">
            <v>72181</v>
          </cell>
          <cell r="G2213" t="str">
            <v>Sunnyside Union Elementary</v>
          </cell>
          <cell r="H2213">
            <v>1</v>
          </cell>
          <cell r="I2213">
            <v>3114861</v>
          </cell>
          <cell r="J2213">
            <v>155743</v>
          </cell>
          <cell r="K2213">
            <v>155743</v>
          </cell>
          <cell r="L2213">
            <v>280337</v>
          </cell>
          <cell r="M2213">
            <v>280337</v>
          </cell>
          <cell r="N2213">
            <v>280337</v>
          </cell>
          <cell r="O2213">
            <v>280337</v>
          </cell>
          <cell r="P2213">
            <v>280337</v>
          </cell>
          <cell r="Q2213">
            <v>1713171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3114861</v>
          </cell>
          <cell r="AK2213">
            <v>155743</v>
          </cell>
          <cell r="AL2213">
            <v>155743</v>
          </cell>
          <cell r="AM2213">
            <v>280337</v>
          </cell>
          <cell r="AN2213">
            <v>280337</v>
          </cell>
          <cell r="AO2213">
            <v>280337</v>
          </cell>
          <cell r="AP2213">
            <v>280337</v>
          </cell>
          <cell r="AQ2213">
            <v>280337</v>
          </cell>
          <cell r="AR2213">
            <v>1713171</v>
          </cell>
          <cell r="AS2213" t="str">
            <v>DISTRICT</v>
          </cell>
        </row>
        <row r="2214">
          <cell r="A2214">
            <v>986</v>
          </cell>
          <cell r="B2214" t="str">
            <v>54</v>
          </cell>
          <cell r="C2214" t="str">
            <v>72199</v>
          </cell>
          <cell r="G2214" t="str">
            <v>Terra Bella Union Elementary</v>
          </cell>
          <cell r="H2214">
            <v>1</v>
          </cell>
          <cell r="I2214">
            <v>8001658</v>
          </cell>
          <cell r="J2214">
            <v>400083</v>
          </cell>
          <cell r="K2214">
            <v>400083</v>
          </cell>
          <cell r="L2214">
            <v>720149</v>
          </cell>
          <cell r="M2214">
            <v>720149</v>
          </cell>
          <cell r="N2214">
            <v>720149</v>
          </cell>
          <cell r="O2214">
            <v>720149</v>
          </cell>
          <cell r="P2214">
            <v>720149</v>
          </cell>
          <cell r="Q2214">
            <v>4400911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8001658</v>
          </cell>
          <cell r="AK2214">
            <v>400083</v>
          </cell>
          <cell r="AL2214">
            <v>400083</v>
          </cell>
          <cell r="AM2214">
            <v>720149</v>
          </cell>
          <cell r="AN2214">
            <v>720149</v>
          </cell>
          <cell r="AO2214">
            <v>720149</v>
          </cell>
          <cell r="AP2214">
            <v>720149</v>
          </cell>
          <cell r="AQ2214">
            <v>720149</v>
          </cell>
          <cell r="AR2214">
            <v>4400911</v>
          </cell>
          <cell r="AS2214" t="str">
            <v>DISTRICT</v>
          </cell>
        </row>
        <row r="2215">
          <cell r="A2215">
            <v>987</v>
          </cell>
          <cell r="B2215" t="str">
            <v>54</v>
          </cell>
          <cell r="C2215" t="str">
            <v>72207</v>
          </cell>
          <cell r="G2215" t="str">
            <v>Three Rivers Union Elementary</v>
          </cell>
          <cell r="H2215">
            <v>1</v>
          </cell>
          <cell r="I2215">
            <v>444550</v>
          </cell>
          <cell r="J2215">
            <v>22228</v>
          </cell>
          <cell r="K2215">
            <v>22228</v>
          </cell>
          <cell r="L2215">
            <v>40010</v>
          </cell>
          <cell r="M2215">
            <v>40010</v>
          </cell>
          <cell r="N2215">
            <v>40010</v>
          </cell>
          <cell r="O2215">
            <v>40010</v>
          </cell>
          <cell r="P2215">
            <v>40010</v>
          </cell>
          <cell r="Q2215">
            <v>244506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444550</v>
          </cell>
          <cell r="AK2215">
            <v>22228</v>
          </cell>
          <cell r="AL2215">
            <v>22228</v>
          </cell>
          <cell r="AM2215">
            <v>40010</v>
          </cell>
          <cell r="AN2215">
            <v>40010</v>
          </cell>
          <cell r="AO2215">
            <v>40010</v>
          </cell>
          <cell r="AP2215">
            <v>40010</v>
          </cell>
          <cell r="AQ2215">
            <v>40010</v>
          </cell>
          <cell r="AR2215">
            <v>244506</v>
          </cell>
          <cell r="AS2215" t="str">
            <v>DISTRICT</v>
          </cell>
        </row>
        <row r="2216">
          <cell r="A2216">
            <v>988</v>
          </cell>
          <cell r="B2216" t="str">
            <v>54</v>
          </cell>
          <cell r="C2216" t="str">
            <v>72215</v>
          </cell>
          <cell r="G2216" t="str">
            <v>Tipton Elementary</v>
          </cell>
          <cell r="H2216">
            <v>1</v>
          </cell>
          <cell r="I2216">
            <v>4793239</v>
          </cell>
          <cell r="J2216">
            <v>239662</v>
          </cell>
          <cell r="K2216">
            <v>239662</v>
          </cell>
          <cell r="L2216">
            <v>431392</v>
          </cell>
          <cell r="M2216">
            <v>431392</v>
          </cell>
          <cell r="N2216">
            <v>431392</v>
          </cell>
          <cell r="O2216">
            <v>431392</v>
          </cell>
          <cell r="P2216">
            <v>431392</v>
          </cell>
          <cell r="Q2216">
            <v>2636284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4793239</v>
          </cell>
          <cell r="AK2216">
            <v>239662</v>
          </cell>
          <cell r="AL2216">
            <v>239662</v>
          </cell>
          <cell r="AM2216">
            <v>431392</v>
          </cell>
          <cell r="AN2216">
            <v>431392</v>
          </cell>
          <cell r="AO2216">
            <v>431392</v>
          </cell>
          <cell r="AP2216">
            <v>431392</v>
          </cell>
          <cell r="AQ2216">
            <v>431392</v>
          </cell>
          <cell r="AR2216">
            <v>2636284</v>
          </cell>
          <cell r="AS2216" t="str">
            <v>DISTRICT</v>
          </cell>
        </row>
        <row r="2217">
          <cell r="A2217">
            <v>989</v>
          </cell>
          <cell r="B2217" t="str">
            <v>54</v>
          </cell>
          <cell r="C2217" t="str">
            <v>72223</v>
          </cell>
          <cell r="G2217" t="str">
            <v>Traver Joint Elementary</v>
          </cell>
          <cell r="H2217">
            <v>1</v>
          </cell>
          <cell r="I2217">
            <v>1988798</v>
          </cell>
          <cell r="J2217">
            <v>99440</v>
          </cell>
          <cell r="K2217">
            <v>99440</v>
          </cell>
          <cell r="L2217">
            <v>178992</v>
          </cell>
          <cell r="M2217">
            <v>178992</v>
          </cell>
          <cell r="N2217">
            <v>178992</v>
          </cell>
          <cell r="O2217">
            <v>178992</v>
          </cell>
          <cell r="P2217">
            <v>178992</v>
          </cell>
          <cell r="Q2217">
            <v>1093840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1988798</v>
          </cell>
          <cell r="AK2217">
            <v>99440</v>
          </cell>
          <cell r="AL2217">
            <v>99440</v>
          </cell>
          <cell r="AM2217">
            <v>178992</v>
          </cell>
          <cell r="AN2217">
            <v>178992</v>
          </cell>
          <cell r="AO2217">
            <v>178992</v>
          </cell>
          <cell r="AP2217">
            <v>178992</v>
          </cell>
          <cell r="AQ2217">
            <v>178992</v>
          </cell>
          <cell r="AR2217">
            <v>1093840</v>
          </cell>
          <cell r="AS2217" t="str">
            <v>DISTRICT</v>
          </cell>
        </row>
        <row r="2218">
          <cell r="A2218">
            <v>990</v>
          </cell>
          <cell r="B2218" t="str">
            <v>54</v>
          </cell>
          <cell r="C2218" t="str">
            <v>72231</v>
          </cell>
          <cell r="G2218" t="str">
            <v>Tulare City</v>
          </cell>
          <cell r="H2218">
            <v>1</v>
          </cell>
          <cell r="I2218">
            <v>76767580</v>
          </cell>
          <cell r="J2218">
            <v>3838379</v>
          </cell>
          <cell r="K2218">
            <v>3838379</v>
          </cell>
          <cell r="L2218">
            <v>6909082</v>
          </cell>
          <cell r="M2218">
            <v>6909082</v>
          </cell>
          <cell r="N2218">
            <v>6909082</v>
          </cell>
          <cell r="O2218">
            <v>6909082</v>
          </cell>
          <cell r="P2218">
            <v>6909082</v>
          </cell>
          <cell r="Q2218">
            <v>42222168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76767580</v>
          </cell>
          <cell r="AK2218">
            <v>3838379</v>
          </cell>
          <cell r="AL2218">
            <v>3838379</v>
          </cell>
          <cell r="AM2218">
            <v>6909082</v>
          </cell>
          <cell r="AN2218">
            <v>6909082</v>
          </cell>
          <cell r="AO2218">
            <v>6909082</v>
          </cell>
          <cell r="AP2218">
            <v>6909082</v>
          </cell>
          <cell r="AQ2218">
            <v>6909082</v>
          </cell>
          <cell r="AR2218">
            <v>42222168</v>
          </cell>
          <cell r="AS2218" t="str">
            <v>DISTRICT</v>
          </cell>
        </row>
        <row r="2219">
          <cell r="A2219">
            <v>991</v>
          </cell>
          <cell r="B2219" t="str">
            <v>54</v>
          </cell>
          <cell r="C2219" t="str">
            <v>72249</v>
          </cell>
          <cell r="G2219" t="str">
            <v>Tulare Joint Union High</v>
          </cell>
          <cell r="H2219">
            <v>1</v>
          </cell>
          <cell r="I2219">
            <v>41659158</v>
          </cell>
          <cell r="J2219">
            <v>2082958</v>
          </cell>
          <cell r="K2219">
            <v>2082958</v>
          </cell>
          <cell r="L2219">
            <v>3749324</v>
          </cell>
          <cell r="M2219">
            <v>3749324</v>
          </cell>
          <cell r="N2219">
            <v>3749324</v>
          </cell>
          <cell r="O2219">
            <v>3749324</v>
          </cell>
          <cell r="P2219">
            <v>3749324</v>
          </cell>
          <cell r="Q2219">
            <v>22912536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41659158</v>
          </cell>
          <cell r="AK2219">
            <v>2082958</v>
          </cell>
          <cell r="AL2219">
            <v>2082958</v>
          </cell>
          <cell r="AM2219">
            <v>3749324</v>
          </cell>
          <cell r="AN2219">
            <v>3749324</v>
          </cell>
          <cell r="AO2219">
            <v>3749324</v>
          </cell>
          <cell r="AP2219">
            <v>3749324</v>
          </cell>
          <cell r="AQ2219">
            <v>3749324</v>
          </cell>
          <cell r="AR2219">
            <v>22912536</v>
          </cell>
          <cell r="AS2219" t="str">
            <v>DISTRICT</v>
          </cell>
        </row>
        <row r="2220">
          <cell r="A2220">
            <v>14100</v>
          </cell>
          <cell r="B2220" t="str">
            <v>54</v>
          </cell>
          <cell r="C2220" t="str">
            <v>72249</v>
          </cell>
          <cell r="D2220" t="str">
            <v>0130708</v>
          </cell>
          <cell r="E2220" t="str">
            <v>1664</v>
          </cell>
          <cell r="F2220" t="str">
            <v>L</v>
          </cell>
          <cell r="G2220" t="str">
            <v>Sierra Vista Charter high</v>
          </cell>
          <cell r="H2220">
            <v>1</v>
          </cell>
          <cell r="I2220">
            <v>836440</v>
          </cell>
          <cell r="J2220">
            <v>41822</v>
          </cell>
          <cell r="K2220">
            <v>41822</v>
          </cell>
          <cell r="L2220">
            <v>75280</v>
          </cell>
          <cell r="M2220">
            <v>75280</v>
          </cell>
          <cell r="N2220">
            <v>75280</v>
          </cell>
          <cell r="O2220">
            <v>75280</v>
          </cell>
          <cell r="P2220">
            <v>75280</v>
          </cell>
          <cell r="Q2220">
            <v>460044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0</v>
          </cell>
          <cell r="AE2220">
            <v>0</v>
          </cell>
          <cell r="AF2220">
            <v>0</v>
          </cell>
          <cell r="AG2220">
            <v>0</v>
          </cell>
          <cell r="AH2220">
            <v>0</v>
          </cell>
          <cell r="AI2220">
            <v>0</v>
          </cell>
          <cell r="AJ2220">
            <v>836440</v>
          </cell>
          <cell r="AK2220">
            <v>41822</v>
          </cell>
          <cell r="AL2220">
            <v>41822</v>
          </cell>
          <cell r="AM2220">
            <v>75280</v>
          </cell>
          <cell r="AN2220">
            <v>75280</v>
          </cell>
          <cell r="AO2220">
            <v>75280</v>
          </cell>
          <cell r="AP2220">
            <v>75280</v>
          </cell>
          <cell r="AQ2220">
            <v>75280</v>
          </cell>
          <cell r="AR2220">
            <v>460044</v>
          </cell>
          <cell r="AS2220" t="str">
            <v>CHARTER</v>
          </cell>
        </row>
        <row r="2221">
          <cell r="A2221">
            <v>14351</v>
          </cell>
          <cell r="B2221" t="str">
            <v>54</v>
          </cell>
          <cell r="C2221" t="str">
            <v>72249</v>
          </cell>
          <cell r="D2221" t="str">
            <v>0133793</v>
          </cell>
          <cell r="E2221" t="str">
            <v>1781</v>
          </cell>
          <cell r="F2221" t="str">
            <v>L</v>
          </cell>
          <cell r="G2221" t="str">
            <v>Accelerated Charter High</v>
          </cell>
          <cell r="H2221">
            <v>1</v>
          </cell>
          <cell r="I2221">
            <v>1324417</v>
          </cell>
          <cell r="J2221">
            <v>66221</v>
          </cell>
          <cell r="K2221">
            <v>66221</v>
          </cell>
          <cell r="L2221">
            <v>119198</v>
          </cell>
          <cell r="M2221">
            <v>119198</v>
          </cell>
          <cell r="N2221">
            <v>119198</v>
          </cell>
          <cell r="O2221">
            <v>119198</v>
          </cell>
          <cell r="P2221">
            <v>119198</v>
          </cell>
          <cell r="Q2221">
            <v>728432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  <cell r="W2221">
            <v>0</v>
          </cell>
          <cell r="X2221">
            <v>0</v>
          </cell>
          <cell r="Y2221">
            <v>0</v>
          </cell>
          <cell r="Z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0</v>
          </cell>
          <cell r="AE2221">
            <v>0</v>
          </cell>
          <cell r="AF2221">
            <v>0</v>
          </cell>
          <cell r="AG2221">
            <v>0</v>
          </cell>
          <cell r="AH2221">
            <v>0</v>
          </cell>
          <cell r="AI2221">
            <v>0</v>
          </cell>
          <cell r="AJ2221">
            <v>1324417</v>
          </cell>
          <cell r="AK2221">
            <v>66221</v>
          </cell>
          <cell r="AL2221">
            <v>66221</v>
          </cell>
          <cell r="AM2221">
            <v>119198</v>
          </cell>
          <cell r="AN2221">
            <v>119198</v>
          </cell>
          <cell r="AO2221">
            <v>119198</v>
          </cell>
          <cell r="AP2221">
            <v>119198</v>
          </cell>
          <cell r="AQ2221">
            <v>119198</v>
          </cell>
          <cell r="AR2221">
            <v>728432</v>
          </cell>
          <cell r="AS2221" t="str">
            <v>CHARTER</v>
          </cell>
        </row>
        <row r="2222">
          <cell r="A2222">
            <v>992</v>
          </cell>
          <cell r="B2222" t="str">
            <v>54</v>
          </cell>
          <cell r="C2222" t="str">
            <v>72256</v>
          </cell>
          <cell r="G2222" t="str">
            <v>Visalia Unified</v>
          </cell>
          <cell r="H2222">
            <v>1</v>
          </cell>
          <cell r="I2222">
            <v>195977589</v>
          </cell>
          <cell r="J2222">
            <v>9798879</v>
          </cell>
          <cell r="K2222">
            <v>9798879</v>
          </cell>
          <cell r="L2222">
            <v>17637983</v>
          </cell>
          <cell r="M2222">
            <v>17637983</v>
          </cell>
          <cell r="N2222">
            <v>17637983</v>
          </cell>
          <cell r="O2222">
            <v>17637983</v>
          </cell>
          <cell r="P2222">
            <v>17637983</v>
          </cell>
          <cell r="Q2222">
            <v>107787673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  <cell r="W2222">
            <v>0</v>
          </cell>
          <cell r="X2222">
            <v>0</v>
          </cell>
          <cell r="Y2222">
            <v>0</v>
          </cell>
          <cell r="Z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0</v>
          </cell>
          <cell r="AE2222">
            <v>0</v>
          </cell>
          <cell r="AF2222">
            <v>0</v>
          </cell>
          <cell r="AG2222">
            <v>0</v>
          </cell>
          <cell r="AH2222">
            <v>0</v>
          </cell>
          <cell r="AI2222">
            <v>0</v>
          </cell>
          <cell r="AJ2222">
            <v>195977589</v>
          </cell>
          <cell r="AK2222">
            <v>9798879</v>
          </cell>
          <cell r="AL2222">
            <v>9798879</v>
          </cell>
          <cell r="AM2222">
            <v>17637983</v>
          </cell>
          <cell r="AN2222">
            <v>17637983</v>
          </cell>
          <cell r="AO2222">
            <v>17637983</v>
          </cell>
          <cell r="AP2222">
            <v>17637983</v>
          </cell>
          <cell r="AQ2222">
            <v>17637983</v>
          </cell>
          <cell r="AR2222">
            <v>107787673</v>
          </cell>
          <cell r="AS2222" t="str">
            <v>DISTRICT</v>
          </cell>
        </row>
        <row r="2223">
          <cell r="A2223">
            <v>10183</v>
          </cell>
          <cell r="B2223" t="str">
            <v>54</v>
          </cell>
          <cell r="C2223" t="str">
            <v>72256</v>
          </cell>
          <cell r="D2223" t="str">
            <v>0109751</v>
          </cell>
          <cell r="E2223" t="str">
            <v>0720</v>
          </cell>
          <cell r="F2223" t="str">
            <v>L</v>
          </cell>
          <cell r="G2223" t="str">
            <v>Visalia Charter Independent Study</v>
          </cell>
          <cell r="H2223">
            <v>1</v>
          </cell>
          <cell r="I2223">
            <v>4246184</v>
          </cell>
          <cell r="J2223">
            <v>212309</v>
          </cell>
          <cell r="K2223">
            <v>212309</v>
          </cell>
          <cell r="L2223">
            <v>382157</v>
          </cell>
          <cell r="M2223">
            <v>382157</v>
          </cell>
          <cell r="N2223">
            <v>382157</v>
          </cell>
          <cell r="O2223">
            <v>382157</v>
          </cell>
          <cell r="P2223">
            <v>382157</v>
          </cell>
          <cell r="Q2223">
            <v>2335403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4246184</v>
          </cell>
          <cell r="AK2223">
            <v>212309</v>
          </cell>
          <cell r="AL2223">
            <v>212309</v>
          </cell>
          <cell r="AM2223">
            <v>382157</v>
          </cell>
          <cell r="AN2223">
            <v>382157</v>
          </cell>
          <cell r="AO2223">
            <v>382157</v>
          </cell>
          <cell r="AP2223">
            <v>382157</v>
          </cell>
          <cell r="AQ2223">
            <v>382157</v>
          </cell>
          <cell r="AR2223">
            <v>2335403</v>
          </cell>
          <cell r="AS2223" t="str">
            <v>CHARTER</v>
          </cell>
        </row>
        <row r="2224">
          <cell r="A2224">
            <v>12424</v>
          </cell>
          <cell r="B2224" t="str">
            <v>54</v>
          </cell>
          <cell r="C2224" t="str">
            <v>72256</v>
          </cell>
          <cell r="D2224" t="str">
            <v>0120659</v>
          </cell>
          <cell r="E2224" t="str">
            <v>1128</v>
          </cell>
          <cell r="F2224" t="str">
            <v>L</v>
          </cell>
          <cell r="G2224" t="str">
            <v>Visalia Technical Early College</v>
          </cell>
          <cell r="H2224">
            <v>1</v>
          </cell>
          <cell r="I2224">
            <v>1799444</v>
          </cell>
          <cell r="J2224">
            <v>89972</v>
          </cell>
          <cell r="K2224">
            <v>89972</v>
          </cell>
          <cell r="L2224">
            <v>161950</v>
          </cell>
          <cell r="M2224">
            <v>161950</v>
          </cell>
          <cell r="N2224">
            <v>161950</v>
          </cell>
          <cell r="O2224">
            <v>161950</v>
          </cell>
          <cell r="P2224">
            <v>161950</v>
          </cell>
          <cell r="Q2224">
            <v>989694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H2224">
            <v>0</v>
          </cell>
          <cell r="AI2224">
            <v>0</v>
          </cell>
          <cell r="AJ2224">
            <v>1799444</v>
          </cell>
          <cell r="AK2224">
            <v>89972</v>
          </cell>
          <cell r="AL2224">
            <v>89972</v>
          </cell>
          <cell r="AM2224">
            <v>161950</v>
          </cell>
          <cell r="AN2224">
            <v>161950</v>
          </cell>
          <cell r="AO2224">
            <v>161950</v>
          </cell>
          <cell r="AP2224">
            <v>161950</v>
          </cell>
          <cell r="AQ2224">
            <v>161950</v>
          </cell>
          <cell r="AR2224">
            <v>989694</v>
          </cell>
          <cell r="AS2224" t="str">
            <v>CHARTER</v>
          </cell>
        </row>
        <row r="2225">
          <cell r="A2225">
            <v>14473</v>
          </cell>
          <cell r="B2225" t="str">
            <v>54</v>
          </cell>
          <cell r="C2225" t="str">
            <v>72256</v>
          </cell>
          <cell r="D2225" t="str">
            <v>0135863</v>
          </cell>
          <cell r="E2225" t="str">
            <v>1870</v>
          </cell>
          <cell r="F2225" t="str">
            <v>L</v>
          </cell>
          <cell r="G2225" t="str">
            <v>Global Learning Charter School</v>
          </cell>
          <cell r="H2225">
            <v>1</v>
          </cell>
          <cell r="I2225">
            <v>3385792</v>
          </cell>
          <cell r="J2225">
            <v>169290</v>
          </cell>
          <cell r="K2225">
            <v>169290</v>
          </cell>
          <cell r="L2225">
            <v>304721</v>
          </cell>
          <cell r="M2225">
            <v>304721</v>
          </cell>
          <cell r="N2225">
            <v>304721</v>
          </cell>
          <cell r="O2225">
            <v>304721</v>
          </cell>
          <cell r="P2225">
            <v>304721</v>
          </cell>
          <cell r="Q2225">
            <v>1862185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3385792</v>
          </cell>
          <cell r="AK2225">
            <v>169290</v>
          </cell>
          <cell r="AL2225">
            <v>169290</v>
          </cell>
          <cell r="AM2225">
            <v>304721</v>
          </cell>
          <cell r="AN2225">
            <v>304721</v>
          </cell>
          <cell r="AO2225">
            <v>304721</v>
          </cell>
          <cell r="AP2225">
            <v>304721</v>
          </cell>
          <cell r="AQ2225">
            <v>304721</v>
          </cell>
          <cell r="AR2225">
            <v>1862185</v>
          </cell>
          <cell r="AS2225" t="str">
            <v>CHARTER</v>
          </cell>
        </row>
        <row r="2226">
          <cell r="A2226">
            <v>1455</v>
          </cell>
          <cell r="B2226" t="str">
            <v>54</v>
          </cell>
          <cell r="C2226" t="str">
            <v>72256</v>
          </cell>
          <cell r="D2226" t="str">
            <v>6116909</v>
          </cell>
          <cell r="E2226" t="str">
            <v>0250</v>
          </cell>
          <cell r="F2226" t="str">
            <v>L</v>
          </cell>
          <cell r="G2226" t="str">
            <v>Charter Home School Academy</v>
          </cell>
          <cell r="H2226">
            <v>1</v>
          </cell>
          <cell r="I2226">
            <v>700268</v>
          </cell>
          <cell r="J2226">
            <v>35013</v>
          </cell>
          <cell r="K2226">
            <v>35013</v>
          </cell>
          <cell r="L2226">
            <v>63024</v>
          </cell>
          <cell r="M2226">
            <v>63024</v>
          </cell>
          <cell r="N2226">
            <v>63024</v>
          </cell>
          <cell r="O2226">
            <v>63024</v>
          </cell>
          <cell r="P2226">
            <v>63024</v>
          </cell>
          <cell r="Q2226">
            <v>385146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0</v>
          </cell>
          <cell r="W2226">
            <v>0</v>
          </cell>
          <cell r="X2226">
            <v>0</v>
          </cell>
          <cell r="Y2226">
            <v>0</v>
          </cell>
          <cell r="Z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0</v>
          </cell>
          <cell r="AE2226">
            <v>0</v>
          </cell>
          <cell r="AF2226">
            <v>0</v>
          </cell>
          <cell r="AG2226">
            <v>0</v>
          </cell>
          <cell r="AH2226">
            <v>0</v>
          </cell>
          <cell r="AI2226">
            <v>0</v>
          </cell>
          <cell r="AJ2226">
            <v>700268</v>
          </cell>
          <cell r="AK2226">
            <v>35013</v>
          </cell>
          <cell r="AL2226">
            <v>35013</v>
          </cell>
          <cell r="AM2226">
            <v>63024</v>
          </cell>
          <cell r="AN2226">
            <v>63024</v>
          </cell>
          <cell r="AO2226">
            <v>63024</v>
          </cell>
          <cell r="AP2226">
            <v>63024</v>
          </cell>
          <cell r="AQ2226">
            <v>63024</v>
          </cell>
          <cell r="AR2226">
            <v>385146</v>
          </cell>
          <cell r="AS2226" t="str">
            <v>CHARTER</v>
          </cell>
        </row>
        <row r="2227">
          <cell r="A2227">
            <v>993</v>
          </cell>
          <cell r="B2227" t="str">
            <v>54</v>
          </cell>
          <cell r="C2227" t="str">
            <v>72264</v>
          </cell>
          <cell r="G2227" t="str">
            <v>Waukena Joint Union Elementary</v>
          </cell>
          <cell r="H2227">
            <v>1</v>
          </cell>
          <cell r="I2227">
            <v>1740962</v>
          </cell>
          <cell r="J2227">
            <v>87048</v>
          </cell>
          <cell r="K2227">
            <v>87048</v>
          </cell>
          <cell r="L2227">
            <v>156687</v>
          </cell>
          <cell r="M2227">
            <v>156687</v>
          </cell>
          <cell r="N2227">
            <v>156687</v>
          </cell>
          <cell r="O2227">
            <v>156687</v>
          </cell>
          <cell r="P2227">
            <v>156687</v>
          </cell>
          <cell r="Q2227">
            <v>957531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V2227">
            <v>0</v>
          </cell>
          <cell r="W2227">
            <v>0</v>
          </cell>
          <cell r="X2227">
            <v>0</v>
          </cell>
          <cell r="Y2227">
            <v>0</v>
          </cell>
          <cell r="Z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0</v>
          </cell>
          <cell r="AE2227">
            <v>0</v>
          </cell>
          <cell r="AF2227">
            <v>0</v>
          </cell>
          <cell r="AG2227">
            <v>0</v>
          </cell>
          <cell r="AH2227">
            <v>0</v>
          </cell>
          <cell r="AI2227">
            <v>0</v>
          </cell>
          <cell r="AJ2227">
            <v>1740962</v>
          </cell>
          <cell r="AK2227">
            <v>87048</v>
          </cell>
          <cell r="AL2227">
            <v>87048</v>
          </cell>
          <cell r="AM2227">
            <v>156687</v>
          </cell>
          <cell r="AN2227">
            <v>156687</v>
          </cell>
          <cell r="AO2227">
            <v>156687</v>
          </cell>
          <cell r="AP2227">
            <v>156687</v>
          </cell>
          <cell r="AQ2227">
            <v>156687</v>
          </cell>
          <cell r="AR2227">
            <v>957531</v>
          </cell>
          <cell r="AS2227" t="str">
            <v>DISTRICT</v>
          </cell>
        </row>
        <row r="2228">
          <cell r="A2228">
            <v>996</v>
          </cell>
          <cell r="B2228" t="str">
            <v>54</v>
          </cell>
          <cell r="C2228" t="str">
            <v>72298</v>
          </cell>
          <cell r="G2228" t="str">
            <v>Woodville Union Elementary</v>
          </cell>
          <cell r="H2228">
            <v>1</v>
          </cell>
          <cell r="I2228">
            <v>3975908</v>
          </cell>
          <cell r="J2228">
            <v>198795</v>
          </cell>
          <cell r="K2228">
            <v>198795</v>
          </cell>
          <cell r="L2228">
            <v>357832</v>
          </cell>
          <cell r="M2228">
            <v>357832</v>
          </cell>
          <cell r="N2228">
            <v>357832</v>
          </cell>
          <cell r="O2228">
            <v>357832</v>
          </cell>
          <cell r="P2228">
            <v>357832</v>
          </cell>
          <cell r="Q2228">
            <v>2186750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  <cell r="Z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0</v>
          </cell>
          <cell r="AE2228">
            <v>0</v>
          </cell>
          <cell r="AF2228">
            <v>0</v>
          </cell>
          <cell r="AG2228">
            <v>0</v>
          </cell>
          <cell r="AH2228">
            <v>0</v>
          </cell>
          <cell r="AI2228">
            <v>0</v>
          </cell>
          <cell r="AJ2228">
            <v>3975908</v>
          </cell>
          <cell r="AK2228">
            <v>198795</v>
          </cell>
          <cell r="AL2228">
            <v>198795</v>
          </cell>
          <cell r="AM2228">
            <v>357832</v>
          </cell>
          <cell r="AN2228">
            <v>357832</v>
          </cell>
          <cell r="AO2228">
            <v>357832</v>
          </cell>
          <cell r="AP2228">
            <v>357832</v>
          </cell>
          <cell r="AQ2228">
            <v>357832</v>
          </cell>
          <cell r="AR2228">
            <v>2186750</v>
          </cell>
          <cell r="AS2228" t="str">
            <v>DISTRICT</v>
          </cell>
        </row>
        <row r="2229">
          <cell r="A2229">
            <v>997</v>
          </cell>
          <cell r="B2229" t="str">
            <v>54</v>
          </cell>
          <cell r="C2229" t="str">
            <v>75325</v>
          </cell>
          <cell r="G2229" t="str">
            <v>Farmersville Unified</v>
          </cell>
          <cell r="H2229">
            <v>1</v>
          </cell>
          <cell r="I2229">
            <v>23261416</v>
          </cell>
          <cell r="J2229">
            <v>1163071</v>
          </cell>
          <cell r="K2229">
            <v>1163071</v>
          </cell>
          <cell r="L2229">
            <v>2093527</v>
          </cell>
          <cell r="M2229">
            <v>2093527</v>
          </cell>
          <cell r="N2229">
            <v>2093527</v>
          </cell>
          <cell r="O2229">
            <v>2093527</v>
          </cell>
          <cell r="P2229">
            <v>2093527</v>
          </cell>
          <cell r="Q2229">
            <v>12793777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0</v>
          </cell>
          <cell r="AE2229">
            <v>0</v>
          </cell>
          <cell r="AF2229">
            <v>0</v>
          </cell>
          <cell r="AG2229">
            <v>0</v>
          </cell>
          <cell r="AH2229">
            <v>0</v>
          </cell>
          <cell r="AI2229">
            <v>0</v>
          </cell>
          <cell r="AJ2229">
            <v>23261416</v>
          </cell>
          <cell r="AK2229">
            <v>1163071</v>
          </cell>
          <cell r="AL2229">
            <v>1163071</v>
          </cell>
          <cell r="AM2229">
            <v>2093527</v>
          </cell>
          <cell r="AN2229">
            <v>2093527</v>
          </cell>
          <cell r="AO2229">
            <v>2093527</v>
          </cell>
          <cell r="AP2229">
            <v>2093527</v>
          </cell>
          <cell r="AQ2229">
            <v>2093527</v>
          </cell>
          <cell r="AR2229">
            <v>12793777</v>
          </cell>
          <cell r="AS2229" t="str">
            <v>DISTRICT</v>
          </cell>
        </row>
        <row r="2230">
          <cell r="A2230">
            <v>998</v>
          </cell>
          <cell r="B2230" t="str">
            <v>54</v>
          </cell>
          <cell r="C2230" t="str">
            <v>75523</v>
          </cell>
          <cell r="G2230" t="str">
            <v>Porterville Unified</v>
          </cell>
          <cell r="H2230">
            <v>1</v>
          </cell>
          <cell r="I2230">
            <v>112786711</v>
          </cell>
          <cell r="J2230">
            <v>5639336</v>
          </cell>
          <cell r="K2230">
            <v>5639336</v>
          </cell>
          <cell r="L2230">
            <v>10150804</v>
          </cell>
          <cell r="M2230">
            <v>10150804</v>
          </cell>
          <cell r="N2230">
            <v>10150804</v>
          </cell>
          <cell r="O2230">
            <v>10150804</v>
          </cell>
          <cell r="P2230">
            <v>10150804</v>
          </cell>
          <cell r="Q2230">
            <v>62032692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0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0</v>
          </cell>
          <cell r="AE2230">
            <v>0</v>
          </cell>
          <cell r="AF2230">
            <v>0</v>
          </cell>
          <cell r="AG2230">
            <v>0</v>
          </cell>
          <cell r="AH2230">
            <v>0</v>
          </cell>
          <cell r="AI2230">
            <v>0</v>
          </cell>
          <cell r="AJ2230">
            <v>112786711</v>
          </cell>
          <cell r="AK2230">
            <v>5639336</v>
          </cell>
          <cell r="AL2230">
            <v>5639336</v>
          </cell>
          <cell r="AM2230">
            <v>10150804</v>
          </cell>
          <cell r="AN2230">
            <v>10150804</v>
          </cell>
          <cell r="AO2230">
            <v>10150804</v>
          </cell>
          <cell r="AP2230">
            <v>10150804</v>
          </cell>
          <cell r="AQ2230">
            <v>10150804</v>
          </cell>
          <cell r="AR2230">
            <v>62032692</v>
          </cell>
          <cell r="AS2230" t="str">
            <v>DISTRICT</v>
          </cell>
        </row>
        <row r="2231">
          <cell r="A2231">
            <v>11430</v>
          </cell>
          <cell r="B2231" t="str">
            <v>54</v>
          </cell>
          <cell r="C2231" t="str">
            <v>75523</v>
          </cell>
          <cell r="D2231" t="str">
            <v>0114348</v>
          </cell>
          <cell r="E2231" t="str">
            <v>0867</v>
          </cell>
          <cell r="F2231" t="str">
            <v>L</v>
          </cell>
          <cell r="G2231" t="str">
            <v>Butterfield Charter</v>
          </cell>
          <cell r="H2231">
            <v>1</v>
          </cell>
          <cell r="I2231">
            <v>2370701</v>
          </cell>
          <cell r="J2231">
            <v>118535</v>
          </cell>
          <cell r="K2231">
            <v>118535</v>
          </cell>
          <cell r="L2231">
            <v>213363</v>
          </cell>
          <cell r="M2231">
            <v>213363</v>
          </cell>
          <cell r="N2231">
            <v>213363</v>
          </cell>
          <cell r="O2231">
            <v>213363</v>
          </cell>
          <cell r="P2231">
            <v>213363</v>
          </cell>
          <cell r="Q2231">
            <v>1303885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2370701</v>
          </cell>
          <cell r="AK2231">
            <v>118535</v>
          </cell>
          <cell r="AL2231">
            <v>118535</v>
          </cell>
          <cell r="AM2231">
            <v>213363</v>
          </cell>
          <cell r="AN2231">
            <v>213363</v>
          </cell>
          <cell r="AO2231">
            <v>213363</v>
          </cell>
          <cell r="AP2231">
            <v>213363</v>
          </cell>
          <cell r="AQ2231">
            <v>213363</v>
          </cell>
          <cell r="AR2231">
            <v>1303885</v>
          </cell>
          <cell r="AS2231" t="str">
            <v>CHARTER</v>
          </cell>
        </row>
        <row r="2232">
          <cell r="A2232">
            <v>12027</v>
          </cell>
          <cell r="B2232" t="str">
            <v>54</v>
          </cell>
          <cell r="C2232" t="str">
            <v>75523</v>
          </cell>
          <cell r="D2232" t="str">
            <v>0116590</v>
          </cell>
          <cell r="E2232" t="str">
            <v>0970</v>
          </cell>
          <cell r="F2232" t="str">
            <v>L</v>
          </cell>
          <cell r="G2232" t="str">
            <v>Harmony Magnet Academy</v>
          </cell>
          <cell r="H2232">
            <v>1</v>
          </cell>
          <cell r="I2232">
            <v>4000989</v>
          </cell>
          <cell r="J2232">
            <v>200049</v>
          </cell>
          <cell r="K2232">
            <v>200049</v>
          </cell>
          <cell r="L2232">
            <v>360089</v>
          </cell>
          <cell r="M2232">
            <v>360089</v>
          </cell>
          <cell r="N2232">
            <v>360089</v>
          </cell>
          <cell r="O2232">
            <v>360089</v>
          </cell>
          <cell r="P2232">
            <v>360089</v>
          </cell>
          <cell r="Q2232">
            <v>2200543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4000989</v>
          </cell>
          <cell r="AK2232">
            <v>200049</v>
          </cell>
          <cell r="AL2232">
            <v>200049</v>
          </cell>
          <cell r="AM2232">
            <v>360089</v>
          </cell>
          <cell r="AN2232">
            <v>360089</v>
          </cell>
          <cell r="AO2232">
            <v>360089</v>
          </cell>
          <cell r="AP2232">
            <v>360089</v>
          </cell>
          <cell r="AQ2232">
            <v>360089</v>
          </cell>
          <cell r="AR2232">
            <v>2200543</v>
          </cell>
          <cell r="AS2232" t="str">
            <v>CHARTER</v>
          </cell>
        </row>
        <row r="2233">
          <cell r="A2233">
            <v>14555</v>
          </cell>
          <cell r="B2233" t="str">
            <v>54</v>
          </cell>
          <cell r="C2233" t="str">
            <v>75523</v>
          </cell>
          <cell r="D2233" t="str">
            <v>0137968</v>
          </cell>
          <cell r="E2233" t="str">
            <v>1956</v>
          </cell>
          <cell r="F2233" t="str">
            <v>L</v>
          </cell>
          <cell r="G2233" t="str">
            <v>Porterville Military Academy</v>
          </cell>
          <cell r="H2233">
            <v>1</v>
          </cell>
          <cell r="I2233">
            <v>1446379</v>
          </cell>
          <cell r="J2233">
            <v>72319</v>
          </cell>
          <cell r="K2233">
            <v>72319</v>
          </cell>
          <cell r="L2233">
            <v>130174</v>
          </cell>
          <cell r="M2233">
            <v>130174</v>
          </cell>
          <cell r="N2233">
            <v>130174</v>
          </cell>
          <cell r="O2233">
            <v>130174</v>
          </cell>
          <cell r="P2233">
            <v>130174</v>
          </cell>
          <cell r="Q2233">
            <v>795508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1446379</v>
          </cell>
          <cell r="AK2233">
            <v>72319</v>
          </cell>
          <cell r="AL2233">
            <v>72319</v>
          </cell>
          <cell r="AM2233">
            <v>130174</v>
          </cell>
          <cell r="AN2233">
            <v>130174</v>
          </cell>
          <cell r="AO2233">
            <v>130174</v>
          </cell>
          <cell r="AP2233">
            <v>130174</v>
          </cell>
          <cell r="AQ2233">
            <v>130174</v>
          </cell>
          <cell r="AR2233">
            <v>795508</v>
          </cell>
          <cell r="AS2233" t="str">
            <v>CHARTER</v>
          </cell>
        </row>
        <row r="2234">
          <cell r="A2234">
            <v>999</v>
          </cell>
          <cell r="B2234" t="str">
            <v>54</v>
          </cell>
          <cell r="C2234" t="str">
            <v>75531</v>
          </cell>
          <cell r="G2234" t="str">
            <v>Dinuba Unified</v>
          </cell>
          <cell r="H2234">
            <v>1</v>
          </cell>
          <cell r="I2234">
            <v>59366456</v>
          </cell>
          <cell r="J2234">
            <v>2968323</v>
          </cell>
          <cell r="K2234">
            <v>2968323</v>
          </cell>
          <cell r="L2234">
            <v>5342981</v>
          </cell>
          <cell r="M2234">
            <v>5342981</v>
          </cell>
          <cell r="N2234">
            <v>5342981</v>
          </cell>
          <cell r="O2234">
            <v>5342981</v>
          </cell>
          <cell r="P2234">
            <v>5342981</v>
          </cell>
          <cell r="Q2234">
            <v>32651551</v>
          </cell>
          <cell r="R2234">
            <v>0</v>
          </cell>
          <cell r="S2234">
            <v>0</v>
          </cell>
          <cell r="T2234">
            <v>0</v>
          </cell>
          <cell r="U2234">
            <v>0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  <cell r="Z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0</v>
          </cell>
          <cell r="AE2234">
            <v>0</v>
          </cell>
          <cell r="AF2234">
            <v>0</v>
          </cell>
          <cell r="AG2234">
            <v>0</v>
          </cell>
          <cell r="AH2234">
            <v>0</v>
          </cell>
          <cell r="AI2234">
            <v>0</v>
          </cell>
          <cell r="AJ2234">
            <v>59366456</v>
          </cell>
          <cell r="AK2234">
            <v>2968323</v>
          </cell>
          <cell r="AL2234">
            <v>2968323</v>
          </cell>
          <cell r="AM2234">
            <v>5342981</v>
          </cell>
          <cell r="AN2234">
            <v>5342981</v>
          </cell>
          <cell r="AO2234">
            <v>5342981</v>
          </cell>
          <cell r="AP2234">
            <v>5342981</v>
          </cell>
          <cell r="AQ2234">
            <v>5342981</v>
          </cell>
          <cell r="AR2234">
            <v>32651551</v>
          </cell>
          <cell r="AS2234" t="str">
            <v>DISTRICT</v>
          </cell>
        </row>
        <row r="2235">
          <cell r="A2235">
            <v>12761</v>
          </cell>
          <cell r="B2235" t="str">
            <v>54</v>
          </cell>
          <cell r="C2235" t="str">
            <v>76794</v>
          </cell>
          <cell r="G2235" t="str">
            <v>Woodlake Unified</v>
          </cell>
          <cell r="H2235">
            <v>1</v>
          </cell>
          <cell r="I2235">
            <v>18361991</v>
          </cell>
          <cell r="J2235">
            <v>918100</v>
          </cell>
          <cell r="K2235">
            <v>918100</v>
          </cell>
          <cell r="L2235">
            <v>1652579</v>
          </cell>
          <cell r="M2235">
            <v>1652579</v>
          </cell>
          <cell r="N2235">
            <v>1652579</v>
          </cell>
          <cell r="O2235">
            <v>1652579</v>
          </cell>
          <cell r="P2235">
            <v>1652579</v>
          </cell>
          <cell r="Q2235">
            <v>10099095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18361991</v>
          </cell>
          <cell r="AK2235">
            <v>918100</v>
          </cell>
          <cell r="AL2235">
            <v>918100</v>
          </cell>
          <cell r="AM2235">
            <v>1652579</v>
          </cell>
          <cell r="AN2235">
            <v>1652579</v>
          </cell>
          <cell r="AO2235">
            <v>1652579</v>
          </cell>
          <cell r="AP2235">
            <v>1652579</v>
          </cell>
          <cell r="AQ2235">
            <v>1652579</v>
          </cell>
          <cell r="AR2235">
            <v>10099095</v>
          </cell>
          <cell r="AS2235" t="str">
            <v>DISTRICT</v>
          </cell>
        </row>
        <row r="2236">
          <cell r="A2236">
            <v>13952</v>
          </cell>
          <cell r="B2236" t="str">
            <v>54</v>
          </cell>
          <cell r="C2236" t="str">
            <v>76836</v>
          </cell>
          <cell r="G2236" t="str">
            <v>Exeter Unified</v>
          </cell>
          <cell r="H2236">
            <v>1</v>
          </cell>
          <cell r="I2236">
            <v>18767847</v>
          </cell>
          <cell r="J2236">
            <v>938392</v>
          </cell>
          <cell r="K2236">
            <v>938392</v>
          </cell>
          <cell r="L2236">
            <v>1689106</v>
          </cell>
          <cell r="M2236">
            <v>1689106</v>
          </cell>
          <cell r="N2236">
            <v>1689106</v>
          </cell>
          <cell r="O2236">
            <v>1689106</v>
          </cell>
          <cell r="P2236">
            <v>1689106</v>
          </cell>
          <cell r="Q2236">
            <v>10322314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18767847</v>
          </cell>
          <cell r="AK2236">
            <v>938392</v>
          </cell>
          <cell r="AL2236">
            <v>938392</v>
          </cell>
          <cell r="AM2236">
            <v>1689106</v>
          </cell>
          <cell r="AN2236">
            <v>1689106</v>
          </cell>
          <cell r="AO2236">
            <v>1689106</v>
          </cell>
          <cell r="AP2236">
            <v>1689106</v>
          </cell>
          <cell r="AQ2236">
            <v>1689106</v>
          </cell>
          <cell r="AR2236">
            <v>10322314</v>
          </cell>
          <cell r="AS2236" t="str">
            <v>DISTRICT</v>
          </cell>
        </row>
        <row r="2237">
          <cell r="A2237">
            <v>56</v>
          </cell>
          <cell r="B2237" t="str">
            <v>55</v>
          </cell>
          <cell r="C2237" t="str">
            <v>10553</v>
          </cell>
          <cell r="G2237" t="str">
            <v>Tuolumne County Superintendent of Schools</v>
          </cell>
          <cell r="H2237">
            <v>1</v>
          </cell>
          <cell r="I2237">
            <v>5267414</v>
          </cell>
          <cell r="J2237">
            <v>263371</v>
          </cell>
          <cell r="K2237">
            <v>263371</v>
          </cell>
          <cell r="L2237">
            <v>474067</v>
          </cell>
          <cell r="M2237">
            <v>474067</v>
          </cell>
          <cell r="N2237">
            <v>474067</v>
          </cell>
          <cell r="O2237">
            <v>474067</v>
          </cell>
          <cell r="P2237">
            <v>474067</v>
          </cell>
          <cell r="Q2237">
            <v>2897077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5267414</v>
          </cell>
          <cell r="AK2237">
            <v>263371</v>
          </cell>
          <cell r="AL2237">
            <v>263371</v>
          </cell>
          <cell r="AM2237">
            <v>474067</v>
          </cell>
          <cell r="AN2237">
            <v>474067</v>
          </cell>
          <cell r="AO2237">
            <v>474067</v>
          </cell>
          <cell r="AP2237">
            <v>474067</v>
          </cell>
          <cell r="AQ2237">
            <v>474067</v>
          </cell>
          <cell r="AR2237">
            <v>2897077</v>
          </cell>
          <cell r="AS2237" t="str">
            <v>COUNTY</v>
          </cell>
        </row>
        <row r="2238">
          <cell r="A2238">
            <v>1000</v>
          </cell>
          <cell r="B2238" t="str">
            <v>55</v>
          </cell>
          <cell r="C2238" t="str">
            <v>72306</v>
          </cell>
          <cell r="G2238" t="str">
            <v>Belleview Elementary</v>
          </cell>
          <cell r="H2238">
            <v>1</v>
          </cell>
          <cell r="I2238">
            <v>961946</v>
          </cell>
          <cell r="J2238">
            <v>48097</v>
          </cell>
          <cell r="K2238">
            <v>48097</v>
          </cell>
          <cell r="L2238">
            <v>86575</v>
          </cell>
          <cell r="M2238">
            <v>86575</v>
          </cell>
          <cell r="N2238">
            <v>86575</v>
          </cell>
          <cell r="O2238">
            <v>86575</v>
          </cell>
          <cell r="P2238">
            <v>86575</v>
          </cell>
          <cell r="Q2238">
            <v>529069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>
            <v>0</v>
          </cell>
          <cell r="W2238">
            <v>0</v>
          </cell>
          <cell r="X2238">
            <v>0</v>
          </cell>
          <cell r="Y2238">
            <v>0</v>
          </cell>
          <cell r="Z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  <cell r="AG2238">
            <v>0</v>
          </cell>
          <cell r="AH2238">
            <v>0</v>
          </cell>
          <cell r="AI2238">
            <v>0</v>
          </cell>
          <cell r="AJ2238">
            <v>961946</v>
          </cell>
          <cell r="AK2238">
            <v>48097</v>
          </cell>
          <cell r="AL2238">
            <v>48097</v>
          </cell>
          <cell r="AM2238">
            <v>86575</v>
          </cell>
          <cell r="AN2238">
            <v>86575</v>
          </cell>
          <cell r="AO2238">
            <v>86575</v>
          </cell>
          <cell r="AP2238">
            <v>86575</v>
          </cell>
          <cell r="AQ2238">
            <v>86575</v>
          </cell>
          <cell r="AR2238">
            <v>529069</v>
          </cell>
          <cell r="AS2238" t="str">
            <v>DISTRICT</v>
          </cell>
        </row>
        <row r="2239">
          <cell r="A2239">
            <v>1002</v>
          </cell>
          <cell r="B2239" t="str">
            <v>55</v>
          </cell>
          <cell r="C2239" t="str">
            <v>72348</v>
          </cell>
          <cell r="G2239" t="str">
            <v>Columbia Union</v>
          </cell>
          <cell r="H2239">
            <v>1</v>
          </cell>
          <cell r="I2239">
            <v>2265834</v>
          </cell>
          <cell r="J2239">
            <v>113292</v>
          </cell>
          <cell r="K2239">
            <v>113292</v>
          </cell>
          <cell r="L2239">
            <v>203925</v>
          </cell>
          <cell r="M2239">
            <v>203925</v>
          </cell>
          <cell r="N2239">
            <v>203925</v>
          </cell>
          <cell r="O2239">
            <v>203925</v>
          </cell>
          <cell r="P2239">
            <v>203925</v>
          </cell>
          <cell r="Q2239">
            <v>1246209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  <cell r="W2239">
            <v>0</v>
          </cell>
          <cell r="X2239">
            <v>0</v>
          </cell>
          <cell r="Y2239">
            <v>0</v>
          </cell>
          <cell r="Z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  <cell r="AG2239">
            <v>0</v>
          </cell>
          <cell r="AH2239">
            <v>0</v>
          </cell>
          <cell r="AI2239">
            <v>0</v>
          </cell>
          <cell r="AJ2239">
            <v>2265834</v>
          </cell>
          <cell r="AK2239">
            <v>113292</v>
          </cell>
          <cell r="AL2239">
            <v>113292</v>
          </cell>
          <cell r="AM2239">
            <v>203925</v>
          </cell>
          <cell r="AN2239">
            <v>203925</v>
          </cell>
          <cell r="AO2239">
            <v>203925</v>
          </cell>
          <cell r="AP2239">
            <v>203925</v>
          </cell>
          <cell r="AQ2239">
            <v>203925</v>
          </cell>
          <cell r="AR2239">
            <v>1246209</v>
          </cell>
          <cell r="AS2239" t="str">
            <v>DISTRICT</v>
          </cell>
        </row>
        <row r="2240">
          <cell r="A2240">
            <v>1003</v>
          </cell>
          <cell r="B2240" t="str">
            <v>55</v>
          </cell>
          <cell r="C2240" t="str">
            <v>72355</v>
          </cell>
          <cell r="G2240" t="str">
            <v>Curtis Creek Elementary</v>
          </cell>
          <cell r="H2240">
            <v>1</v>
          </cell>
          <cell r="I2240">
            <v>1088920</v>
          </cell>
          <cell r="J2240">
            <v>54446</v>
          </cell>
          <cell r="K2240">
            <v>54446</v>
          </cell>
          <cell r="L2240">
            <v>98003</v>
          </cell>
          <cell r="M2240">
            <v>98003</v>
          </cell>
          <cell r="N2240">
            <v>98003</v>
          </cell>
          <cell r="O2240">
            <v>98003</v>
          </cell>
          <cell r="P2240">
            <v>98003</v>
          </cell>
          <cell r="Q2240">
            <v>598907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1088920</v>
          </cell>
          <cell r="AK2240">
            <v>54446</v>
          </cell>
          <cell r="AL2240">
            <v>54446</v>
          </cell>
          <cell r="AM2240">
            <v>98003</v>
          </cell>
          <cell r="AN2240">
            <v>98003</v>
          </cell>
          <cell r="AO2240">
            <v>98003</v>
          </cell>
          <cell r="AP2240">
            <v>98003</v>
          </cell>
          <cell r="AQ2240">
            <v>98003</v>
          </cell>
          <cell r="AR2240">
            <v>598907</v>
          </cell>
          <cell r="AS2240" t="str">
            <v>DISTRICT</v>
          </cell>
        </row>
        <row r="2241">
          <cell r="A2241">
            <v>1004</v>
          </cell>
          <cell r="B2241" t="str">
            <v>55</v>
          </cell>
          <cell r="C2241" t="str">
            <v>72363</v>
          </cell>
          <cell r="G2241" t="str">
            <v>Jamestown Elementary</v>
          </cell>
          <cell r="H2241">
            <v>1</v>
          </cell>
          <cell r="I2241">
            <v>1967680</v>
          </cell>
          <cell r="J2241">
            <v>98384</v>
          </cell>
          <cell r="K2241">
            <v>98384</v>
          </cell>
          <cell r="L2241">
            <v>177091</v>
          </cell>
          <cell r="M2241">
            <v>177091</v>
          </cell>
          <cell r="N2241">
            <v>177091</v>
          </cell>
          <cell r="O2241">
            <v>177091</v>
          </cell>
          <cell r="P2241">
            <v>177091</v>
          </cell>
          <cell r="Q2241">
            <v>1082223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1967680</v>
          </cell>
          <cell r="AK2241">
            <v>98384</v>
          </cell>
          <cell r="AL2241">
            <v>98384</v>
          </cell>
          <cell r="AM2241">
            <v>177091</v>
          </cell>
          <cell r="AN2241">
            <v>177091</v>
          </cell>
          <cell r="AO2241">
            <v>177091</v>
          </cell>
          <cell r="AP2241">
            <v>177091</v>
          </cell>
          <cell r="AQ2241">
            <v>177091</v>
          </cell>
          <cell r="AR2241">
            <v>1082223</v>
          </cell>
          <cell r="AS2241" t="str">
            <v>DISTRICT</v>
          </cell>
        </row>
        <row r="2242">
          <cell r="A2242">
            <v>1005</v>
          </cell>
          <cell r="B2242" t="str">
            <v>55</v>
          </cell>
          <cell r="C2242" t="str">
            <v>72371</v>
          </cell>
          <cell r="G2242" t="str">
            <v>Sonora Elementary</v>
          </cell>
          <cell r="H2242">
            <v>1</v>
          </cell>
          <cell r="I2242">
            <v>3018005</v>
          </cell>
          <cell r="J2242">
            <v>150900</v>
          </cell>
          <cell r="K2242">
            <v>150900</v>
          </cell>
          <cell r="L2242">
            <v>271620</v>
          </cell>
          <cell r="M2242">
            <v>271620</v>
          </cell>
          <cell r="N2242">
            <v>271620</v>
          </cell>
          <cell r="O2242">
            <v>271620</v>
          </cell>
          <cell r="P2242">
            <v>271620</v>
          </cell>
          <cell r="Q2242">
            <v>1659900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3018005</v>
          </cell>
          <cell r="AK2242">
            <v>150900</v>
          </cell>
          <cell r="AL2242">
            <v>150900</v>
          </cell>
          <cell r="AM2242">
            <v>271620</v>
          </cell>
          <cell r="AN2242">
            <v>271620</v>
          </cell>
          <cell r="AO2242">
            <v>271620</v>
          </cell>
          <cell r="AP2242">
            <v>271620</v>
          </cell>
          <cell r="AQ2242">
            <v>271620</v>
          </cell>
          <cell r="AR2242">
            <v>1659900</v>
          </cell>
          <cell r="AS2242" t="str">
            <v>DISTRICT</v>
          </cell>
        </row>
        <row r="2243">
          <cell r="A2243">
            <v>1006</v>
          </cell>
          <cell r="B2243" t="str">
            <v>55</v>
          </cell>
          <cell r="C2243" t="str">
            <v>72389</v>
          </cell>
          <cell r="G2243" t="str">
            <v>Sonora Union High</v>
          </cell>
          <cell r="H2243">
            <v>2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1921054</v>
          </cell>
          <cell r="S2243">
            <v>288158</v>
          </cell>
          <cell r="T2243">
            <v>288158</v>
          </cell>
          <cell r="U2243">
            <v>288158</v>
          </cell>
          <cell r="V2243">
            <v>288158</v>
          </cell>
          <cell r="W2243">
            <v>0</v>
          </cell>
          <cell r="X2243">
            <v>0</v>
          </cell>
          <cell r="Y2243">
            <v>115263</v>
          </cell>
          <cell r="Z2243">
            <v>1267895</v>
          </cell>
          <cell r="AA2243">
            <v>0</v>
          </cell>
          <cell r="AB2243">
            <v>0</v>
          </cell>
          <cell r="AC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1921054</v>
          </cell>
          <cell r="AK2243">
            <v>288158</v>
          </cell>
          <cell r="AL2243">
            <v>288158</v>
          </cell>
          <cell r="AM2243">
            <v>288158</v>
          </cell>
          <cell r="AN2243">
            <v>288158</v>
          </cell>
          <cell r="AO2243">
            <v>0</v>
          </cell>
          <cell r="AP2243">
            <v>0</v>
          </cell>
          <cell r="AQ2243">
            <v>115263</v>
          </cell>
          <cell r="AR2243">
            <v>1267895</v>
          </cell>
          <cell r="AS2243" t="str">
            <v>DISTRICT</v>
          </cell>
        </row>
        <row r="2244">
          <cell r="A2244">
            <v>1007</v>
          </cell>
          <cell r="B2244" t="str">
            <v>55</v>
          </cell>
          <cell r="C2244" t="str">
            <v>72397</v>
          </cell>
          <cell r="G2244" t="str">
            <v>Soulsbyville Elementary</v>
          </cell>
          <cell r="H2244">
            <v>1</v>
          </cell>
          <cell r="I2244">
            <v>2369682</v>
          </cell>
          <cell r="J2244">
            <v>118484</v>
          </cell>
          <cell r="K2244">
            <v>118484</v>
          </cell>
          <cell r="L2244">
            <v>213271</v>
          </cell>
          <cell r="M2244">
            <v>213271</v>
          </cell>
          <cell r="N2244">
            <v>213271</v>
          </cell>
          <cell r="O2244">
            <v>213271</v>
          </cell>
          <cell r="P2244">
            <v>213271</v>
          </cell>
          <cell r="Q2244">
            <v>1303323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  <cell r="V2244">
            <v>0</v>
          </cell>
          <cell r="W2244">
            <v>0</v>
          </cell>
          <cell r="X2244">
            <v>0</v>
          </cell>
          <cell r="Y2244">
            <v>0</v>
          </cell>
          <cell r="Z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0</v>
          </cell>
          <cell r="AE2244">
            <v>0</v>
          </cell>
          <cell r="AF2244">
            <v>0</v>
          </cell>
          <cell r="AG2244">
            <v>0</v>
          </cell>
          <cell r="AH2244">
            <v>0</v>
          </cell>
          <cell r="AI2244">
            <v>0</v>
          </cell>
          <cell r="AJ2244">
            <v>2369682</v>
          </cell>
          <cell r="AK2244">
            <v>118484</v>
          </cell>
          <cell r="AL2244">
            <v>118484</v>
          </cell>
          <cell r="AM2244">
            <v>213271</v>
          </cell>
          <cell r="AN2244">
            <v>213271</v>
          </cell>
          <cell r="AO2244">
            <v>213271</v>
          </cell>
          <cell r="AP2244">
            <v>213271</v>
          </cell>
          <cell r="AQ2244">
            <v>213271</v>
          </cell>
          <cell r="AR2244">
            <v>1303323</v>
          </cell>
          <cell r="AS2244" t="str">
            <v>DISTRICT</v>
          </cell>
        </row>
        <row r="2245">
          <cell r="A2245">
            <v>1008</v>
          </cell>
          <cell r="B2245" t="str">
            <v>55</v>
          </cell>
          <cell r="C2245" t="str">
            <v>72405</v>
          </cell>
          <cell r="G2245" t="str">
            <v>Summerville Elementary</v>
          </cell>
          <cell r="H2245">
            <v>1</v>
          </cell>
          <cell r="I2245">
            <v>1610734</v>
          </cell>
          <cell r="J2245">
            <v>80537</v>
          </cell>
          <cell r="K2245">
            <v>80537</v>
          </cell>
          <cell r="L2245">
            <v>144966</v>
          </cell>
          <cell r="M2245">
            <v>144966</v>
          </cell>
          <cell r="N2245">
            <v>144966</v>
          </cell>
          <cell r="O2245">
            <v>144966</v>
          </cell>
          <cell r="P2245">
            <v>144966</v>
          </cell>
          <cell r="Q2245">
            <v>885904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0</v>
          </cell>
          <cell r="AE2245">
            <v>0</v>
          </cell>
          <cell r="AF2245">
            <v>0</v>
          </cell>
          <cell r="AG2245">
            <v>0</v>
          </cell>
          <cell r="AH2245">
            <v>0</v>
          </cell>
          <cell r="AI2245">
            <v>0</v>
          </cell>
          <cell r="AJ2245">
            <v>1610734</v>
          </cell>
          <cell r="AK2245">
            <v>80537</v>
          </cell>
          <cell r="AL2245">
            <v>80537</v>
          </cell>
          <cell r="AM2245">
            <v>144966</v>
          </cell>
          <cell r="AN2245">
            <v>144966</v>
          </cell>
          <cell r="AO2245">
            <v>144966</v>
          </cell>
          <cell r="AP2245">
            <v>144966</v>
          </cell>
          <cell r="AQ2245">
            <v>144966</v>
          </cell>
          <cell r="AR2245">
            <v>885904</v>
          </cell>
          <cell r="AS2245" t="str">
            <v>DISTRICT</v>
          </cell>
        </row>
        <row r="2246">
          <cell r="A2246">
            <v>1009</v>
          </cell>
          <cell r="B2246" t="str">
            <v>55</v>
          </cell>
          <cell r="C2246" t="str">
            <v>72413</v>
          </cell>
          <cell r="G2246" t="str">
            <v>Summerville Union High</v>
          </cell>
          <cell r="H2246">
            <v>2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3559436</v>
          </cell>
          <cell r="S2246">
            <v>533915</v>
          </cell>
          <cell r="T2246">
            <v>533915</v>
          </cell>
          <cell r="U2246">
            <v>533915</v>
          </cell>
          <cell r="V2246">
            <v>533915</v>
          </cell>
          <cell r="W2246">
            <v>0</v>
          </cell>
          <cell r="X2246">
            <v>0</v>
          </cell>
          <cell r="Y2246">
            <v>213566</v>
          </cell>
          <cell r="Z2246">
            <v>2349226</v>
          </cell>
          <cell r="AA2246">
            <v>0</v>
          </cell>
          <cell r="AB2246">
            <v>0</v>
          </cell>
          <cell r="AC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3559436</v>
          </cell>
          <cell r="AK2246">
            <v>533915</v>
          </cell>
          <cell r="AL2246">
            <v>533915</v>
          </cell>
          <cell r="AM2246">
            <v>533915</v>
          </cell>
          <cell r="AN2246">
            <v>533915</v>
          </cell>
          <cell r="AO2246">
            <v>0</v>
          </cell>
          <cell r="AP2246">
            <v>0</v>
          </cell>
          <cell r="AQ2246">
            <v>213566</v>
          </cell>
          <cell r="AR2246">
            <v>2349226</v>
          </cell>
          <cell r="AS2246" t="str">
            <v>DISTRICT</v>
          </cell>
        </row>
        <row r="2247">
          <cell r="A2247">
            <v>10296</v>
          </cell>
          <cell r="B2247" t="str">
            <v>55</v>
          </cell>
          <cell r="C2247" t="str">
            <v>72413</v>
          </cell>
          <cell r="D2247" t="str">
            <v>0112276</v>
          </cell>
          <cell r="E2247" t="str">
            <v>0807</v>
          </cell>
          <cell r="F2247" t="str">
            <v>D</v>
          </cell>
          <cell r="G2247" t="str">
            <v>Gold Rush Charter</v>
          </cell>
          <cell r="H2247">
            <v>1</v>
          </cell>
          <cell r="I2247">
            <v>1906825</v>
          </cell>
          <cell r="J2247">
            <v>95341</v>
          </cell>
          <cell r="K2247">
            <v>95341</v>
          </cell>
          <cell r="L2247">
            <v>171614</v>
          </cell>
          <cell r="M2247">
            <v>171614</v>
          </cell>
          <cell r="N2247">
            <v>171614</v>
          </cell>
          <cell r="O2247">
            <v>171614</v>
          </cell>
          <cell r="P2247">
            <v>171614</v>
          </cell>
          <cell r="Q2247">
            <v>1048752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0</v>
          </cell>
          <cell r="AE2247">
            <v>0</v>
          </cell>
          <cell r="AF2247">
            <v>0</v>
          </cell>
          <cell r="AG2247">
            <v>0</v>
          </cell>
          <cell r="AH2247">
            <v>0</v>
          </cell>
          <cell r="AI2247">
            <v>0</v>
          </cell>
          <cell r="AJ2247">
            <v>1906825</v>
          </cell>
          <cell r="AK2247">
            <v>95341</v>
          </cell>
          <cell r="AL2247">
            <v>95341</v>
          </cell>
          <cell r="AM2247">
            <v>171614</v>
          </cell>
          <cell r="AN2247">
            <v>171614</v>
          </cell>
          <cell r="AO2247">
            <v>171614</v>
          </cell>
          <cell r="AP2247">
            <v>171614</v>
          </cell>
          <cell r="AQ2247">
            <v>171614</v>
          </cell>
          <cell r="AR2247">
            <v>1048752</v>
          </cell>
          <cell r="AS2247" t="str">
            <v>CHARTER</v>
          </cell>
        </row>
        <row r="2248">
          <cell r="A2248">
            <v>1457</v>
          </cell>
          <cell r="B2248" t="str">
            <v>55</v>
          </cell>
          <cell r="C2248" t="str">
            <v>72413</v>
          </cell>
          <cell r="D2248" t="str">
            <v>5530191</v>
          </cell>
          <cell r="E2248" t="str">
            <v>0408</v>
          </cell>
          <cell r="F2248" t="str">
            <v>L</v>
          </cell>
          <cell r="G2248" t="str">
            <v>Connections Visual and Performing Arts Academy</v>
          </cell>
          <cell r="H2248">
            <v>2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858816</v>
          </cell>
          <cell r="S2248">
            <v>128822</v>
          </cell>
          <cell r="T2248">
            <v>128822</v>
          </cell>
          <cell r="U2248">
            <v>128822</v>
          </cell>
          <cell r="V2248">
            <v>128822</v>
          </cell>
          <cell r="W2248">
            <v>0</v>
          </cell>
          <cell r="X2248">
            <v>0</v>
          </cell>
          <cell r="Y2248">
            <v>51529</v>
          </cell>
          <cell r="Z2248">
            <v>566817</v>
          </cell>
          <cell r="AA2248">
            <v>0</v>
          </cell>
          <cell r="AB2248">
            <v>0</v>
          </cell>
          <cell r="AC2248">
            <v>0</v>
          </cell>
          <cell r="AD2248">
            <v>0</v>
          </cell>
          <cell r="AE2248">
            <v>0</v>
          </cell>
          <cell r="AF2248">
            <v>0</v>
          </cell>
          <cell r="AG2248">
            <v>0</v>
          </cell>
          <cell r="AH2248">
            <v>0</v>
          </cell>
          <cell r="AI2248">
            <v>0</v>
          </cell>
          <cell r="AJ2248">
            <v>858816</v>
          </cell>
          <cell r="AK2248">
            <v>128822</v>
          </cell>
          <cell r="AL2248">
            <v>128822</v>
          </cell>
          <cell r="AM2248">
            <v>128822</v>
          </cell>
          <cell r="AN2248">
            <v>128822</v>
          </cell>
          <cell r="AO2248">
            <v>0</v>
          </cell>
          <cell r="AP2248">
            <v>0</v>
          </cell>
          <cell r="AQ2248">
            <v>51529</v>
          </cell>
          <cell r="AR2248">
            <v>566817</v>
          </cell>
          <cell r="AS2248" t="str">
            <v>CHARTER</v>
          </cell>
        </row>
        <row r="2249">
          <cell r="A2249">
            <v>1010</v>
          </cell>
          <cell r="B2249" t="str">
            <v>55</v>
          </cell>
          <cell r="C2249" t="str">
            <v>72421</v>
          </cell>
          <cell r="G2249" t="str">
            <v>Twain Harte</v>
          </cell>
          <cell r="H2249">
            <v>1</v>
          </cell>
          <cell r="I2249">
            <v>623250</v>
          </cell>
          <cell r="J2249">
            <v>31163</v>
          </cell>
          <cell r="K2249">
            <v>31163</v>
          </cell>
          <cell r="L2249">
            <v>56093</v>
          </cell>
          <cell r="M2249">
            <v>56093</v>
          </cell>
          <cell r="N2249">
            <v>56093</v>
          </cell>
          <cell r="O2249">
            <v>56093</v>
          </cell>
          <cell r="P2249">
            <v>56093</v>
          </cell>
          <cell r="Q2249">
            <v>342791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623250</v>
          </cell>
          <cell r="AK2249">
            <v>31163</v>
          </cell>
          <cell r="AL2249">
            <v>31163</v>
          </cell>
          <cell r="AM2249">
            <v>56093</v>
          </cell>
          <cell r="AN2249">
            <v>56093</v>
          </cell>
          <cell r="AO2249">
            <v>56093</v>
          </cell>
          <cell r="AP2249">
            <v>56093</v>
          </cell>
          <cell r="AQ2249">
            <v>56093</v>
          </cell>
          <cell r="AR2249">
            <v>342791</v>
          </cell>
          <cell r="AS2249" t="str">
            <v>DISTRICT</v>
          </cell>
        </row>
        <row r="2250">
          <cell r="A2250">
            <v>1011</v>
          </cell>
          <cell r="B2250" t="str">
            <v>55</v>
          </cell>
          <cell r="C2250" t="str">
            <v>75184</v>
          </cell>
          <cell r="G2250" t="str">
            <v>Big Oak Flat-Groveland Unified</v>
          </cell>
          <cell r="H2250">
            <v>2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657983</v>
          </cell>
          <cell r="S2250">
            <v>98697</v>
          </cell>
          <cell r="T2250">
            <v>98697</v>
          </cell>
          <cell r="U2250">
            <v>98697</v>
          </cell>
          <cell r="V2250">
            <v>98697</v>
          </cell>
          <cell r="W2250">
            <v>0</v>
          </cell>
          <cell r="X2250">
            <v>0</v>
          </cell>
          <cell r="Y2250">
            <v>39479</v>
          </cell>
          <cell r="Z2250">
            <v>434267</v>
          </cell>
          <cell r="AA2250">
            <v>0</v>
          </cell>
          <cell r="AB2250">
            <v>0</v>
          </cell>
          <cell r="AC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657983</v>
          </cell>
          <cell r="AK2250">
            <v>98697</v>
          </cell>
          <cell r="AL2250">
            <v>98697</v>
          </cell>
          <cell r="AM2250">
            <v>98697</v>
          </cell>
          <cell r="AN2250">
            <v>98697</v>
          </cell>
          <cell r="AO2250">
            <v>0</v>
          </cell>
          <cell r="AP2250">
            <v>0</v>
          </cell>
          <cell r="AQ2250">
            <v>39479</v>
          </cell>
          <cell r="AR2250">
            <v>434267</v>
          </cell>
          <cell r="AS2250" t="str">
            <v>DISTRICT</v>
          </cell>
        </row>
        <row r="2251">
          <cell r="A2251">
            <v>57</v>
          </cell>
          <cell r="B2251" t="str">
            <v>56</v>
          </cell>
          <cell r="C2251" t="str">
            <v>10561</v>
          </cell>
          <cell r="G2251" t="str">
            <v>Ventura Co. Office of Education</v>
          </cell>
          <cell r="H2251">
            <v>1</v>
          </cell>
          <cell r="I2251">
            <v>87056718</v>
          </cell>
          <cell r="J2251">
            <v>4352836</v>
          </cell>
          <cell r="K2251">
            <v>4352836</v>
          </cell>
          <cell r="L2251">
            <v>7835105</v>
          </cell>
          <cell r="M2251">
            <v>7835105</v>
          </cell>
          <cell r="N2251">
            <v>7835105</v>
          </cell>
          <cell r="O2251">
            <v>7835105</v>
          </cell>
          <cell r="P2251">
            <v>7835105</v>
          </cell>
          <cell r="Q2251">
            <v>47881197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87056718</v>
          </cell>
          <cell r="AK2251">
            <v>4352836</v>
          </cell>
          <cell r="AL2251">
            <v>4352836</v>
          </cell>
          <cell r="AM2251">
            <v>7835105</v>
          </cell>
          <cell r="AN2251">
            <v>7835105</v>
          </cell>
          <cell r="AO2251">
            <v>7835105</v>
          </cell>
          <cell r="AP2251">
            <v>7835105</v>
          </cell>
          <cell r="AQ2251">
            <v>7835105</v>
          </cell>
          <cell r="AR2251">
            <v>47881197</v>
          </cell>
          <cell r="AS2251" t="str">
            <v>COUNTY</v>
          </cell>
        </row>
        <row r="2252">
          <cell r="A2252">
            <v>10207</v>
          </cell>
          <cell r="B2252" t="str">
            <v>56</v>
          </cell>
          <cell r="C2252" t="str">
            <v>10561</v>
          </cell>
          <cell r="D2252" t="str">
            <v>0109900</v>
          </cell>
          <cell r="E2252" t="str">
            <v>0735</v>
          </cell>
          <cell r="F2252" t="str">
            <v>D</v>
          </cell>
          <cell r="G2252" t="str">
            <v>Vista Real Charter High</v>
          </cell>
          <cell r="H2252">
            <v>1</v>
          </cell>
          <cell r="I2252">
            <v>23010118</v>
          </cell>
          <cell r="J2252">
            <v>1150506</v>
          </cell>
          <cell r="K2252">
            <v>1150506</v>
          </cell>
          <cell r="L2252">
            <v>2070911</v>
          </cell>
          <cell r="M2252">
            <v>2070911</v>
          </cell>
          <cell r="N2252">
            <v>2070911</v>
          </cell>
          <cell r="O2252">
            <v>2070911</v>
          </cell>
          <cell r="P2252">
            <v>2070911</v>
          </cell>
          <cell r="Q2252">
            <v>12655567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  <cell r="X2252">
            <v>0</v>
          </cell>
          <cell r="Y2252">
            <v>0</v>
          </cell>
          <cell r="Z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0</v>
          </cell>
          <cell r="AE2252">
            <v>0</v>
          </cell>
          <cell r="AF2252">
            <v>0</v>
          </cell>
          <cell r="AG2252">
            <v>0</v>
          </cell>
          <cell r="AH2252">
            <v>0</v>
          </cell>
          <cell r="AI2252">
            <v>0</v>
          </cell>
          <cell r="AJ2252">
            <v>23010118</v>
          </cell>
          <cell r="AK2252">
            <v>1150506</v>
          </cell>
          <cell r="AL2252">
            <v>1150506</v>
          </cell>
          <cell r="AM2252">
            <v>2070911</v>
          </cell>
          <cell r="AN2252">
            <v>2070911</v>
          </cell>
          <cell r="AO2252">
            <v>2070911</v>
          </cell>
          <cell r="AP2252">
            <v>2070911</v>
          </cell>
          <cell r="AQ2252">
            <v>2070911</v>
          </cell>
          <cell r="AR2252">
            <v>12655567</v>
          </cell>
          <cell r="AS2252" t="str">
            <v>CHARTER</v>
          </cell>
        </row>
        <row r="2253">
          <cell r="A2253">
            <v>10297</v>
          </cell>
          <cell r="B2253" t="str">
            <v>56</v>
          </cell>
          <cell r="C2253" t="str">
            <v>10561</v>
          </cell>
          <cell r="D2253" t="str">
            <v>0112417</v>
          </cell>
          <cell r="E2253" t="str">
            <v>0805</v>
          </cell>
          <cell r="F2253" t="str">
            <v>D</v>
          </cell>
          <cell r="G2253" t="str">
            <v>Ventura Charter School of Arts and Global Education</v>
          </cell>
          <cell r="H2253">
            <v>1</v>
          </cell>
          <cell r="I2253">
            <v>1508093</v>
          </cell>
          <cell r="J2253">
            <v>75405</v>
          </cell>
          <cell r="K2253">
            <v>75405</v>
          </cell>
          <cell r="L2253">
            <v>135728</v>
          </cell>
          <cell r="M2253">
            <v>135728</v>
          </cell>
          <cell r="N2253">
            <v>135728</v>
          </cell>
          <cell r="O2253">
            <v>135728</v>
          </cell>
          <cell r="P2253">
            <v>135728</v>
          </cell>
          <cell r="Q2253">
            <v>829450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  <cell r="X2253">
            <v>0</v>
          </cell>
          <cell r="Y2253">
            <v>0</v>
          </cell>
          <cell r="Z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0</v>
          </cell>
          <cell r="AE2253">
            <v>0</v>
          </cell>
          <cell r="AF2253">
            <v>0</v>
          </cell>
          <cell r="AG2253">
            <v>0</v>
          </cell>
          <cell r="AH2253">
            <v>0</v>
          </cell>
          <cell r="AI2253">
            <v>0</v>
          </cell>
          <cell r="AJ2253">
            <v>1508093</v>
          </cell>
          <cell r="AK2253">
            <v>75405</v>
          </cell>
          <cell r="AL2253">
            <v>75405</v>
          </cell>
          <cell r="AM2253">
            <v>135728</v>
          </cell>
          <cell r="AN2253">
            <v>135728</v>
          </cell>
          <cell r="AO2253">
            <v>135728</v>
          </cell>
          <cell r="AP2253">
            <v>135728</v>
          </cell>
          <cell r="AQ2253">
            <v>135728</v>
          </cell>
          <cell r="AR2253">
            <v>829450</v>
          </cell>
          <cell r="AS2253" t="str">
            <v>CHARTER</v>
          </cell>
        </row>
        <row r="2254">
          <cell r="A2254">
            <v>12425</v>
          </cell>
          <cell r="B2254" t="str">
            <v>56</v>
          </cell>
          <cell r="C2254" t="str">
            <v>10561</v>
          </cell>
          <cell r="D2254" t="str">
            <v>0121756</v>
          </cell>
          <cell r="E2254" t="str">
            <v>1203</v>
          </cell>
          <cell r="F2254" t="str">
            <v>D</v>
          </cell>
          <cell r="G2254" t="str">
            <v>BRIDGES Charter</v>
          </cell>
          <cell r="H2254">
            <v>1</v>
          </cell>
          <cell r="I2254">
            <v>1138779</v>
          </cell>
          <cell r="J2254">
            <v>56939</v>
          </cell>
          <cell r="K2254">
            <v>56939</v>
          </cell>
          <cell r="L2254">
            <v>102490</v>
          </cell>
          <cell r="M2254">
            <v>102490</v>
          </cell>
          <cell r="N2254">
            <v>102490</v>
          </cell>
          <cell r="O2254">
            <v>102490</v>
          </cell>
          <cell r="P2254">
            <v>102490</v>
          </cell>
          <cell r="Q2254">
            <v>626328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1138779</v>
          </cell>
          <cell r="AK2254">
            <v>56939</v>
          </cell>
          <cell r="AL2254">
            <v>56939</v>
          </cell>
          <cell r="AM2254">
            <v>102490</v>
          </cell>
          <cell r="AN2254">
            <v>102490</v>
          </cell>
          <cell r="AO2254">
            <v>102490</v>
          </cell>
          <cell r="AP2254">
            <v>102490</v>
          </cell>
          <cell r="AQ2254">
            <v>102490</v>
          </cell>
          <cell r="AR2254">
            <v>626328</v>
          </cell>
          <cell r="AS2254" t="str">
            <v>CHARTER</v>
          </cell>
        </row>
        <row r="2255">
          <cell r="A2255">
            <v>12404</v>
          </cell>
          <cell r="B2255" t="str">
            <v>56</v>
          </cell>
          <cell r="C2255" t="str">
            <v>10561</v>
          </cell>
          <cell r="D2255" t="str">
            <v>0122713</v>
          </cell>
          <cell r="E2255" t="str">
            <v>1256</v>
          </cell>
          <cell r="F2255" t="str">
            <v>D</v>
          </cell>
          <cell r="G2255" t="str">
            <v>River Oaks Academy</v>
          </cell>
          <cell r="H2255">
            <v>1</v>
          </cell>
          <cell r="I2255">
            <v>2081430</v>
          </cell>
          <cell r="J2255">
            <v>104072</v>
          </cell>
          <cell r="K2255">
            <v>104072</v>
          </cell>
          <cell r="L2255">
            <v>187329</v>
          </cell>
          <cell r="M2255">
            <v>187329</v>
          </cell>
          <cell r="N2255">
            <v>187329</v>
          </cell>
          <cell r="O2255">
            <v>187329</v>
          </cell>
          <cell r="P2255">
            <v>187329</v>
          </cell>
          <cell r="Q2255">
            <v>1144789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  <cell r="Y2255">
            <v>0</v>
          </cell>
          <cell r="Z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0</v>
          </cell>
          <cell r="AE2255">
            <v>0</v>
          </cell>
          <cell r="AF2255">
            <v>0</v>
          </cell>
          <cell r="AG2255">
            <v>0</v>
          </cell>
          <cell r="AH2255">
            <v>0</v>
          </cell>
          <cell r="AI2255">
            <v>0</v>
          </cell>
          <cell r="AJ2255">
            <v>2081430</v>
          </cell>
          <cell r="AK2255">
            <v>104072</v>
          </cell>
          <cell r="AL2255">
            <v>104072</v>
          </cell>
          <cell r="AM2255">
            <v>187329</v>
          </cell>
          <cell r="AN2255">
            <v>187329</v>
          </cell>
          <cell r="AO2255">
            <v>187329</v>
          </cell>
          <cell r="AP2255">
            <v>187329</v>
          </cell>
          <cell r="AQ2255">
            <v>187329</v>
          </cell>
          <cell r="AR2255">
            <v>1144789</v>
          </cell>
          <cell r="AS2255" t="str">
            <v>CHARTER</v>
          </cell>
        </row>
        <row r="2256">
          <cell r="A2256">
            <v>9349</v>
          </cell>
          <cell r="B2256" t="str">
            <v>56</v>
          </cell>
          <cell r="C2256" t="str">
            <v>10561</v>
          </cell>
          <cell r="D2256" t="str">
            <v>6055974</v>
          </cell>
          <cell r="E2256" t="str">
            <v>1072</v>
          </cell>
          <cell r="F2256" t="str">
            <v>D</v>
          </cell>
          <cell r="G2256" t="str">
            <v>Meadows Arts and Technology Elementary</v>
          </cell>
          <cell r="H2256">
            <v>1</v>
          </cell>
          <cell r="I2256">
            <v>1235569</v>
          </cell>
          <cell r="J2256">
            <v>61778</v>
          </cell>
          <cell r="K2256">
            <v>61778</v>
          </cell>
          <cell r="L2256">
            <v>111201</v>
          </cell>
          <cell r="M2256">
            <v>111201</v>
          </cell>
          <cell r="N2256">
            <v>111201</v>
          </cell>
          <cell r="O2256">
            <v>111201</v>
          </cell>
          <cell r="P2256">
            <v>111201</v>
          </cell>
          <cell r="Q2256">
            <v>679561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  <cell r="X2256">
            <v>0</v>
          </cell>
          <cell r="Y2256">
            <v>0</v>
          </cell>
          <cell r="Z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0</v>
          </cell>
          <cell r="AE2256">
            <v>0</v>
          </cell>
          <cell r="AF2256">
            <v>0</v>
          </cell>
          <cell r="AG2256">
            <v>0</v>
          </cell>
          <cell r="AH2256">
            <v>0</v>
          </cell>
          <cell r="AI2256">
            <v>0</v>
          </cell>
          <cell r="AJ2256">
            <v>1235569</v>
          </cell>
          <cell r="AK2256">
            <v>61778</v>
          </cell>
          <cell r="AL2256">
            <v>61778</v>
          </cell>
          <cell r="AM2256">
            <v>111201</v>
          </cell>
          <cell r="AN2256">
            <v>111201</v>
          </cell>
          <cell r="AO2256">
            <v>111201</v>
          </cell>
          <cell r="AP2256">
            <v>111201</v>
          </cell>
          <cell r="AQ2256">
            <v>111201</v>
          </cell>
          <cell r="AR2256">
            <v>679561</v>
          </cell>
          <cell r="AS2256" t="str">
            <v>CHARTER</v>
          </cell>
        </row>
        <row r="2257">
          <cell r="A2257">
            <v>1012</v>
          </cell>
          <cell r="B2257" t="str">
            <v>56</v>
          </cell>
          <cell r="C2257" t="str">
            <v>72447</v>
          </cell>
          <cell r="G2257" t="str">
            <v>Briggs Elementary</v>
          </cell>
          <cell r="H2257">
            <v>1</v>
          </cell>
          <cell r="I2257">
            <v>3924716</v>
          </cell>
          <cell r="J2257">
            <v>196236</v>
          </cell>
          <cell r="K2257">
            <v>196236</v>
          </cell>
          <cell r="L2257">
            <v>353224</v>
          </cell>
          <cell r="M2257">
            <v>353224</v>
          </cell>
          <cell r="N2257">
            <v>353224</v>
          </cell>
          <cell r="O2257">
            <v>353224</v>
          </cell>
          <cell r="P2257">
            <v>353224</v>
          </cell>
          <cell r="Q2257">
            <v>2158592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3924716</v>
          </cell>
          <cell r="AK2257">
            <v>196236</v>
          </cell>
          <cell r="AL2257">
            <v>196236</v>
          </cell>
          <cell r="AM2257">
            <v>353224</v>
          </cell>
          <cell r="AN2257">
            <v>353224</v>
          </cell>
          <cell r="AO2257">
            <v>353224</v>
          </cell>
          <cell r="AP2257">
            <v>353224</v>
          </cell>
          <cell r="AQ2257">
            <v>353224</v>
          </cell>
          <cell r="AR2257">
            <v>2158592</v>
          </cell>
          <cell r="AS2257" t="str">
            <v>DISTRICT</v>
          </cell>
        </row>
        <row r="2258">
          <cell r="A2258">
            <v>1013</v>
          </cell>
          <cell r="B2258" t="str">
            <v>56</v>
          </cell>
          <cell r="C2258" t="str">
            <v>72454</v>
          </cell>
          <cell r="G2258" t="str">
            <v>Fillmore Unified</v>
          </cell>
          <cell r="H2258">
            <v>1</v>
          </cell>
          <cell r="I2258">
            <v>28933150</v>
          </cell>
          <cell r="J2258">
            <v>1446658</v>
          </cell>
          <cell r="K2258">
            <v>1446658</v>
          </cell>
          <cell r="L2258">
            <v>2603984</v>
          </cell>
          <cell r="M2258">
            <v>2603984</v>
          </cell>
          <cell r="N2258">
            <v>2603984</v>
          </cell>
          <cell r="O2258">
            <v>2603984</v>
          </cell>
          <cell r="P2258">
            <v>2603984</v>
          </cell>
          <cell r="Q2258">
            <v>15913236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28933150</v>
          </cell>
          <cell r="AK2258">
            <v>1446658</v>
          </cell>
          <cell r="AL2258">
            <v>1446658</v>
          </cell>
          <cell r="AM2258">
            <v>2603984</v>
          </cell>
          <cell r="AN2258">
            <v>2603984</v>
          </cell>
          <cell r="AO2258">
            <v>2603984</v>
          </cell>
          <cell r="AP2258">
            <v>2603984</v>
          </cell>
          <cell r="AQ2258">
            <v>2603984</v>
          </cell>
          <cell r="AR2258">
            <v>15913236</v>
          </cell>
          <cell r="AS2258" t="str">
            <v>DISTRICT</v>
          </cell>
        </row>
        <row r="2259">
          <cell r="A2259">
            <v>1014</v>
          </cell>
          <cell r="B2259" t="str">
            <v>56</v>
          </cell>
          <cell r="C2259" t="str">
            <v>72462</v>
          </cell>
          <cell r="G2259" t="str">
            <v>Hueneme Elementary</v>
          </cell>
          <cell r="H2259">
            <v>1</v>
          </cell>
          <cell r="I2259">
            <v>68822530</v>
          </cell>
          <cell r="J2259">
            <v>3441127</v>
          </cell>
          <cell r="K2259">
            <v>3441127</v>
          </cell>
          <cell r="L2259">
            <v>6194028</v>
          </cell>
          <cell r="M2259">
            <v>6194028</v>
          </cell>
          <cell r="N2259">
            <v>6194028</v>
          </cell>
          <cell r="O2259">
            <v>6194028</v>
          </cell>
          <cell r="P2259">
            <v>6194028</v>
          </cell>
          <cell r="Q2259">
            <v>37852394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0</v>
          </cell>
          <cell r="AE2259">
            <v>0</v>
          </cell>
          <cell r="AF2259">
            <v>0</v>
          </cell>
          <cell r="AG2259">
            <v>0</v>
          </cell>
          <cell r="AH2259">
            <v>0</v>
          </cell>
          <cell r="AI2259">
            <v>0</v>
          </cell>
          <cell r="AJ2259">
            <v>68822530</v>
          </cell>
          <cell r="AK2259">
            <v>3441127</v>
          </cell>
          <cell r="AL2259">
            <v>3441127</v>
          </cell>
          <cell r="AM2259">
            <v>6194028</v>
          </cell>
          <cell r="AN2259">
            <v>6194028</v>
          </cell>
          <cell r="AO2259">
            <v>6194028</v>
          </cell>
          <cell r="AP2259">
            <v>6194028</v>
          </cell>
          <cell r="AQ2259">
            <v>6194028</v>
          </cell>
          <cell r="AR2259">
            <v>37852394</v>
          </cell>
          <cell r="AS2259" t="str">
            <v>DISTRICT</v>
          </cell>
        </row>
        <row r="2260">
          <cell r="A2260">
            <v>1015</v>
          </cell>
          <cell r="B2260" t="str">
            <v>56</v>
          </cell>
          <cell r="C2260" t="str">
            <v>72470</v>
          </cell>
          <cell r="G2260" t="str">
            <v>Mesa Union Elementary</v>
          </cell>
          <cell r="H2260">
            <v>1</v>
          </cell>
          <cell r="I2260">
            <v>3081144</v>
          </cell>
          <cell r="J2260">
            <v>154057</v>
          </cell>
          <cell r="K2260">
            <v>154057</v>
          </cell>
          <cell r="L2260">
            <v>277303</v>
          </cell>
          <cell r="M2260">
            <v>277303</v>
          </cell>
          <cell r="N2260">
            <v>277303</v>
          </cell>
          <cell r="O2260">
            <v>277303</v>
          </cell>
          <cell r="P2260">
            <v>277303</v>
          </cell>
          <cell r="Q2260">
            <v>1694629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  <cell r="X2260">
            <v>0</v>
          </cell>
          <cell r="Y2260">
            <v>0</v>
          </cell>
          <cell r="Z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0</v>
          </cell>
          <cell r="AE2260">
            <v>0</v>
          </cell>
          <cell r="AF2260">
            <v>0</v>
          </cell>
          <cell r="AG2260">
            <v>0</v>
          </cell>
          <cell r="AH2260">
            <v>0</v>
          </cell>
          <cell r="AI2260">
            <v>0</v>
          </cell>
          <cell r="AJ2260">
            <v>3081144</v>
          </cell>
          <cell r="AK2260">
            <v>154057</v>
          </cell>
          <cell r="AL2260">
            <v>154057</v>
          </cell>
          <cell r="AM2260">
            <v>277303</v>
          </cell>
          <cell r="AN2260">
            <v>277303</v>
          </cell>
          <cell r="AO2260">
            <v>277303</v>
          </cell>
          <cell r="AP2260">
            <v>277303</v>
          </cell>
          <cell r="AQ2260">
            <v>277303</v>
          </cell>
          <cell r="AR2260">
            <v>1694629</v>
          </cell>
          <cell r="AS2260" t="str">
            <v>DISTRICT</v>
          </cell>
        </row>
        <row r="2261">
          <cell r="A2261">
            <v>1458</v>
          </cell>
          <cell r="B2261" t="str">
            <v>56</v>
          </cell>
          <cell r="C2261" t="str">
            <v>72470</v>
          </cell>
          <cell r="D2261" t="str">
            <v>5630363</v>
          </cell>
          <cell r="E2261" t="str">
            <v>0356</v>
          </cell>
          <cell r="F2261" t="str">
            <v>D</v>
          </cell>
          <cell r="G2261" t="str">
            <v>Golden Valley Charter</v>
          </cell>
          <cell r="H2261">
            <v>1</v>
          </cell>
          <cell r="I2261">
            <v>2646748</v>
          </cell>
          <cell r="J2261">
            <v>132337</v>
          </cell>
          <cell r="K2261">
            <v>132337</v>
          </cell>
          <cell r="L2261">
            <v>238207</v>
          </cell>
          <cell r="M2261">
            <v>238207</v>
          </cell>
          <cell r="N2261">
            <v>238207</v>
          </cell>
          <cell r="O2261">
            <v>238207</v>
          </cell>
          <cell r="P2261">
            <v>238207</v>
          </cell>
          <cell r="Q2261">
            <v>1455709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2646748</v>
          </cell>
          <cell r="AK2261">
            <v>132337</v>
          </cell>
          <cell r="AL2261">
            <v>132337</v>
          </cell>
          <cell r="AM2261">
            <v>238207</v>
          </cell>
          <cell r="AN2261">
            <v>238207</v>
          </cell>
          <cell r="AO2261">
            <v>238207</v>
          </cell>
          <cell r="AP2261">
            <v>238207</v>
          </cell>
          <cell r="AQ2261">
            <v>238207</v>
          </cell>
          <cell r="AR2261">
            <v>1455709</v>
          </cell>
          <cell r="AS2261" t="str">
            <v>CHARTER</v>
          </cell>
        </row>
        <row r="2262">
          <cell r="A2262">
            <v>1016</v>
          </cell>
          <cell r="B2262" t="str">
            <v>56</v>
          </cell>
          <cell r="C2262" t="str">
            <v>72504</v>
          </cell>
          <cell r="G2262" t="str">
            <v>Mupu Elementary</v>
          </cell>
          <cell r="H2262">
            <v>1</v>
          </cell>
          <cell r="I2262">
            <v>1143003</v>
          </cell>
          <cell r="J2262">
            <v>57150</v>
          </cell>
          <cell r="K2262">
            <v>57150</v>
          </cell>
          <cell r="L2262">
            <v>102870</v>
          </cell>
          <cell r="M2262">
            <v>102870</v>
          </cell>
          <cell r="N2262">
            <v>102870</v>
          </cell>
          <cell r="O2262">
            <v>102870</v>
          </cell>
          <cell r="P2262">
            <v>102870</v>
          </cell>
          <cell r="Q2262">
            <v>628650</v>
          </cell>
          <cell r="R2262">
            <v>0</v>
          </cell>
          <cell r="S2262">
            <v>0</v>
          </cell>
          <cell r="T2262">
            <v>0</v>
          </cell>
          <cell r="U2262">
            <v>0</v>
          </cell>
          <cell r="V2262">
            <v>0</v>
          </cell>
          <cell r="W2262">
            <v>0</v>
          </cell>
          <cell r="X2262">
            <v>0</v>
          </cell>
          <cell r="Y2262">
            <v>0</v>
          </cell>
          <cell r="Z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0</v>
          </cell>
          <cell r="AE2262">
            <v>0</v>
          </cell>
          <cell r="AF2262">
            <v>0</v>
          </cell>
          <cell r="AG2262">
            <v>0</v>
          </cell>
          <cell r="AH2262">
            <v>0</v>
          </cell>
          <cell r="AI2262">
            <v>0</v>
          </cell>
          <cell r="AJ2262">
            <v>1143003</v>
          </cell>
          <cell r="AK2262">
            <v>57150</v>
          </cell>
          <cell r="AL2262">
            <v>57150</v>
          </cell>
          <cell r="AM2262">
            <v>102870</v>
          </cell>
          <cell r="AN2262">
            <v>102870</v>
          </cell>
          <cell r="AO2262">
            <v>102870</v>
          </cell>
          <cell r="AP2262">
            <v>102870</v>
          </cell>
          <cell r="AQ2262">
            <v>102870</v>
          </cell>
          <cell r="AR2262">
            <v>628650</v>
          </cell>
          <cell r="AS2262" t="str">
            <v>DISTRICT</v>
          </cell>
        </row>
        <row r="2263">
          <cell r="A2263">
            <v>1017</v>
          </cell>
          <cell r="B2263" t="str">
            <v>56</v>
          </cell>
          <cell r="C2263" t="str">
            <v>72512</v>
          </cell>
          <cell r="G2263" t="str">
            <v>Ocean View</v>
          </cell>
          <cell r="H2263">
            <v>1</v>
          </cell>
          <cell r="I2263">
            <v>19816772</v>
          </cell>
          <cell r="J2263">
            <v>990839</v>
          </cell>
          <cell r="K2263">
            <v>990839</v>
          </cell>
          <cell r="L2263">
            <v>1783509</v>
          </cell>
          <cell r="M2263">
            <v>1783509</v>
          </cell>
          <cell r="N2263">
            <v>1783509</v>
          </cell>
          <cell r="O2263">
            <v>1783509</v>
          </cell>
          <cell r="P2263">
            <v>1783509</v>
          </cell>
          <cell r="Q2263">
            <v>10899223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19816772</v>
          </cell>
          <cell r="AK2263">
            <v>990839</v>
          </cell>
          <cell r="AL2263">
            <v>990839</v>
          </cell>
          <cell r="AM2263">
            <v>1783509</v>
          </cell>
          <cell r="AN2263">
            <v>1783509</v>
          </cell>
          <cell r="AO2263">
            <v>1783509</v>
          </cell>
          <cell r="AP2263">
            <v>1783509</v>
          </cell>
          <cell r="AQ2263">
            <v>1783509</v>
          </cell>
          <cell r="AR2263">
            <v>10899223</v>
          </cell>
          <cell r="AS2263" t="str">
            <v>DISTRICT</v>
          </cell>
        </row>
        <row r="2264">
          <cell r="A2264">
            <v>1018</v>
          </cell>
          <cell r="B2264" t="str">
            <v>56</v>
          </cell>
          <cell r="C2264" t="str">
            <v>72520</v>
          </cell>
          <cell r="G2264" t="str">
            <v>Ojai Unified</v>
          </cell>
          <cell r="H2264">
            <v>1</v>
          </cell>
          <cell r="I2264">
            <v>9023783</v>
          </cell>
          <cell r="J2264">
            <v>451189</v>
          </cell>
          <cell r="K2264">
            <v>451189</v>
          </cell>
          <cell r="L2264">
            <v>812140</v>
          </cell>
          <cell r="M2264">
            <v>812140</v>
          </cell>
          <cell r="N2264">
            <v>812140</v>
          </cell>
          <cell r="O2264">
            <v>812140</v>
          </cell>
          <cell r="P2264">
            <v>812140</v>
          </cell>
          <cell r="Q2264">
            <v>4963078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9023783</v>
          </cell>
          <cell r="AK2264">
            <v>451189</v>
          </cell>
          <cell r="AL2264">
            <v>451189</v>
          </cell>
          <cell r="AM2264">
            <v>812140</v>
          </cell>
          <cell r="AN2264">
            <v>812140</v>
          </cell>
          <cell r="AO2264">
            <v>812140</v>
          </cell>
          <cell r="AP2264">
            <v>812140</v>
          </cell>
          <cell r="AQ2264">
            <v>812140</v>
          </cell>
          <cell r="AR2264">
            <v>4963078</v>
          </cell>
          <cell r="AS2264" t="str">
            <v>DISTRICT</v>
          </cell>
        </row>
        <row r="2265">
          <cell r="A2265">
            <v>1459</v>
          </cell>
          <cell r="B2265" t="str">
            <v>56</v>
          </cell>
          <cell r="C2265" t="str">
            <v>72520</v>
          </cell>
          <cell r="D2265" t="str">
            <v>5630405</v>
          </cell>
          <cell r="E2265" t="str">
            <v>0501</v>
          </cell>
          <cell r="F2265" t="str">
            <v>D</v>
          </cell>
          <cell r="G2265" t="str">
            <v>Valley Oak Charter</v>
          </cell>
          <cell r="H2265">
            <v>1</v>
          </cell>
          <cell r="I2265">
            <v>236173</v>
          </cell>
          <cell r="J2265">
            <v>11809</v>
          </cell>
          <cell r="K2265">
            <v>11809</v>
          </cell>
          <cell r="L2265">
            <v>21256</v>
          </cell>
          <cell r="M2265">
            <v>21256</v>
          </cell>
          <cell r="N2265">
            <v>21256</v>
          </cell>
          <cell r="O2265">
            <v>21256</v>
          </cell>
          <cell r="P2265">
            <v>21256</v>
          </cell>
          <cell r="Q2265">
            <v>129898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0</v>
          </cell>
          <cell r="AE2265">
            <v>0</v>
          </cell>
          <cell r="AF2265">
            <v>0</v>
          </cell>
          <cell r="AG2265">
            <v>0</v>
          </cell>
          <cell r="AH2265">
            <v>0</v>
          </cell>
          <cell r="AI2265">
            <v>0</v>
          </cell>
          <cell r="AJ2265">
            <v>236173</v>
          </cell>
          <cell r="AK2265">
            <v>11809</v>
          </cell>
          <cell r="AL2265">
            <v>11809</v>
          </cell>
          <cell r="AM2265">
            <v>21256</v>
          </cell>
          <cell r="AN2265">
            <v>21256</v>
          </cell>
          <cell r="AO2265">
            <v>21256</v>
          </cell>
          <cell r="AP2265">
            <v>21256</v>
          </cell>
          <cell r="AQ2265">
            <v>21256</v>
          </cell>
          <cell r="AR2265">
            <v>129898</v>
          </cell>
          <cell r="AS2265" t="str">
            <v>CHARTER</v>
          </cell>
        </row>
        <row r="2266">
          <cell r="A2266">
            <v>1019</v>
          </cell>
          <cell r="B2266" t="str">
            <v>56</v>
          </cell>
          <cell r="C2266" t="str">
            <v>72538</v>
          </cell>
          <cell r="G2266" t="str">
            <v>Oxnard</v>
          </cell>
          <cell r="H2266">
            <v>1</v>
          </cell>
          <cell r="I2266">
            <v>123503846</v>
          </cell>
          <cell r="J2266">
            <v>6175192</v>
          </cell>
          <cell r="K2266">
            <v>6175192</v>
          </cell>
          <cell r="L2266">
            <v>11115346</v>
          </cell>
          <cell r="M2266">
            <v>11115346</v>
          </cell>
          <cell r="N2266">
            <v>11115346</v>
          </cell>
          <cell r="O2266">
            <v>11115346</v>
          </cell>
          <cell r="P2266">
            <v>11115346</v>
          </cell>
          <cell r="Q2266">
            <v>67927114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0</v>
          </cell>
          <cell r="AE2266">
            <v>0</v>
          </cell>
          <cell r="AF2266">
            <v>0</v>
          </cell>
          <cell r="AG2266">
            <v>0</v>
          </cell>
          <cell r="AH2266">
            <v>0</v>
          </cell>
          <cell r="AI2266">
            <v>0</v>
          </cell>
          <cell r="AJ2266">
            <v>123503846</v>
          </cell>
          <cell r="AK2266">
            <v>6175192</v>
          </cell>
          <cell r="AL2266">
            <v>6175192</v>
          </cell>
          <cell r="AM2266">
            <v>11115346</v>
          </cell>
          <cell r="AN2266">
            <v>11115346</v>
          </cell>
          <cell r="AO2266">
            <v>11115346</v>
          </cell>
          <cell r="AP2266">
            <v>11115346</v>
          </cell>
          <cell r="AQ2266">
            <v>11115346</v>
          </cell>
          <cell r="AR2266">
            <v>67927114</v>
          </cell>
          <cell r="AS2266" t="str">
            <v>DISTRICT</v>
          </cell>
        </row>
        <row r="2267">
          <cell r="A2267">
            <v>1020</v>
          </cell>
          <cell r="B2267" t="str">
            <v>56</v>
          </cell>
          <cell r="C2267" t="str">
            <v>72546</v>
          </cell>
          <cell r="G2267" t="str">
            <v>Oxnard Union High</v>
          </cell>
          <cell r="H2267">
            <v>1</v>
          </cell>
          <cell r="I2267">
            <v>93303531</v>
          </cell>
          <cell r="J2267">
            <v>4665177</v>
          </cell>
          <cell r="K2267">
            <v>4665177</v>
          </cell>
          <cell r="L2267">
            <v>8397318</v>
          </cell>
          <cell r="M2267">
            <v>8397318</v>
          </cell>
          <cell r="N2267">
            <v>8397318</v>
          </cell>
          <cell r="O2267">
            <v>8397318</v>
          </cell>
          <cell r="P2267">
            <v>8397318</v>
          </cell>
          <cell r="Q2267">
            <v>51316944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93303531</v>
          </cell>
          <cell r="AK2267">
            <v>4665177</v>
          </cell>
          <cell r="AL2267">
            <v>4665177</v>
          </cell>
          <cell r="AM2267">
            <v>8397318</v>
          </cell>
          <cell r="AN2267">
            <v>8397318</v>
          </cell>
          <cell r="AO2267">
            <v>8397318</v>
          </cell>
          <cell r="AP2267">
            <v>8397318</v>
          </cell>
          <cell r="AQ2267">
            <v>8397318</v>
          </cell>
          <cell r="AR2267">
            <v>51316944</v>
          </cell>
          <cell r="AS2267" t="str">
            <v>DISTRICT</v>
          </cell>
        </row>
        <row r="2268">
          <cell r="A2268">
            <v>11431</v>
          </cell>
          <cell r="B2268" t="str">
            <v>56</v>
          </cell>
          <cell r="C2268" t="str">
            <v>72546</v>
          </cell>
          <cell r="D2268" t="str">
            <v>0115105</v>
          </cell>
          <cell r="E2268" t="str">
            <v>0943</v>
          </cell>
          <cell r="F2268" t="str">
            <v>D</v>
          </cell>
          <cell r="G2268" t="str">
            <v>Camarillo Academy of Progressive Education</v>
          </cell>
          <cell r="H2268">
            <v>1</v>
          </cell>
          <cell r="I2268">
            <v>1991502</v>
          </cell>
          <cell r="J2268">
            <v>99575</v>
          </cell>
          <cell r="K2268">
            <v>99575</v>
          </cell>
          <cell r="L2268">
            <v>179235</v>
          </cell>
          <cell r="M2268">
            <v>179235</v>
          </cell>
          <cell r="N2268">
            <v>179235</v>
          </cell>
          <cell r="O2268">
            <v>179235</v>
          </cell>
          <cell r="P2268">
            <v>179235</v>
          </cell>
          <cell r="Q2268">
            <v>1095325</v>
          </cell>
          <cell r="R2268">
            <v>0</v>
          </cell>
          <cell r="S2268">
            <v>0</v>
          </cell>
          <cell r="T2268">
            <v>0</v>
          </cell>
          <cell r="U2268">
            <v>0</v>
          </cell>
          <cell r="V2268">
            <v>0</v>
          </cell>
          <cell r="W2268">
            <v>0</v>
          </cell>
          <cell r="X2268">
            <v>0</v>
          </cell>
          <cell r="Y2268">
            <v>0</v>
          </cell>
          <cell r="Z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0</v>
          </cell>
          <cell r="AE2268">
            <v>0</v>
          </cell>
          <cell r="AF2268">
            <v>0</v>
          </cell>
          <cell r="AG2268">
            <v>0</v>
          </cell>
          <cell r="AH2268">
            <v>0</v>
          </cell>
          <cell r="AI2268">
            <v>0</v>
          </cell>
          <cell r="AJ2268">
            <v>1991502</v>
          </cell>
          <cell r="AK2268">
            <v>99575</v>
          </cell>
          <cell r="AL2268">
            <v>99575</v>
          </cell>
          <cell r="AM2268">
            <v>179235</v>
          </cell>
          <cell r="AN2268">
            <v>179235</v>
          </cell>
          <cell r="AO2268">
            <v>179235</v>
          </cell>
          <cell r="AP2268">
            <v>179235</v>
          </cell>
          <cell r="AQ2268">
            <v>179235</v>
          </cell>
          <cell r="AR2268">
            <v>1095325</v>
          </cell>
          <cell r="AS2268" t="str">
            <v>CHARTER</v>
          </cell>
        </row>
        <row r="2269">
          <cell r="A2269">
            <v>12405</v>
          </cell>
          <cell r="B2269" t="str">
            <v>56</v>
          </cell>
          <cell r="C2269" t="str">
            <v>72546</v>
          </cell>
          <cell r="D2269" t="str">
            <v>0120634</v>
          </cell>
          <cell r="E2269" t="str">
            <v>1126</v>
          </cell>
          <cell r="F2269" t="str">
            <v>D</v>
          </cell>
          <cell r="G2269" t="str">
            <v>Architecture, Construction &amp; Engineering Charter High (ACE)</v>
          </cell>
          <cell r="H2269">
            <v>1</v>
          </cell>
          <cell r="I2269">
            <v>1271332</v>
          </cell>
          <cell r="J2269">
            <v>63567</v>
          </cell>
          <cell r="K2269">
            <v>63567</v>
          </cell>
          <cell r="L2269">
            <v>114420</v>
          </cell>
          <cell r="M2269">
            <v>114420</v>
          </cell>
          <cell r="N2269">
            <v>114420</v>
          </cell>
          <cell r="O2269">
            <v>114420</v>
          </cell>
          <cell r="P2269">
            <v>114420</v>
          </cell>
          <cell r="Q2269">
            <v>699234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1271332</v>
          </cell>
          <cell r="AK2269">
            <v>63567</v>
          </cell>
          <cell r="AL2269">
            <v>63567</v>
          </cell>
          <cell r="AM2269">
            <v>114420</v>
          </cell>
          <cell r="AN2269">
            <v>114420</v>
          </cell>
          <cell r="AO2269">
            <v>114420</v>
          </cell>
          <cell r="AP2269">
            <v>114420</v>
          </cell>
          <cell r="AQ2269">
            <v>114420</v>
          </cell>
          <cell r="AR2269">
            <v>699234</v>
          </cell>
          <cell r="AS2269" t="str">
            <v>CHARTER</v>
          </cell>
        </row>
        <row r="2270">
          <cell r="A2270">
            <v>1021</v>
          </cell>
          <cell r="B2270" t="str">
            <v>56</v>
          </cell>
          <cell r="C2270" t="str">
            <v>72553</v>
          </cell>
          <cell r="G2270" t="str">
            <v>Pleasant Valley</v>
          </cell>
          <cell r="H2270">
            <v>1</v>
          </cell>
          <cell r="I2270">
            <v>23084191</v>
          </cell>
          <cell r="J2270">
            <v>1154210</v>
          </cell>
          <cell r="K2270">
            <v>1154210</v>
          </cell>
          <cell r="L2270">
            <v>2077577</v>
          </cell>
          <cell r="M2270">
            <v>2077577</v>
          </cell>
          <cell r="N2270">
            <v>2077577</v>
          </cell>
          <cell r="O2270">
            <v>2077577</v>
          </cell>
          <cell r="P2270">
            <v>2077577</v>
          </cell>
          <cell r="Q2270">
            <v>12696305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23084191</v>
          </cell>
          <cell r="AK2270">
            <v>1154210</v>
          </cell>
          <cell r="AL2270">
            <v>1154210</v>
          </cell>
          <cell r="AM2270">
            <v>2077577</v>
          </cell>
          <cell r="AN2270">
            <v>2077577</v>
          </cell>
          <cell r="AO2270">
            <v>2077577</v>
          </cell>
          <cell r="AP2270">
            <v>2077577</v>
          </cell>
          <cell r="AQ2270">
            <v>2077577</v>
          </cell>
          <cell r="AR2270">
            <v>12696305</v>
          </cell>
          <cell r="AS2270" t="str">
            <v>DISTRICT</v>
          </cell>
        </row>
        <row r="2271">
          <cell r="A2271">
            <v>1460</v>
          </cell>
          <cell r="B2271" t="str">
            <v>56</v>
          </cell>
          <cell r="C2271" t="str">
            <v>72553</v>
          </cell>
          <cell r="D2271" t="str">
            <v>6120620</v>
          </cell>
          <cell r="E2271" t="str">
            <v>0464</v>
          </cell>
          <cell r="F2271" t="str">
            <v>D</v>
          </cell>
          <cell r="G2271" t="str">
            <v>University Preparation Charter School at CSU Channel Islands</v>
          </cell>
          <cell r="H2271">
            <v>1</v>
          </cell>
          <cell r="I2271">
            <v>2801047</v>
          </cell>
          <cell r="J2271">
            <v>140052</v>
          </cell>
          <cell r="K2271">
            <v>140052</v>
          </cell>
          <cell r="L2271">
            <v>252094</v>
          </cell>
          <cell r="M2271">
            <v>252094</v>
          </cell>
          <cell r="N2271">
            <v>252094</v>
          </cell>
          <cell r="O2271">
            <v>252094</v>
          </cell>
          <cell r="P2271">
            <v>252094</v>
          </cell>
          <cell r="Q2271">
            <v>1540574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V2271">
            <v>0</v>
          </cell>
          <cell r="W2271">
            <v>0</v>
          </cell>
          <cell r="X2271">
            <v>0</v>
          </cell>
          <cell r="Y2271">
            <v>0</v>
          </cell>
          <cell r="Z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0</v>
          </cell>
          <cell r="AE2271">
            <v>0</v>
          </cell>
          <cell r="AF2271">
            <v>0</v>
          </cell>
          <cell r="AG2271">
            <v>0</v>
          </cell>
          <cell r="AH2271">
            <v>0</v>
          </cell>
          <cell r="AI2271">
            <v>0</v>
          </cell>
          <cell r="AJ2271">
            <v>2801047</v>
          </cell>
          <cell r="AK2271">
            <v>140052</v>
          </cell>
          <cell r="AL2271">
            <v>140052</v>
          </cell>
          <cell r="AM2271">
            <v>252094</v>
          </cell>
          <cell r="AN2271">
            <v>252094</v>
          </cell>
          <cell r="AO2271">
            <v>252094</v>
          </cell>
          <cell r="AP2271">
            <v>252094</v>
          </cell>
          <cell r="AQ2271">
            <v>252094</v>
          </cell>
          <cell r="AR2271">
            <v>1540574</v>
          </cell>
          <cell r="AS2271" t="str">
            <v>CHARTER</v>
          </cell>
        </row>
        <row r="2272">
          <cell r="A2272">
            <v>1022</v>
          </cell>
          <cell r="B2272" t="str">
            <v>56</v>
          </cell>
          <cell r="C2272" t="str">
            <v>72561</v>
          </cell>
          <cell r="G2272" t="str">
            <v>Rio Elementary</v>
          </cell>
          <cell r="H2272">
            <v>1</v>
          </cell>
          <cell r="I2272">
            <v>34640594</v>
          </cell>
          <cell r="J2272">
            <v>1732030</v>
          </cell>
          <cell r="K2272">
            <v>1732030</v>
          </cell>
          <cell r="L2272">
            <v>3117653</v>
          </cell>
          <cell r="M2272">
            <v>3117653</v>
          </cell>
          <cell r="N2272">
            <v>3117653</v>
          </cell>
          <cell r="O2272">
            <v>3117653</v>
          </cell>
          <cell r="P2272">
            <v>3117653</v>
          </cell>
          <cell r="Q2272">
            <v>19052325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34640594</v>
          </cell>
          <cell r="AK2272">
            <v>1732030</v>
          </cell>
          <cell r="AL2272">
            <v>1732030</v>
          </cell>
          <cell r="AM2272">
            <v>3117653</v>
          </cell>
          <cell r="AN2272">
            <v>3117653</v>
          </cell>
          <cell r="AO2272">
            <v>3117653</v>
          </cell>
          <cell r="AP2272">
            <v>3117653</v>
          </cell>
          <cell r="AQ2272">
            <v>3117653</v>
          </cell>
          <cell r="AR2272">
            <v>19052325</v>
          </cell>
          <cell r="AS2272" t="str">
            <v>DISTRICT</v>
          </cell>
        </row>
        <row r="2273">
          <cell r="A2273">
            <v>1023</v>
          </cell>
          <cell r="B2273" t="str">
            <v>56</v>
          </cell>
          <cell r="C2273" t="str">
            <v>72579</v>
          </cell>
          <cell r="G2273" t="str">
            <v>Santa Clara Elementary</v>
          </cell>
          <cell r="H2273">
            <v>1</v>
          </cell>
          <cell r="I2273">
            <v>298608</v>
          </cell>
          <cell r="J2273">
            <v>14930</v>
          </cell>
          <cell r="K2273">
            <v>14930</v>
          </cell>
          <cell r="L2273">
            <v>26875</v>
          </cell>
          <cell r="M2273">
            <v>26875</v>
          </cell>
          <cell r="N2273">
            <v>26875</v>
          </cell>
          <cell r="O2273">
            <v>26875</v>
          </cell>
          <cell r="P2273">
            <v>26875</v>
          </cell>
          <cell r="Q2273">
            <v>164235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  <cell r="X2273">
            <v>0</v>
          </cell>
          <cell r="Y2273">
            <v>0</v>
          </cell>
          <cell r="Z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0</v>
          </cell>
          <cell r="AE2273">
            <v>0</v>
          </cell>
          <cell r="AF2273">
            <v>0</v>
          </cell>
          <cell r="AG2273">
            <v>0</v>
          </cell>
          <cell r="AH2273">
            <v>0</v>
          </cell>
          <cell r="AI2273">
            <v>0</v>
          </cell>
          <cell r="AJ2273">
            <v>298608</v>
          </cell>
          <cell r="AK2273">
            <v>14930</v>
          </cell>
          <cell r="AL2273">
            <v>14930</v>
          </cell>
          <cell r="AM2273">
            <v>26875</v>
          </cell>
          <cell r="AN2273">
            <v>26875</v>
          </cell>
          <cell r="AO2273">
            <v>26875</v>
          </cell>
          <cell r="AP2273">
            <v>26875</v>
          </cell>
          <cell r="AQ2273">
            <v>26875</v>
          </cell>
          <cell r="AR2273">
            <v>164235</v>
          </cell>
          <cell r="AS2273" t="str">
            <v>DISTRICT</v>
          </cell>
        </row>
        <row r="2274">
          <cell r="A2274">
            <v>1026</v>
          </cell>
          <cell r="B2274" t="str">
            <v>56</v>
          </cell>
          <cell r="C2274" t="str">
            <v>72603</v>
          </cell>
          <cell r="G2274" t="str">
            <v>Simi Valley Unified</v>
          </cell>
          <cell r="H2274">
            <v>1</v>
          </cell>
          <cell r="I2274">
            <v>70371726</v>
          </cell>
          <cell r="J2274">
            <v>3518586</v>
          </cell>
          <cell r="K2274">
            <v>3518586</v>
          </cell>
          <cell r="L2274">
            <v>6333455</v>
          </cell>
          <cell r="M2274">
            <v>6333455</v>
          </cell>
          <cell r="N2274">
            <v>6333455</v>
          </cell>
          <cell r="O2274">
            <v>6333455</v>
          </cell>
          <cell r="P2274">
            <v>6333455</v>
          </cell>
          <cell r="Q2274">
            <v>38704447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0</v>
          </cell>
          <cell r="AE2274">
            <v>0</v>
          </cell>
          <cell r="AF2274">
            <v>0</v>
          </cell>
          <cell r="AG2274">
            <v>0</v>
          </cell>
          <cell r="AH2274">
            <v>0</v>
          </cell>
          <cell r="AI2274">
            <v>0</v>
          </cell>
          <cell r="AJ2274">
            <v>70371726</v>
          </cell>
          <cell r="AK2274">
            <v>3518586</v>
          </cell>
          <cell r="AL2274">
            <v>3518586</v>
          </cell>
          <cell r="AM2274">
            <v>6333455</v>
          </cell>
          <cell r="AN2274">
            <v>6333455</v>
          </cell>
          <cell r="AO2274">
            <v>6333455</v>
          </cell>
          <cell r="AP2274">
            <v>6333455</v>
          </cell>
          <cell r="AQ2274">
            <v>6333455</v>
          </cell>
          <cell r="AR2274">
            <v>38704447</v>
          </cell>
          <cell r="AS2274" t="str">
            <v>DISTRICT</v>
          </cell>
        </row>
        <row r="2275">
          <cell r="A2275">
            <v>1027</v>
          </cell>
          <cell r="B2275" t="str">
            <v>56</v>
          </cell>
          <cell r="C2275" t="str">
            <v>72611</v>
          </cell>
          <cell r="G2275" t="str">
            <v>Somis Union</v>
          </cell>
          <cell r="H2275">
            <v>1</v>
          </cell>
          <cell r="I2275">
            <v>716009</v>
          </cell>
          <cell r="J2275">
            <v>35800</v>
          </cell>
          <cell r="K2275">
            <v>35800</v>
          </cell>
          <cell r="L2275">
            <v>64441</v>
          </cell>
          <cell r="M2275">
            <v>64441</v>
          </cell>
          <cell r="N2275">
            <v>64441</v>
          </cell>
          <cell r="O2275">
            <v>64441</v>
          </cell>
          <cell r="P2275">
            <v>64441</v>
          </cell>
          <cell r="Q2275">
            <v>393805</v>
          </cell>
          <cell r="R2275">
            <v>0</v>
          </cell>
          <cell r="S2275">
            <v>0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0</v>
          </cell>
          <cell r="AE2275">
            <v>0</v>
          </cell>
          <cell r="AF2275">
            <v>0</v>
          </cell>
          <cell r="AG2275">
            <v>0</v>
          </cell>
          <cell r="AH2275">
            <v>0</v>
          </cell>
          <cell r="AI2275">
            <v>0</v>
          </cell>
          <cell r="AJ2275">
            <v>716009</v>
          </cell>
          <cell r="AK2275">
            <v>35800</v>
          </cell>
          <cell r="AL2275">
            <v>35800</v>
          </cell>
          <cell r="AM2275">
            <v>64441</v>
          </cell>
          <cell r="AN2275">
            <v>64441</v>
          </cell>
          <cell r="AO2275">
            <v>64441</v>
          </cell>
          <cell r="AP2275">
            <v>64441</v>
          </cell>
          <cell r="AQ2275">
            <v>64441</v>
          </cell>
          <cell r="AR2275">
            <v>393805</v>
          </cell>
          <cell r="AS2275" t="str">
            <v>DISTRICT</v>
          </cell>
        </row>
        <row r="2276">
          <cell r="A2276">
            <v>1028</v>
          </cell>
          <cell r="B2276" t="str">
            <v>56</v>
          </cell>
          <cell r="C2276" t="str">
            <v>72652</v>
          </cell>
          <cell r="G2276" t="str">
            <v>Ventura Unified</v>
          </cell>
          <cell r="H2276">
            <v>1</v>
          </cell>
          <cell r="I2276">
            <v>70228847</v>
          </cell>
          <cell r="J2276">
            <v>3511442</v>
          </cell>
          <cell r="K2276">
            <v>3511442</v>
          </cell>
          <cell r="L2276">
            <v>6320596</v>
          </cell>
          <cell r="M2276">
            <v>6320596</v>
          </cell>
          <cell r="N2276">
            <v>6320596</v>
          </cell>
          <cell r="O2276">
            <v>6320596</v>
          </cell>
          <cell r="P2276">
            <v>6320596</v>
          </cell>
          <cell r="Q2276">
            <v>38625864</v>
          </cell>
          <cell r="R2276">
            <v>0</v>
          </cell>
          <cell r="S2276">
            <v>0</v>
          </cell>
          <cell r="T2276">
            <v>0</v>
          </cell>
          <cell r="U2276">
            <v>0</v>
          </cell>
          <cell r="V2276">
            <v>0</v>
          </cell>
          <cell r="W2276">
            <v>0</v>
          </cell>
          <cell r="X2276">
            <v>0</v>
          </cell>
          <cell r="Y2276">
            <v>0</v>
          </cell>
          <cell r="Z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0</v>
          </cell>
          <cell r="AE2276">
            <v>0</v>
          </cell>
          <cell r="AF2276">
            <v>0</v>
          </cell>
          <cell r="AG2276">
            <v>0</v>
          </cell>
          <cell r="AH2276">
            <v>0</v>
          </cell>
          <cell r="AI2276">
            <v>0</v>
          </cell>
          <cell r="AJ2276">
            <v>70228847</v>
          </cell>
          <cell r="AK2276">
            <v>3511442</v>
          </cell>
          <cell r="AL2276">
            <v>3511442</v>
          </cell>
          <cell r="AM2276">
            <v>6320596</v>
          </cell>
          <cell r="AN2276">
            <v>6320596</v>
          </cell>
          <cell r="AO2276">
            <v>6320596</v>
          </cell>
          <cell r="AP2276">
            <v>6320596</v>
          </cell>
          <cell r="AQ2276">
            <v>6320596</v>
          </cell>
          <cell r="AR2276">
            <v>38625864</v>
          </cell>
          <cell r="AS2276" t="str">
            <v>DISTRICT</v>
          </cell>
        </row>
        <row r="2277">
          <cell r="A2277">
            <v>1029</v>
          </cell>
          <cell r="B2277" t="str">
            <v>56</v>
          </cell>
          <cell r="C2277" t="str">
            <v>73759</v>
          </cell>
          <cell r="G2277" t="str">
            <v>Conejo Valley Unified</v>
          </cell>
          <cell r="H2277">
            <v>1</v>
          </cell>
          <cell r="I2277">
            <v>63948781</v>
          </cell>
          <cell r="J2277">
            <v>3197439</v>
          </cell>
          <cell r="K2277">
            <v>3197439</v>
          </cell>
          <cell r="L2277">
            <v>5755390</v>
          </cell>
          <cell r="M2277">
            <v>5755390</v>
          </cell>
          <cell r="N2277">
            <v>5755390</v>
          </cell>
          <cell r="O2277">
            <v>5755390</v>
          </cell>
          <cell r="P2277">
            <v>5755390</v>
          </cell>
          <cell r="Q2277">
            <v>35171828</v>
          </cell>
          <cell r="R2277">
            <v>0</v>
          </cell>
          <cell r="S2277">
            <v>0</v>
          </cell>
          <cell r="T2277">
            <v>0</v>
          </cell>
          <cell r="U2277">
            <v>0</v>
          </cell>
          <cell r="V2277">
            <v>0</v>
          </cell>
          <cell r="W2277">
            <v>0</v>
          </cell>
          <cell r="X2277">
            <v>0</v>
          </cell>
          <cell r="Y2277">
            <v>0</v>
          </cell>
          <cell r="Z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0</v>
          </cell>
          <cell r="AE2277">
            <v>0</v>
          </cell>
          <cell r="AF2277">
            <v>0</v>
          </cell>
          <cell r="AG2277">
            <v>0</v>
          </cell>
          <cell r="AH2277">
            <v>0</v>
          </cell>
          <cell r="AI2277">
            <v>0</v>
          </cell>
          <cell r="AJ2277">
            <v>63948781</v>
          </cell>
          <cell r="AK2277">
            <v>3197439</v>
          </cell>
          <cell r="AL2277">
            <v>3197439</v>
          </cell>
          <cell r="AM2277">
            <v>5755390</v>
          </cell>
          <cell r="AN2277">
            <v>5755390</v>
          </cell>
          <cell r="AO2277">
            <v>5755390</v>
          </cell>
          <cell r="AP2277">
            <v>5755390</v>
          </cell>
          <cell r="AQ2277">
            <v>5755390</v>
          </cell>
          <cell r="AR2277">
            <v>35171828</v>
          </cell>
          <cell r="AS2277" t="str">
            <v>DISTRICT</v>
          </cell>
        </row>
        <row r="2278">
          <cell r="A2278">
            <v>1030</v>
          </cell>
          <cell r="B2278" t="str">
            <v>56</v>
          </cell>
          <cell r="C2278" t="str">
            <v>73874</v>
          </cell>
          <cell r="G2278" t="str">
            <v>Oak Park Unified</v>
          </cell>
          <cell r="H2278">
            <v>1</v>
          </cell>
          <cell r="I2278">
            <v>20376861</v>
          </cell>
          <cell r="J2278">
            <v>1018843</v>
          </cell>
          <cell r="K2278">
            <v>1018843</v>
          </cell>
          <cell r="L2278">
            <v>1833917</v>
          </cell>
          <cell r="M2278">
            <v>1833917</v>
          </cell>
          <cell r="N2278">
            <v>1833917</v>
          </cell>
          <cell r="O2278">
            <v>1833917</v>
          </cell>
          <cell r="P2278">
            <v>1833917</v>
          </cell>
          <cell r="Q2278">
            <v>11207271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0</v>
          </cell>
          <cell r="W2278">
            <v>0</v>
          </cell>
          <cell r="X2278">
            <v>0</v>
          </cell>
          <cell r="Y2278">
            <v>0</v>
          </cell>
          <cell r="Z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0</v>
          </cell>
          <cell r="AE2278">
            <v>0</v>
          </cell>
          <cell r="AF2278">
            <v>0</v>
          </cell>
          <cell r="AG2278">
            <v>0</v>
          </cell>
          <cell r="AH2278">
            <v>0</v>
          </cell>
          <cell r="AI2278">
            <v>0</v>
          </cell>
          <cell r="AJ2278">
            <v>20376861</v>
          </cell>
          <cell r="AK2278">
            <v>1018843</v>
          </cell>
          <cell r="AL2278">
            <v>1018843</v>
          </cell>
          <cell r="AM2278">
            <v>1833917</v>
          </cell>
          <cell r="AN2278">
            <v>1833917</v>
          </cell>
          <cell r="AO2278">
            <v>1833917</v>
          </cell>
          <cell r="AP2278">
            <v>1833917</v>
          </cell>
          <cell r="AQ2278">
            <v>1833917</v>
          </cell>
          <cell r="AR2278">
            <v>11207271</v>
          </cell>
          <cell r="AS2278" t="str">
            <v>DISTRICT</v>
          </cell>
        </row>
        <row r="2279">
          <cell r="A2279">
            <v>1031</v>
          </cell>
          <cell r="B2279" t="str">
            <v>56</v>
          </cell>
          <cell r="C2279" t="str">
            <v>73940</v>
          </cell>
          <cell r="G2279" t="str">
            <v>Moorpark Unified</v>
          </cell>
          <cell r="H2279">
            <v>1</v>
          </cell>
          <cell r="I2279">
            <v>27861785</v>
          </cell>
          <cell r="J2279">
            <v>1393089</v>
          </cell>
          <cell r="K2279">
            <v>1393089</v>
          </cell>
          <cell r="L2279">
            <v>2507561</v>
          </cell>
          <cell r="M2279">
            <v>2507561</v>
          </cell>
          <cell r="N2279">
            <v>2507561</v>
          </cell>
          <cell r="O2279">
            <v>2507561</v>
          </cell>
          <cell r="P2279">
            <v>2507561</v>
          </cell>
          <cell r="Q2279">
            <v>15323983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27861785</v>
          </cell>
          <cell r="AK2279">
            <v>1393089</v>
          </cell>
          <cell r="AL2279">
            <v>1393089</v>
          </cell>
          <cell r="AM2279">
            <v>2507561</v>
          </cell>
          <cell r="AN2279">
            <v>2507561</v>
          </cell>
          <cell r="AO2279">
            <v>2507561</v>
          </cell>
          <cell r="AP2279">
            <v>2507561</v>
          </cell>
          <cell r="AQ2279">
            <v>2507561</v>
          </cell>
          <cell r="AR2279">
            <v>15323983</v>
          </cell>
          <cell r="AS2279" t="str">
            <v>DISTRICT</v>
          </cell>
        </row>
        <row r="2280">
          <cell r="A2280">
            <v>12406</v>
          </cell>
          <cell r="B2280" t="str">
            <v>56</v>
          </cell>
          <cell r="C2280" t="str">
            <v>73940</v>
          </cell>
          <cell r="D2280" t="str">
            <v>0121426</v>
          </cell>
          <cell r="E2280" t="str">
            <v>1202</v>
          </cell>
          <cell r="F2280" t="str">
            <v>D</v>
          </cell>
          <cell r="G2280" t="str">
            <v>IvyTech Charter</v>
          </cell>
          <cell r="H2280">
            <v>1</v>
          </cell>
          <cell r="I2280">
            <v>532600</v>
          </cell>
          <cell r="J2280">
            <v>26630</v>
          </cell>
          <cell r="K2280">
            <v>26630</v>
          </cell>
          <cell r="L2280">
            <v>47934</v>
          </cell>
          <cell r="M2280">
            <v>47934</v>
          </cell>
          <cell r="N2280">
            <v>47934</v>
          </cell>
          <cell r="O2280">
            <v>47934</v>
          </cell>
          <cell r="P2280">
            <v>47934</v>
          </cell>
          <cell r="Q2280">
            <v>292930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532600</v>
          </cell>
          <cell r="AK2280">
            <v>26630</v>
          </cell>
          <cell r="AL2280">
            <v>26630</v>
          </cell>
          <cell r="AM2280">
            <v>47934</v>
          </cell>
          <cell r="AN2280">
            <v>47934</v>
          </cell>
          <cell r="AO2280">
            <v>47934</v>
          </cell>
          <cell r="AP2280">
            <v>47934</v>
          </cell>
          <cell r="AQ2280">
            <v>47934</v>
          </cell>
          <cell r="AR2280">
            <v>292930</v>
          </cell>
          <cell r="AS2280" t="str">
            <v>CHARTER</v>
          </cell>
        </row>
        <row r="2281">
          <cell r="A2281">
            <v>13953</v>
          </cell>
          <cell r="B2281" t="str">
            <v>56</v>
          </cell>
          <cell r="C2281" t="str">
            <v>76828</v>
          </cell>
          <cell r="G2281" t="str">
            <v>Santa Paula Unified</v>
          </cell>
          <cell r="H2281">
            <v>1</v>
          </cell>
          <cell r="I2281">
            <v>43996268</v>
          </cell>
          <cell r="J2281">
            <v>2199813</v>
          </cell>
          <cell r="K2281">
            <v>2199813</v>
          </cell>
          <cell r="L2281">
            <v>3959664</v>
          </cell>
          <cell r="M2281">
            <v>3959664</v>
          </cell>
          <cell r="N2281">
            <v>3959664</v>
          </cell>
          <cell r="O2281">
            <v>3959664</v>
          </cell>
          <cell r="P2281">
            <v>3959664</v>
          </cell>
          <cell r="Q2281">
            <v>24197946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43996268</v>
          </cell>
          <cell r="AK2281">
            <v>2199813</v>
          </cell>
          <cell r="AL2281">
            <v>2199813</v>
          </cell>
          <cell r="AM2281">
            <v>3959664</v>
          </cell>
          <cell r="AN2281">
            <v>3959664</v>
          </cell>
          <cell r="AO2281">
            <v>3959664</v>
          </cell>
          <cell r="AP2281">
            <v>3959664</v>
          </cell>
          <cell r="AQ2281">
            <v>3959664</v>
          </cell>
          <cell r="AR2281">
            <v>24197946</v>
          </cell>
          <cell r="AS2281" t="str">
            <v>DISTRICT</v>
          </cell>
        </row>
        <row r="2282">
          <cell r="A2282">
            <v>58</v>
          </cell>
          <cell r="B2282" t="str">
            <v>57</v>
          </cell>
          <cell r="C2282" t="str">
            <v>10579</v>
          </cell>
          <cell r="G2282" t="str">
            <v>Yolo Co. Office of Education</v>
          </cell>
          <cell r="H2282">
            <v>1</v>
          </cell>
          <cell r="I2282">
            <v>13735544</v>
          </cell>
          <cell r="J2282">
            <v>686777</v>
          </cell>
          <cell r="K2282">
            <v>686777</v>
          </cell>
          <cell r="L2282">
            <v>1236199</v>
          </cell>
          <cell r="M2282">
            <v>1236199</v>
          </cell>
          <cell r="N2282">
            <v>1236199</v>
          </cell>
          <cell r="O2282">
            <v>1236199</v>
          </cell>
          <cell r="P2282">
            <v>1236199</v>
          </cell>
          <cell r="Q2282">
            <v>7554549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13735544</v>
          </cell>
          <cell r="AK2282">
            <v>686777</v>
          </cell>
          <cell r="AL2282">
            <v>686777</v>
          </cell>
          <cell r="AM2282">
            <v>1236199</v>
          </cell>
          <cell r="AN2282">
            <v>1236199</v>
          </cell>
          <cell r="AO2282">
            <v>1236199</v>
          </cell>
          <cell r="AP2282">
            <v>1236199</v>
          </cell>
          <cell r="AQ2282">
            <v>1236199</v>
          </cell>
          <cell r="AR2282">
            <v>7554549</v>
          </cell>
          <cell r="AS2282" t="str">
            <v>COUNTY</v>
          </cell>
        </row>
        <row r="2283">
          <cell r="A2283">
            <v>14244</v>
          </cell>
          <cell r="B2283" t="str">
            <v>57</v>
          </cell>
          <cell r="C2283" t="str">
            <v>10579</v>
          </cell>
          <cell r="D2283" t="str">
            <v>0132464</v>
          </cell>
          <cell r="E2283" t="str">
            <v>1746</v>
          </cell>
          <cell r="F2283" t="str">
            <v>D</v>
          </cell>
          <cell r="G2283" t="str">
            <v>Empowering Possibilities International Charter</v>
          </cell>
          <cell r="H2283">
            <v>1</v>
          </cell>
          <cell r="I2283">
            <v>3239425</v>
          </cell>
          <cell r="J2283">
            <v>161971</v>
          </cell>
          <cell r="K2283">
            <v>161971</v>
          </cell>
          <cell r="L2283">
            <v>291548</v>
          </cell>
          <cell r="M2283">
            <v>291548</v>
          </cell>
          <cell r="N2283">
            <v>291548</v>
          </cell>
          <cell r="O2283">
            <v>291548</v>
          </cell>
          <cell r="P2283">
            <v>291548</v>
          </cell>
          <cell r="Q2283">
            <v>1781682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3239425</v>
          </cell>
          <cell r="AK2283">
            <v>161971</v>
          </cell>
          <cell r="AL2283">
            <v>161971</v>
          </cell>
          <cell r="AM2283">
            <v>291548</v>
          </cell>
          <cell r="AN2283">
            <v>291548</v>
          </cell>
          <cell r="AO2283">
            <v>291548</v>
          </cell>
          <cell r="AP2283">
            <v>291548</v>
          </cell>
          <cell r="AQ2283">
            <v>291548</v>
          </cell>
          <cell r="AR2283">
            <v>1781682</v>
          </cell>
          <cell r="AS2283" t="str">
            <v>CHARTER</v>
          </cell>
        </row>
        <row r="2284">
          <cell r="A2284">
            <v>14548</v>
          </cell>
          <cell r="B2284" t="str">
            <v>57</v>
          </cell>
          <cell r="C2284" t="str">
            <v>10579</v>
          </cell>
          <cell r="D2284" t="str">
            <v>0137422</v>
          </cell>
          <cell r="E2284" t="str">
            <v>1951</v>
          </cell>
          <cell r="F2284" t="str">
            <v>D</v>
          </cell>
          <cell r="G2284" t="str">
            <v>Yolo County Career Academy</v>
          </cell>
          <cell r="H2284">
            <v>1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O2284">
            <v>0</v>
          </cell>
          <cell r="AP2284">
            <v>0</v>
          </cell>
          <cell r="AQ2284">
            <v>0</v>
          </cell>
          <cell r="AR2284">
            <v>0</v>
          </cell>
          <cell r="AS2284" t="str">
            <v>CHARTER</v>
          </cell>
        </row>
        <row r="2285">
          <cell r="A2285">
            <v>1032</v>
          </cell>
          <cell r="B2285" t="str">
            <v>57</v>
          </cell>
          <cell r="C2285" t="str">
            <v>72678</v>
          </cell>
          <cell r="G2285" t="str">
            <v>Davis Joint Unified</v>
          </cell>
          <cell r="H2285">
            <v>1</v>
          </cell>
          <cell r="I2285">
            <v>29779091</v>
          </cell>
          <cell r="J2285">
            <v>1488955</v>
          </cell>
          <cell r="K2285">
            <v>1488955</v>
          </cell>
          <cell r="L2285">
            <v>2680118</v>
          </cell>
          <cell r="M2285">
            <v>2680118</v>
          </cell>
          <cell r="N2285">
            <v>2680118</v>
          </cell>
          <cell r="O2285">
            <v>2680118</v>
          </cell>
          <cell r="P2285">
            <v>2680118</v>
          </cell>
          <cell r="Q2285">
            <v>16378500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29779091</v>
          </cell>
          <cell r="AK2285">
            <v>1488955</v>
          </cell>
          <cell r="AL2285">
            <v>1488955</v>
          </cell>
          <cell r="AM2285">
            <v>2680118</v>
          </cell>
          <cell r="AN2285">
            <v>2680118</v>
          </cell>
          <cell r="AO2285">
            <v>2680118</v>
          </cell>
          <cell r="AP2285">
            <v>2680118</v>
          </cell>
          <cell r="AQ2285">
            <v>2680118</v>
          </cell>
          <cell r="AR2285">
            <v>16378500</v>
          </cell>
          <cell r="AS2285" t="str">
            <v>DISTRICT</v>
          </cell>
        </row>
        <row r="2286">
          <cell r="A2286">
            <v>12221</v>
          </cell>
          <cell r="B2286" t="str">
            <v>57</v>
          </cell>
          <cell r="C2286" t="str">
            <v>72678</v>
          </cell>
          <cell r="D2286" t="str">
            <v>0119578</v>
          </cell>
          <cell r="E2286" t="str">
            <v>1079</v>
          </cell>
          <cell r="F2286" t="str">
            <v>L</v>
          </cell>
          <cell r="G2286" t="str">
            <v>Da Vinci Charter Academy</v>
          </cell>
          <cell r="H2286">
            <v>1</v>
          </cell>
          <cell r="I2286">
            <v>1896872</v>
          </cell>
          <cell r="J2286">
            <v>94844</v>
          </cell>
          <cell r="K2286">
            <v>94844</v>
          </cell>
          <cell r="L2286">
            <v>170718</v>
          </cell>
          <cell r="M2286">
            <v>170718</v>
          </cell>
          <cell r="N2286">
            <v>170718</v>
          </cell>
          <cell r="O2286">
            <v>170718</v>
          </cell>
          <cell r="P2286">
            <v>170718</v>
          </cell>
          <cell r="Q2286">
            <v>1043278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1896872</v>
          </cell>
          <cell r="AK2286">
            <v>94844</v>
          </cell>
          <cell r="AL2286">
            <v>94844</v>
          </cell>
          <cell r="AM2286">
            <v>170718</v>
          </cell>
          <cell r="AN2286">
            <v>170718</v>
          </cell>
          <cell r="AO2286">
            <v>170718</v>
          </cell>
          <cell r="AP2286">
            <v>170718</v>
          </cell>
          <cell r="AQ2286">
            <v>170718</v>
          </cell>
          <cell r="AR2286">
            <v>1043278</v>
          </cell>
          <cell r="AS2286" t="str">
            <v>CHARTER</v>
          </cell>
        </row>
        <row r="2287">
          <cell r="A2287">
            <v>1033</v>
          </cell>
          <cell r="B2287" t="str">
            <v>57</v>
          </cell>
          <cell r="C2287" t="str">
            <v>72686</v>
          </cell>
          <cell r="G2287" t="str">
            <v>Esparto Unified</v>
          </cell>
          <cell r="H2287">
            <v>1</v>
          </cell>
          <cell r="I2287">
            <v>5083697</v>
          </cell>
          <cell r="J2287">
            <v>254185</v>
          </cell>
          <cell r="K2287">
            <v>254185</v>
          </cell>
          <cell r="L2287">
            <v>457533</v>
          </cell>
          <cell r="M2287">
            <v>457533</v>
          </cell>
          <cell r="N2287">
            <v>457533</v>
          </cell>
          <cell r="O2287">
            <v>457533</v>
          </cell>
          <cell r="P2287">
            <v>457533</v>
          </cell>
          <cell r="Q2287">
            <v>2796035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5083697</v>
          </cell>
          <cell r="AK2287">
            <v>254185</v>
          </cell>
          <cell r="AL2287">
            <v>254185</v>
          </cell>
          <cell r="AM2287">
            <v>457533</v>
          </cell>
          <cell r="AN2287">
            <v>457533</v>
          </cell>
          <cell r="AO2287">
            <v>457533</v>
          </cell>
          <cell r="AP2287">
            <v>457533</v>
          </cell>
          <cell r="AQ2287">
            <v>457533</v>
          </cell>
          <cell r="AR2287">
            <v>2796035</v>
          </cell>
          <cell r="AS2287" t="str">
            <v>DISTRICT</v>
          </cell>
        </row>
        <row r="2288">
          <cell r="A2288">
            <v>1034</v>
          </cell>
          <cell r="B2288" t="str">
            <v>57</v>
          </cell>
          <cell r="C2288" t="str">
            <v>72694</v>
          </cell>
          <cell r="G2288" t="str">
            <v>Washington Unified</v>
          </cell>
          <cell r="H2288">
            <v>1</v>
          </cell>
          <cell r="I2288">
            <v>47435713</v>
          </cell>
          <cell r="J2288">
            <v>2371786</v>
          </cell>
          <cell r="K2288">
            <v>2371786</v>
          </cell>
          <cell r="L2288">
            <v>4269214</v>
          </cell>
          <cell r="M2288">
            <v>4269214</v>
          </cell>
          <cell r="N2288">
            <v>4269214</v>
          </cell>
          <cell r="O2288">
            <v>4269214</v>
          </cell>
          <cell r="P2288">
            <v>4269214</v>
          </cell>
          <cell r="Q2288">
            <v>26089642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0</v>
          </cell>
          <cell r="Y2288">
            <v>0</v>
          </cell>
          <cell r="Z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47435713</v>
          </cell>
          <cell r="AK2288">
            <v>2371786</v>
          </cell>
          <cell r="AL2288">
            <v>2371786</v>
          </cell>
          <cell r="AM2288">
            <v>4269214</v>
          </cell>
          <cell r="AN2288">
            <v>4269214</v>
          </cell>
          <cell r="AO2288">
            <v>4269214</v>
          </cell>
          <cell r="AP2288">
            <v>4269214</v>
          </cell>
          <cell r="AQ2288">
            <v>4269214</v>
          </cell>
          <cell r="AR2288">
            <v>26089642</v>
          </cell>
          <cell r="AS2288" t="str">
            <v>DISTRICT</v>
          </cell>
        </row>
        <row r="2289">
          <cell r="A2289">
            <v>12621</v>
          </cell>
          <cell r="B2289" t="str">
            <v>57</v>
          </cell>
          <cell r="C2289" t="str">
            <v>72694</v>
          </cell>
          <cell r="D2289" t="str">
            <v>0124875</v>
          </cell>
          <cell r="E2289" t="str">
            <v>1338</v>
          </cell>
          <cell r="F2289" t="str">
            <v>D</v>
          </cell>
          <cell r="G2289" t="str">
            <v>Sacramento Valley Charter</v>
          </cell>
          <cell r="H2289">
            <v>1</v>
          </cell>
          <cell r="I2289">
            <v>1505121</v>
          </cell>
          <cell r="J2289">
            <v>75256</v>
          </cell>
          <cell r="K2289">
            <v>75256</v>
          </cell>
          <cell r="L2289">
            <v>135461</v>
          </cell>
          <cell r="M2289">
            <v>135461</v>
          </cell>
          <cell r="N2289">
            <v>135461</v>
          </cell>
          <cell r="O2289">
            <v>135461</v>
          </cell>
          <cell r="P2289">
            <v>135461</v>
          </cell>
          <cell r="Q2289">
            <v>827817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1505121</v>
          </cell>
          <cell r="AK2289">
            <v>75256</v>
          </cell>
          <cell r="AL2289">
            <v>75256</v>
          </cell>
          <cell r="AM2289">
            <v>135461</v>
          </cell>
          <cell r="AN2289">
            <v>135461</v>
          </cell>
          <cell r="AO2289">
            <v>135461</v>
          </cell>
          <cell r="AP2289">
            <v>135461</v>
          </cell>
          <cell r="AQ2289">
            <v>135461</v>
          </cell>
          <cell r="AR2289">
            <v>827817</v>
          </cell>
          <cell r="AS2289" t="str">
            <v>CHARTER</v>
          </cell>
        </row>
        <row r="2290">
          <cell r="A2290">
            <v>14241</v>
          </cell>
          <cell r="B2290" t="str">
            <v>57</v>
          </cell>
          <cell r="C2290" t="str">
            <v>72694</v>
          </cell>
          <cell r="D2290" t="str">
            <v>0131706</v>
          </cell>
          <cell r="E2290" t="str">
            <v>1659</v>
          </cell>
          <cell r="F2290" t="str">
            <v>D</v>
          </cell>
          <cell r="G2290" t="str">
            <v>River Charter Schools-Lighthouse Charter</v>
          </cell>
          <cell r="H2290">
            <v>1</v>
          </cell>
          <cell r="I2290">
            <v>2278679</v>
          </cell>
          <cell r="J2290">
            <v>113934</v>
          </cell>
          <cell r="K2290">
            <v>113934</v>
          </cell>
          <cell r="L2290">
            <v>205081</v>
          </cell>
          <cell r="M2290">
            <v>205081</v>
          </cell>
          <cell r="N2290">
            <v>205081</v>
          </cell>
          <cell r="O2290">
            <v>205081</v>
          </cell>
          <cell r="P2290">
            <v>205081</v>
          </cell>
          <cell r="Q2290">
            <v>1253273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2278679</v>
          </cell>
          <cell r="AK2290">
            <v>113934</v>
          </cell>
          <cell r="AL2290">
            <v>113934</v>
          </cell>
          <cell r="AM2290">
            <v>205081</v>
          </cell>
          <cell r="AN2290">
            <v>205081</v>
          </cell>
          <cell r="AO2290">
            <v>205081</v>
          </cell>
          <cell r="AP2290">
            <v>205081</v>
          </cell>
          <cell r="AQ2290">
            <v>205081</v>
          </cell>
          <cell r="AR2290">
            <v>1253273</v>
          </cell>
          <cell r="AS2290" t="str">
            <v>CHARTER</v>
          </cell>
        </row>
        <row r="2291">
          <cell r="A2291">
            <v>11432</v>
          </cell>
          <cell r="B2291" t="str">
            <v>57</v>
          </cell>
          <cell r="C2291" t="str">
            <v>72694</v>
          </cell>
          <cell r="D2291" t="str">
            <v>0135939</v>
          </cell>
          <cell r="E2291" t="str">
            <v>0907</v>
          </cell>
          <cell r="F2291" t="str">
            <v>L</v>
          </cell>
          <cell r="G2291" t="str">
            <v>Washington Middle College High</v>
          </cell>
          <cell r="H2291">
            <v>1</v>
          </cell>
          <cell r="I2291">
            <v>497138</v>
          </cell>
          <cell r="J2291">
            <v>24857</v>
          </cell>
          <cell r="K2291">
            <v>24857</v>
          </cell>
          <cell r="L2291">
            <v>44742</v>
          </cell>
          <cell r="M2291">
            <v>44742</v>
          </cell>
          <cell r="N2291">
            <v>44742</v>
          </cell>
          <cell r="O2291">
            <v>44742</v>
          </cell>
          <cell r="P2291">
            <v>44742</v>
          </cell>
          <cell r="Q2291">
            <v>273424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497138</v>
          </cell>
          <cell r="AK2291">
            <v>24857</v>
          </cell>
          <cell r="AL2291">
            <v>24857</v>
          </cell>
          <cell r="AM2291">
            <v>44742</v>
          </cell>
          <cell r="AN2291">
            <v>44742</v>
          </cell>
          <cell r="AO2291">
            <v>44742</v>
          </cell>
          <cell r="AP2291">
            <v>44742</v>
          </cell>
          <cell r="AQ2291">
            <v>44742</v>
          </cell>
          <cell r="AR2291">
            <v>273424</v>
          </cell>
          <cell r="AS2291" t="str">
            <v>CHARTER</v>
          </cell>
        </row>
        <row r="2292">
          <cell r="A2292">
            <v>1035</v>
          </cell>
          <cell r="B2292" t="str">
            <v>57</v>
          </cell>
          <cell r="C2292" t="str">
            <v>72702</v>
          </cell>
          <cell r="G2292" t="str">
            <v>Winters Joint Unified</v>
          </cell>
          <cell r="H2292">
            <v>1</v>
          </cell>
          <cell r="I2292">
            <v>9549385</v>
          </cell>
          <cell r="J2292">
            <v>477469</v>
          </cell>
          <cell r="K2292">
            <v>477469</v>
          </cell>
          <cell r="L2292">
            <v>859445</v>
          </cell>
          <cell r="M2292">
            <v>859445</v>
          </cell>
          <cell r="N2292">
            <v>859445</v>
          </cell>
          <cell r="O2292">
            <v>859445</v>
          </cell>
          <cell r="P2292">
            <v>859445</v>
          </cell>
          <cell r="Q2292">
            <v>5252163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9549385</v>
          </cell>
          <cell r="AK2292">
            <v>477469</v>
          </cell>
          <cell r="AL2292">
            <v>477469</v>
          </cell>
          <cell r="AM2292">
            <v>859445</v>
          </cell>
          <cell r="AN2292">
            <v>859445</v>
          </cell>
          <cell r="AO2292">
            <v>859445</v>
          </cell>
          <cell r="AP2292">
            <v>859445</v>
          </cell>
          <cell r="AQ2292">
            <v>859445</v>
          </cell>
          <cell r="AR2292">
            <v>5252163</v>
          </cell>
          <cell r="AS2292" t="str">
            <v>DISTRICT</v>
          </cell>
        </row>
        <row r="2293">
          <cell r="A2293">
            <v>14632</v>
          </cell>
          <cell r="B2293" t="str">
            <v>57</v>
          </cell>
          <cell r="C2293" t="str">
            <v>72702</v>
          </cell>
          <cell r="D2293" t="str">
            <v>0139436</v>
          </cell>
          <cell r="E2293" t="str">
            <v>2059</v>
          </cell>
          <cell r="F2293" t="str">
            <v>D</v>
          </cell>
          <cell r="G2293" t="str">
            <v>Compass Charter School of Yolo</v>
          </cell>
          <cell r="H2293">
            <v>1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O2293">
            <v>0</v>
          </cell>
          <cell r="AP2293">
            <v>0</v>
          </cell>
          <cell r="AQ2293">
            <v>0</v>
          </cell>
          <cell r="AR2293">
            <v>0</v>
          </cell>
          <cell r="AS2293" t="str">
            <v>CHARTER</v>
          </cell>
        </row>
        <row r="2294">
          <cell r="A2294">
            <v>1036</v>
          </cell>
          <cell r="B2294" t="str">
            <v>57</v>
          </cell>
          <cell r="C2294" t="str">
            <v>72710</v>
          </cell>
          <cell r="G2294" t="str">
            <v>Woodland Joint Unified</v>
          </cell>
          <cell r="H2294">
            <v>1</v>
          </cell>
          <cell r="I2294">
            <v>51240815</v>
          </cell>
          <cell r="J2294">
            <v>2562041</v>
          </cell>
          <cell r="K2294">
            <v>2562041</v>
          </cell>
          <cell r="L2294">
            <v>4611673</v>
          </cell>
          <cell r="M2294">
            <v>4611673</v>
          </cell>
          <cell r="N2294">
            <v>4611673</v>
          </cell>
          <cell r="O2294">
            <v>4611673</v>
          </cell>
          <cell r="P2294">
            <v>4611673</v>
          </cell>
          <cell r="Q2294">
            <v>28182447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51240815</v>
          </cell>
          <cell r="AK2294">
            <v>2562041</v>
          </cell>
          <cell r="AL2294">
            <v>2562041</v>
          </cell>
          <cell r="AM2294">
            <v>4611673</v>
          </cell>
          <cell r="AN2294">
            <v>4611673</v>
          </cell>
          <cell r="AO2294">
            <v>4611673</v>
          </cell>
          <cell r="AP2294">
            <v>4611673</v>
          </cell>
          <cell r="AQ2294">
            <v>4611673</v>
          </cell>
          <cell r="AR2294">
            <v>28182447</v>
          </cell>
          <cell r="AS2294" t="str">
            <v>DISTRICT</v>
          </cell>
        </row>
        <row r="2295">
          <cell r="A2295">
            <v>12407</v>
          </cell>
          <cell r="B2295" t="str">
            <v>57</v>
          </cell>
          <cell r="C2295" t="str">
            <v>72710</v>
          </cell>
          <cell r="D2295" t="str">
            <v>0121749</v>
          </cell>
          <cell r="E2295" t="str">
            <v>1201</v>
          </cell>
          <cell r="F2295" t="str">
            <v>L</v>
          </cell>
          <cell r="G2295" t="str">
            <v>Science &amp; Technology Academy at Knights Landing</v>
          </cell>
          <cell r="H2295">
            <v>1</v>
          </cell>
          <cell r="I2295">
            <v>1001617</v>
          </cell>
          <cell r="J2295">
            <v>50081</v>
          </cell>
          <cell r="K2295">
            <v>50081</v>
          </cell>
          <cell r="L2295">
            <v>90146</v>
          </cell>
          <cell r="M2295">
            <v>90146</v>
          </cell>
          <cell r="N2295">
            <v>90146</v>
          </cell>
          <cell r="O2295">
            <v>90146</v>
          </cell>
          <cell r="P2295">
            <v>90146</v>
          </cell>
          <cell r="Q2295">
            <v>550892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1001617</v>
          </cell>
          <cell r="AK2295">
            <v>50081</v>
          </cell>
          <cell r="AL2295">
            <v>50081</v>
          </cell>
          <cell r="AM2295">
            <v>90146</v>
          </cell>
          <cell r="AN2295">
            <v>90146</v>
          </cell>
          <cell r="AO2295">
            <v>90146</v>
          </cell>
          <cell r="AP2295">
            <v>90146</v>
          </cell>
          <cell r="AQ2295">
            <v>90146</v>
          </cell>
          <cell r="AR2295">
            <v>550892</v>
          </cell>
          <cell r="AS2295" t="str">
            <v>CHARTER</v>
          </cell>
        </row>
        <row r="2296">
          <cell r="A2296">
            <v>59</v>
          </cell>
          <cell r="B2296" t="str">
            <v>58</v>
          </cell>
          <cell r="C2296" t="str">
            <v>10587</v>
          </cell>
          <cell r="G2296" t="str">
            <v>Yuba Co. Office of Education</v>
          </cell>
          <cell r="H2296">
            <v>1</v>
          </cell>
          <cell r="I2296">
            <v>9917993</v>
          </cell>
          <cell r="J2296">
            <v>495900</v>
          </cell>
          <cell r="K2296">
            <v>495900</v>
          </cell>
          <cell r="L2296">
            <v>892619</v>
          </cell>
          <cell r="M2296">
            <v>892619</v>
          </cell>
          <cell r="N2296">
            <v>892619</v>
          </cell>
          <cell r="O2296">
            <v>892619</v>
          </cell>
          <cell r="P2296">
            <v>892619</v>
          </cell>
          <cell r="Q2296">
            <v>5454895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9917993</v>
          </cell>
          <cell r="AK2296">
            <v>495900</v>
          </cell>
          <cell r="AL2296">
            <v>495900</v>
          </cell>
          <cell r="AM2296">
            <v>892619</v>
          </cell>
          <cell r="AN2296">
            <v>892619</v>
          </cell>
          <cell r="AO2296">
            <v>892619</v>
          </cell>
          <cell r="AP2296">
            <v>892619</v>
          </cell>
          <cell r="AQ2296">
            <v>892619</v>
          </cell>
          <cell r="AR2296">
            <v>5454895</v>
          </cell>
          <cell r="AS2296" t="str">
            <v>COUNTY</v>
          </cell>
        </row>
        <row r="2297">
          <cell r="A2297">
            <v>12028</v>
          </cell>
          <cell r="B2297" t="str">
            <v>58</v>
          </cell>
          <cell r="C2297" t="str">
            <v>10587</v>
          </cell>
          <cell r="D2297" t="str">
            <v>0117242</v>
          </cell>
          <cell r="E2297" t="str">
            <v>0990</v>
          </cell>
          <cell r="F2297" t="str">
            <v>D</v>
          </cell>
          <cell r="G2297" t="str">
            <v>Yuba Environmental Science Charter Academy</v>
          </cell>
          <cell r="H2297">
            <v>1</v>
          </cell>
          <cell r="I2297">
            <v>676737</v>
          </cell>
          <cell r="J2297">
            <v>33837</v>
          </cell>
          <cell r="K2297">
            <v>33837</v>
          </cell>
          <cell r="L2297">
            <v>60906</v>
          </cell>
          <cell r="M2297">
            <v>60906</v>
          </cell>
          <cell r="N2297">
            <v>60906</v>
          </cell>
          <cell r="O2297">
            <v>60906</v>
          </cell>
          <cell r="P2297">
            <v>60906</v>
          </cell>
          <cell r="Q2297">
            <v>372204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676737</v>
          </cell>
          <cell r="AK2297">
            <v>33837</v>
          </cell>
          <cell r="AL2297">
            <v>33837</v>
          </cell>
          <cell r="AM2297">
            <v>60906</v>
          </cell>
          <cell r="AN2297">
            <v>60906</v>
          </cell>
          <cell r="AO2297">
            <v>60906</v>
          </cell>
          <cell r="AP2297">
            <v>60906</v>
          </cell>
          <cell r="AQ2297">
            <v>60906</v>
          </cell>
          <cell r="AR2297">
            <v>372204</v>
          </cell>
          <cell r="AS2297" t="str">
            <v>CHARTER</v>
          </cell>
        </row>
        <row r="2298">
          <cell r="A2298">
            <v>1072</v>
          </cell>
          <cell r="B2298" t="str">
            <v>58</v>
          </cell>
          <cell r="C2298" t="str">
            <v>10587</v>
          </cell>
          <cell r="D2298" t="str">
            <v>5830112</v>
          </cell>
          <cell r="E2298" t="str">
            <v>0092</v>
          </cell>
          <cell r="F2298" t="str">
            <v>L</v>
          </cell>
          <cell r="G2298" t="str">
            <v>Yuba County Career Preparatory Charter</v>
          </cell>
          <cell r="H2298">
            <v>1</v>
          </cell>
          <cell r="I2298">
            <v>2533752</v>
          </cell>
          <cell r="J2298">
            <v>126688</v>
          </cell>
          <cell r="K2298">
            <v>126688</v>
          </cell>
          <cell r="L2298">
            <v>228038</v>
          </cell>
          <cell r="M2298">
            <v>228038</v>
          </cell>
          <cell r="N2298">
            <v>228038</v>
          </cell>
          <cell r="O2298">
            <v>228038</v>
          </cell>
          <cell r="P2298">
            <v>228038</v>
          </cell>
          <cell r="Q2298">
            <v>1393566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2533752</v>
          </cell>
          <cell r="AK2298">
            <v>126688</v>
          </cell>
          <cell r="AL2298">
            <v>126688</v>
          </cell>
          <cell r="AM2298">
            <v>228038</v>
          </cell>
          <cell r="AN2298">
            <v>228038</v>
          </cell>
          <cell r="AO2298">
            <v>228038</v>
          </cell>
          <cell r="AP2298">
            <v>228038</v>
          </cell>
          <cell r="AQ2298">
            <v>228038</v>
          </cell>
          <cell r="AR2298">
            <v>1393566</v>
          </cell>
          <cell r="AS2298" t="str">
            <v>CHARTER</v>
          </cell>
        </row>
        <row r="2299">
          <cell r="A2299">
            <v>1037</v>
          </cell>
          <cell r="B2299" t="str">
            <v>58</v>
          </cell>
          <cell r="C2299" t="str">
            <v>72728</v>
          </cell>
          <cell r="G2299" t="str">
            <v>Camptonville Elementary</v>
          </cell>
          <cell r="H2299">
            <v>1</v>
          </cell>
          <cell r="I2299">
            <v>453778</v>
          </cell>
          <cell r="J2299">
            <v>22689</v>
          </cell>
          <cell r="K2299">
            <v>22689</v>
          </cell>
          <cell r="L2299">
            <v>40840</v>
          </cell>
          <cell r="M2299">
            <v>40840</v>
          </cell>
          <cell r="N2299">
            <v>40840</v>
          </cell>
          <cell r="O2299">
            <v>40840</v>
          </cell>
          <cell r="P2299">
            <v>40840</v>
          </cell>
          <cell r="Q2299">
            <v>249578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  <cell r="W2299">
            <v>0</v>
          </cell>
          <cell r="X2299">
            <v>0</v>
          </cell>
          <cell r="Y2299">
            <v>0</v>
          </cell>
          <cell r="Z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0</v>
          </cell>
          <cell r="AE2299">
            <v>0</v>
          </cell>
          <cell r="AF2299">
            <v>0</v>
          </cell>
          <cell r="AG2299">
            <v>0</v>
          </cell>
          <cell r="AH2299">
            <v>0</v>
          </cell>
          <cell r="AI2299">
            <v>0</v>
          </cell>
          <cell r="AJ2299">
            <v>453778</v>
          </cell>
          <cell r="AK2299">
            <v>22689</v>
          </cell>
          <cell r="AL2299">
            <v>22689</v>
          </cell>
          <cell r="AM2299">
            <v>40840</v>
          </cell>
          <cell r="AN2299">
            <v>40840</v>
          </cell>
          <cell r="AO2299">
            <v>40840</v>
          </cell>
          <cell r="AP2299">
            <v>40840</v>
          </cell>
          <cell r="AQ2299">
            <v>40840</v>
          </cell>
          <cell r="AR2299">
            <v>249578</v>
          </cell>
          <cell r="AS2299" t="str">
            <v>DISTRICT</v>
          </cell>
        </row>
        <row r="2300">
          <cell r="A2300">
            <v>1461</v>
          </cell>
          <cell r="B2300" t="str">
            <v>58</v>
          </cell>
          <cell r="C2300" t="str">
            <v>72728</v>
          </cell>
          <cell r="D2300" t="str">
            <v>6115935</v>
          </cell>
          <cell r="E2300" t="str">
            <v>0165</v>
          </cell>
          <cell r="F2300" t="str">
            <v>D</v>
          </cell>
          <cell r="G2300" t="str">
            <v>CORE Charter</v>
          </cell>
          <cell r="H2300">
            <v>1</v>
          </cell>
          <cell r="I2300">
            <v>3179917</v>
          </cell>
          <cell r="J2300">
            <v>158996</v>
          </cell>
          <cell r="K2300">
            <v>158996</v>
          </cell>
          <cell r="L2300">
            <v>286193</v>
          </cell>
          <cell r="M2300">
            <v>286193</v>
          </cell>
          <cell r="N2300">
            <v>286193</v>
          </cell>
          <cell r="O2300">
            <v>286193</v>
          </cell>
          <cell r="P2300">
            <v>286193</v>
          </cell>
          <cell r="Q2300">
            <v>1748957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3179917</v>
          </cell>
          <cell r="AK2300">
            <v>158996</v>
          </cell>
          <cell r="AL2300">
            <v>158996</v>
          </cell>
          <cell r="AM2300">
            <v>286193</v>
          </cell>
          <cell r="AN2300">
            <v>286193</v>
          </cell>
          <cell r="AO2300">
            <v>286193</v>
          </cell>
          <cell r="AP2300">
            <v>286193</v>
          </cell>
          <cell r="AQ2300">
            <v>286193</v>
          </cell>
          <cell r="AR2300">
            <v>1748957</v>
          </cell>
          <cell r="AS2300" t="str">
            <v>CHARTER</v>
          </cell>
        </row>
        <row r="2301">
          <cell r="A2301">
            <v>1038</v>
          </cell>
          <cell r="B2301" t="str">
            <v>58</v>
          </cell>
          <cell r="C2301" t="str">
            <v>72736</v>
          </cell>
          <cell r="G2301" t="str">
            <v>Marysville Joint Unified</v>
          </cell>
          <cell r="H2301">
            <v>1</v>
          </cell>
          <cell r="I2301">
            <v>72009230</v>
          </cell>
          <cell r="J2301">
            <v>3600462</v>
          </cell>
          <cell r="K2301">
            <v>3600462</v>
          </cell>
          <cell r="L2301">
            <v>6480831</v>
          </cell>
          <cell r="M2301">
            <v>6480831</v>
          </cell>
          <cell r="N2301">
            <v>6480831</v>
          </cell>
          <cell r="O2301">
            <v>6480831</v>
          </cell>
          <cell r="P2301">
            <v>6480831</v>
          </cell>
          <cell r="Q2301">
            <v>39605079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72009230</v>
          </cell>
          <cell r="AK2301">
            <v>3600462</v>
          </cell>
          <cell r="AL2301">
            <v>3600462</v>
          </cell>
          <cell r="AM2301">
            <v>6480831</v>
          </cell>
          <cell r="AN2301">
            <v>6480831</v>
          </cell>
          <cell r="AO2301">
            <v>6480831</v>
          </cell>
          <cell r="AP2301">
            <v>6480831</v>
          </cell>
          <cell r="AQ2301">
            <v>6480831</v>
          </cell>
          <cell r="AR2301">
            <v>39605079</v>
          </cell>
          <cell r="AS2301" t="str">
            <v>DISTRICT</v>
          </cell>
        </row>
        <row r="2302">
          <cell r="A2302">
            <v>12595</v>
          </cell>
          <cell r="B2302" t="str">
            <v>58</v>
          </cell>
          <cell r="C2302" t="str">
            <v>72736</v>
          </cell>
          <cell r="D2302" t="str">
            <v>0121632</v>
          </cell>
          <cell r="E2302" t="str">
            <v>1182</v>
          </cell>
          <cell r="F2302" t="str">
            <v>D</v>
          </cell>
          <cell r="G2302" t="str">
            <v>Paragon Collegiate Academy</v>
          </cell>
          <cell r="H2302">
            <v>1</v>
          </cell>
          <cell r="I2302">
            <v>1215220</v>
          </cell>
          <cell r="J2302">
            <v>60761</v>
          </cell>
          <cell r="K2302">
            <v>60761</v>
          </cell>
          <cell r="L2302">
            <v>109370</v>
          </cell>
          <cell r="M2302">
            <v>109370</v>
          </cell>
          <cell r="N2302">
            <v>109370</v>
          </cell>
          <cell r="O2302">
            <v>109370</v>
          </cell>
          <cell r="P2302">
            <v>109370</v>
          </cell>
          <cell r="Q2302">
            <v>668372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  <cell r="W2302">
            <v>0</v>
          </cell>
          <cell r="X2302">
            <v>0</v>
          </cell>
          <cell r="Y2302">
            <v>0</v>
          </cell>
          <cell r="Z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0</v>
          </cell>
          <cell r="AE2302">
            <v>0</v>
          </cell>
          <cell r="AF2302">
            <v>0</v>
          </cell>
          <cell r="AG2302">
            <v>0</v>
          </cell>
          <cell r="AH2302">
            <v>0</v>
          </cell>
          <cell r="AI2302">
            <v>0</v>
          </cell>
          <cell r="AJ2302">
            <v>1215220</v>
          </cell>
          <cell r="AK2302">
            <v>60761</v>
          </cell>
          <cell r="AL2302">
            <v>60761</v>
          </cell>
          <cell r="AM2302">
            <v>109370</v>
          </cell>
          <cell r="AN2302">
            <v>109370</v>
          </cell>
          <cell r="AO2302">
            <v>109370</v>
          </cell>
          <cell r="AP2302">
            <v>109370</v>
          </cell>
          <cell r="AQ2302">
            <v>109370</v>
          </cell>
          <cell r="AR2302">
            <v>668372</v>
          </cell>
          <cell r="AS2302" t="str">
            <v>CHARTER</v>
          </cell>
        </row>
        <row r="2303">
          <cell r="A2303">
            <v>1462</v>
          </cell>
          <cell r="B2303" t="str">
            <v>58</v>
          </cell>
          <cell r="C2303" t="str">
            <v>72736</v>
          </cell>
          <cell r="D2303" t="str">
            <v>5830138</v>
          </cell>
          <cell r="E2303" t="str">
            <v>0306</v>
          </cell>
          <cell r="F2303" t="str">
            <v>L</v>
          </cell>
          <cell r="G2303" t="str">
            <v>Marysville Charter Academy for the Arts</v>
          </cell>
          <cell r="H2303">
            <v>1</v>
          </cell>
          <cell r="I2303">
            <v>2477367</v>
          </cell>
          <cell r="J2303">
            <v>123868</v>
          </cell>
          <cell r="K2303">
            <v>123868</v>
          </cell>
          <cell r="L2303">
            <v>222963</v>
          </cell>
          <cell r="M2303">
            <v>222963</v>
          </cell>
          <cell r="N2303">
            <v>222963</v>
          </cell>
          <cell r="O2303">
            <v>222963</v>
          </cell>
          <cell r="P2303">
            <v>222963</v>
          </cell>
          <cell r="Q2303">
            <v>1362551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2477367</v>
          </cell>
          <cell r="AK2303">
            <v>123868</v>
          </cell>
          <cell r="AL2303">
            <v>123868</v>
          </cell>
          <cell r="AM2303">
            <v>222963</v>
          </cell>
          <cell r="AN2303">
            <v>222963</v>
          </cell>
          <cell r="AO2303">
            <v>222963</v>
          </cell>
          <cell r="AP2303">
            <v>222963</v>
          </cell>
          <cell r="AQ2303">
            <v>222963</v>
          </cell>
          <cell r="AR2303">
            <v>1362551</v>
          </cell>
          <cell r="AS2303" t="str">
            <v>CHARTER</v>
          </cell>
        </row>
        <row r="2304">
          <cell r="A2304">
            <v>1039</v>
          </cell>
          <cell r="B2304" t="str">
            <v>58</v>
          </cell>
          <cell r="C2304" t="str">
            <v>72744</v>
          </cell>
          <cell r="G2304" t="str">
            <v>Plumas Lake Elementary</v>
          </cell>
          <cell r="H2304">
            <v>1</v>
          </cell>
          <cell r="I2304">
            <v>8579020</v>
          </cell>
          <cell r="J2304">
            <v>428951</v>
          </cell>
          <cell r="K2304">
            <v>428951</v>
          </cell>
          <cell r="L2304">
            <v>772112</v>
          </cell>
          <cell r="M2304">
            <v>772112</v>
          </cell>
          <cell r="N2304">
            <v>772112</v>
          </cell>
          <cell r="O2304">
            <v>772112</v>
          </cell>
          <cell r="P2304">
            <v>772112</v>
          </cell>
          <cell r="Q2304">
            <v>4718462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  <cell r="W2304">
            <v>0</v>
          </cell>
          <cell r="X2304">
            <v>0</v>
          </cell>
          <cell r="Y2304">
            <v>0</v>
          </cell>
          <cell r="Z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0</v>
          </cell>
          <cell r="AE2304">
            <v>0</v>
          </cell>
          <cell r="AF2304">
            <v>0</v>
          </cell>
          <cell r="AG2304">
            <v>0</v>
          </cell>
          <cell r="AH2304">
            <v>0</v>
          </cell>
          <cell r="AI2304">
            <v>0</v>
          </cell>
          <cell r="AJ2304">
            <v>8579020</v>
          </cell>
          <cell r="AK2304">
            <v>428951</v>
          </cell>
          <cell r="AL2304">
            <v>428951</v>
          </cell>
          <cell r="AM2304">
            <v>772112</v>
          </cell>
          <cell r="AN2304">
            <v>772112</v>
          </cell>
          <cell r="AO2304">
            <v>772112</v>
          </cell>
          <cell r="AP2304">
            <v>772112</v>
          </cell>
          <cell r="AQ2304">
            <v>772112</v>
          </cell>
          <cell r="AR2304">
            <v>4718462</v>
          </cell>
          <cell r="AS2304" t="str">
            <v>DISTRICT</v>
          </cell>
        </row>
        <row r="2305">
          <cell r="A2305">
            <v>1040</v>
          </cell>
          <cell r="B2305" t="str">
            <v>58</v>
          </cell>
          <cell r="C2305" t="str">
            <v>72751</v>
          </cell>
          <cell r="G2305" t="str">
            <v>Wheatland</v>
          </cell>
          <cell r="H2305">
            <v>1</v>
          </cell>
          <cell r="I2305">
            <v>9104556</v>
          </cell>
          <cell r="J2305">
            <v>455228</v>
          </cell>
          <cell r="K2305">
            <v>455228</v>
          </cell>
          <cell r="L2305">
            <v>819410</v>
          </cell>
          <cell r="M2305">
            <v>819410</v>
          </cell>
          <cell r="N2305">
            <v>819410</v>
          </cell>
          <cell r="O2305">
            <v>819410</v>
          </cell>
          <cell r="P2305">
            <v>819410</v>
          </cell>
          <cell r="Q2305">
            <v>5007506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  <cell r="W2305">
            <v>0</v>
          </cell>
          <cell r="X2305">
            <v>0</v>
          </cell>
          <cell r="Y2305">
            <v>0</v>
          </cell>
          <cell r="Z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0</v>
          </cell>
          <cell r="AE2305">
            <v>0</v>
          </cell>
          <cell r="AF2305">
            <v>0</v>
          </cell>
          <cell r="AG2305">
            <v>0</v>
          </cell>
          <cell r="AH2305">
            <v>0</v>
          </cell>
          <cell r="AI2305">
            <v>0</v>
          </cell>
          <cell r="AJ2305">
            <v>9104556</v>
          </cell>
          <cell r="AK2305">
            <v>455228</v>
          </cell>
          <cell r="AL2305">
            <v>455228</v>
          </cell>
          <cell r="AM2305">
            <v>819410</v>
          </cell>
          <cell r="AN2305">
            <v>819410</v>
          </cell>
          <cell r="AO2305">
            <v>819410</v>
          </cell>
          <cell r="AP2305">
            <v>819410</v>
          </cell>
          <cell r="AQ2305">
            <v>819410</v>
          </cell>
          <cell r="AR2305">
            <v>5007506</v>
          </cell>
          <cell r="AS2305" t="str">
            <v>DISTRICT</v>
          </cell>
        </row>
        <row r="2306">
          <cell r="A2306">
            <v>1464</v>
          </cell>
          <cell r="B2306" t="str">
            <v>58</v>
          </cell>
          <cell r="C2306" t="str">
            <v>72751</v>
          </cell>
          <cell r="D2306" t="str">
            <v>6118806</v>
          </cell>
          <cell r="E2306" t="str">
            <v>0370</v>
          </cell>
          <cell r="F2306" t="str">
            <v>L</v>
          </cell>
          <cell r="G2306" t="str">
            <v>Wheatland Charter Academy</v>
          </cell>
          <cell r="H2306">
            <v>1</v>
          </cell>
          <cell r="I2306">
            <v>640522</v>
          </cell>
          <cell r="J2306">
            <v>32026</v>
          </cell>
          <cell r="K2306">
            <v>32026</v>
          </cell>
          <cell r="L2306">
            <v>57647</v>
          </cell>
          <cell r="M2306">
            <v>57647</v>
          </cell>
          <cell r="N2306">
            <v>57647</v>
          </cell>
          <cell r="O2306">
            <v>57647</v>
          </cell>
          <cell r="P2306">
            <v>57647</v>
          </cell>
          <cell r="Q2306">
            <v>352287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640522</v>
          </cell>
          <cell r="AK2306">
            <v>32026</v>
          </cell>
          <cell r="AL2306">
            <v>32026</v>
          </cell>
          <cell r="AM2306">
            <v>57647</v>
          </cell>
          <cell r="AN2306">
            <v>57647</v>
          </cell>
          <cell r="AO2306">
            <v>57647</v>
          </cell>
          <cell r="AP2306">
            <v>57647</v>
          </cell>
          <cell r="AQ2306">
            <v>57647</v>
          </cell>
          <cell r="AR2306">
            <v>352287</v>
          </cell>
          <cell r="AS2306" t="str">
            <v>CHARTER</v>
          </cell>
        </row>
        <row r="2307">
          <cell r="A2307">
            <v>1041</v>
          </cell>
          <cell r="B2307" t="str">
            <v>58</v>
          </cell>
          <cell r="C2307" t="str">
            <v>72769</v>
          </cell>
          <cell r="G2307" t="str">
            <v>Wheatland Union High</v>
          </cell>
          <cell r="H2307">
            <v>1</v>
          </cell>
          <cell r="I2307">
            <v>4582826</v>
          </cell>
          <cell r="J2307">
            <v>229141</v>
          </cell>
          <cell r="K2307">
            <v>229141</v>
          </cell>
          <cell r="L2307">
            <v>412454</v>
          </cell>
          <cell r="M2307">
            <v>412454</v>
          </cell>
          <cell r="N2307">
            <v>412454</v>
          </cell>
          <cell r="O2307">
            <v>412454</v>
          </cell>
          <cell r="P2307">
            <v>412454</v>
          </cell>
          <cell r="Q2307">
            <v>2520552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4582826</v>
          </cell>
          <cell r="AK2307">
            <v>229141</v>
          </cell>
          <cell r="AL2307">
            <v>229141</v>
          </cell>
          <cell r="AM2307">
            <v>412454</v>
          </cell>
          <cell r="AN2307">
            <v>412454</v>
          </cell>
          <cell r="AO2307">
            <v>412454</v>
          </cell>
          <cell r="AP2307">
            <v>412454</v>
          </cell>
          <cell r="AQ2307">
            <v>412454</v>
          </cell>
          <cell r="AR2307">
            <v>2520552</v>
          </cell>
          <cell r="AS2307" t="str">
            <v>DISTRICT</v>
          </cell>
        </row>
      </sheetData>
      <sheetData sheetId="6">
        <row r="6">
          <cell r="A6" t="str">
            <v>01</v>
          </cell>
          <cell r="B6">
            <v>1195785244</v>
          </cell>
          <cell r="C6">
            <v>59789267</v>
          </cell>
          <cell r="D6">
            <v>59789267</v>
          </cell>
          <cell r="E6">
            <v>107620672</v>
          </cell>
          <cell r="F6">
            <v>107620672</v>
          </cell>
          <cell r="G6">
            <v>107620672</v>
          </cell>
          <cell r="H6">
            <v>107620672</v>
          </cell>
          <cell r="I6">
            <v>107620672</v>
          </cell>
          <cell r="J6">
            <v>657681894</v>
          </cell>
        </row>
        <row r="7">
          <cell r="A7" t="str">
            <v>02</v>
          </cell>
          <cell r="B7">
            <v>1193542</v>
          </cell>
          <cell r="C7">
            <v>107329</v>
          </cell>
          <cell r="D7">
            <v>107329</v>
          </cell>
          <cell r="E7">
            <v>136010</v>
          </cell>
          <cell r="F7">
            <v>136010</v>
          </cell>
          <cell r="G7">
            <v>64532</v>
          </cell>
          <cell r="H7">
            <v>64532</v>
          </cell>
          <cell r="I7">
            <v>93123</v>
          </cell>
          <cell r="J7">
            <v>708865</v>
          </cell>
        </row>
        <row r="8">
          <cell r="A8" t="str">
            <v>03</v>
          </cell>
          <cell r="B8">
            <v>15049682</v>
          </cell>
          <cell r="C8">
            <v>1958662</v>
          </cell>
          <cell r="D8">
            <v>1958662</v>
          </cell>
          <cell r="E8">
            <v>2078178</v>
          </cell>
          <cell r="F8">
            <v>2078178</v>
          </cell>
          <cell r="G8">
            <v>268912</v>
          </cell>
          <cell r="H8">
            <v>268912</v>
          </cell>
          <cell r="I8">
            <v>992618</v>
          </cell>
          <cell r="J8">
            <v>9604122</v>
          </cell>
        </row>
        <row r="9">
          <cell r="A9" t="str">
            <v>04</v>
          </cell>
          <cell r="B9">
            <v>200526854</v>
          </cell>
          <cell r="C9">
            <v>12237768</v>
          </cell>
          <cell r="D9">
            <v>12237768</v>
          </cell>
          <cell r="E9">
            <v>19374273</v>
          </cell>
          <cell r="F9">
            <v>19374273</v>
          </cell>
          <cell r="G9">
            <v>16057135</v>
          </cell>
          <cell r="H9">
            <v>16057135</v>
          </cell>
          <cell r="I9">
            <v>17383990</v>
          </cell>
          <cell r="J9">
            <v>112722342</v>
          </cell>
        </row>
        <row r="10">
          <cell r="A10" t="str">
            <v>05</v>
          </cell>
          <cell r="B10">
            <v>19987359</v>
          </cell>
          <cell r="C10">
            <v>2132213</v>
          </cell>
          <cell r="D10">
            <v>2132213</v>
          </cell>
          <cell r="E10">
            <v>2478570</v>
          </cell>
          <cell r="F10">
            <v>2478570</v>
          </cell>
          <cell r="G10">
            <v>779303</v>
          </cell>
          <cell r="H10">
            <v>779303</v>
          </cell>
          <cell r="I10">
            <v>1459009</v>
          </cell>
          <cell r="J10">
            <v>12239181</v>
          </cell>
        </row>
        <row r="11">
          <cell r="A11" t="str">
            <v>06</v>
          </cell>
          <cell r="B11">
            <v>32762034</v>
          </cell>
          <cell r="C11">
            <v>4486479</v>
          </cell>
          <cell r="D11">
            <v>4486479</v>
          </cell>
          <cell r="E11">
            <v>4657609</v>
          </cell>
          <cell r="F11">
            <v>4657609</v>
          </cell>
          <cell r="G11">
            <v>385044</v>
          </cell>
          <cell r="H11">
            <v>385044</v>
          </cell>
          <cell r="I11">
            <v>2094070</v>
          </cell>
          <cell r="J11">
            <v>21152334</v>
          </cell>
        </row>
        <row r="12">
          <cell r="A12" t="str">
            <v>07</v>
          </cell>
          <cell r="B12">
            <v>882235679</v>
          </cell>
          <cell r="C12">
            <v>44111785</v>
          </cell>
          <cell r="D12">
            <v>44111785</v>
          </cell>
          <cell r="E12">
            <v>79401211</v>
          </cell>
          <cell r="F12">
            <v>79401211</v>
          </cell>
          <cell r="G12">
            <v>79401211</v>
          </cell>
          <cell r="H12">
            <v>79401211</v>
          </cell>
          <cell r="I12">
            <v>79401211</v>
          </cell>
          <cell r="J12">
            <v>485229625</v>
          </cell>
        </row>
        <row r="13">
          <cell r="A13" t="str">
            <v>08</v>
          </cell>
          <cell r="B13">
            <v>29532325</v>
          </cell>
          <cell r="C13">
            <v>3804580</v>
          </cell>
          <cell r="D13">
            <v>3804580</v>
          </cell>
          <cell r="E13">
            <v>4054688</v>
          </cell>
          <cell r="F13">
            <v>4054688</v>
          </cell>
          <cell r="G13">
            <v>562743</v>
          </cell>
          <cell r="H13">
            <v>562743</v>
          </cell>
          <cell r="I13">
            <v>1959521</v>
          </cell>
          <cell r="J13">
            <v>18803543</v>
          </cell>
        </row>
        <row r="14">
          <cell r="A14" t="str">
            <v>09</v>
          </cell>
          <cell r="B14">
            <v>254129718</v>
          </cell>
          <cell r="C14">
            <v>14731339</v>
          </cell>
          <cell r="D14">
            <v>14758916</v>
          </cell>
          <cell r="E14">
            <v>24114161</v>
          </cell>
          <cell r="F14">
            <v>24086584</v>
          </cell>
          <cell r="G14">
            <v>21049305</v>
          </cell>
          <cell r="H14">
            <v>21049305</v>
          </cell>
          <cell r="I14">
            <v>22264217</v>
          </cell>
          <cell r="J14">
            <v>142053827</v>
          </cell>
        </row>
        <row r="15">
          <cell r="A15" t="str">
            <v>10</v>
          </cell>
          <cell r="B15">
            <v>1708640760</v>
          </cell>
          <cell r="C15">
            <v>92681874</v>
          </cell>
          <cell r="D15">
            <v>92711385</v>
          </cell>
          <cell r="E15">
            <v>158157080</v>
          </cell>
          <cell r="F15">
            <v>158127569</v>
          </cell>
          <cell r="G15">
            <v>147252819</v>
          </cell>
          <cell r="H15">
            <v>147252819</v>
          </cell>
          <cell r="I15">
            <v>151602719</v>
          </cell>
          <cell r="J15">
            <v>947786265</v>
          </cell>
        </row>
        <row r="16">
          <cell r="A16" t="str">
            <v>11</v>
          </cell>
          <cell r="B16">
            <v>42218010</v>
          </cell>
          <cell r="C16">
            <v>3055473</v>
          </cell>
          <cell r="D16">
            <v>3055473</v>
          </cell>
          <cell r="E16">
            <v>4366365</v>
          </cell>
          <cell r="F16">
            <v>4366365</v>
          </cell>
          <cell r="G16">
            <v>2949508</v>
          </cell>
          <cell r="H16">
            <v>2949508</v>
          </cell>
          <cell r="I16">
            <v>3516251</v>
          </cell>
          <cell r="J16">
            <v>24258943</v>
          </cell>
        </row>
        <row r="17">
          <cell r="A17" t="str">
            <v>12</v>
          </cell>
          <cell r="B17">
            <v>116895073</v>
          </cell>
          <cell r="C17">
            <v>10138454</v>
          </cell>
          <cell r="D17">
            <v>10320350</v>
          </cell>
          <cell r="E17">
            <v>13278673</v>
          </cell>
          <cell r="F17">
            <v>13096777</v>
          </cell>
          <cell r="G17">
            <v>6656228</v>
          </cell>
          <cell r="H17">
            <v>6656228</v>
          </cell>
          <cell r="I17">
            <v>9232446</v>
          </cell>
          <cell r="J17">
            <v>69379156</v>
          </cell>
        </row>
        <row r="18">
          <cell r="A18" t="str">
            <v>13</v>
          </cell>
          <cell r="B18">
            <v>334646665</v>
          </cell>
          <cell r="C18">
            <v>16811717</v>
          </cell>
          <cell r="D18">
            <v>16811717</v>
          </cell>
          <cell r="E18">
            <v>30165832</v>
          </cell>
          <cell r="F18">
            <v>30165832</v>
          </cell>
          <cell r="G18">
            <v>30046757</v>
          </cell>
          <cell r="H18">
            <v>30046757</v>
          </cell>
          <cell r="I18">
            <v>30094387</v>
          </cell>
          <cell r="J18">
            <v>184142999</v>
          </cell>
        </row>
        <row r="19">
          <cell r="A19" t="str">
            <v>14</v>
          </cell>
          <cell r="B19">
            <v>28146670</v>
          </cell>
          <cell r="C19">
            <v>2167706</v>
          </cell>
          <cell r="D19">
            <v>2167706</v>
          </cell>
          <cell r="E19">
            <v>2989424</v>
          </cell>
          <cell r="F19">
            <v>2989424</v>
          </cell>
          <cell r="G19">
            <v>1848867</v>
          </cell>
          <cell r="H19">
            <v>1848867</v>
          </cell>
          <cell r="I19">
            <v>2305090</v>
          </cell>
          <cell r="J19">
            <v>16317084</v>
          </cell>
        </row>
        <row r="20">
          <cell r="A20" t="str">
            <v>15</v>
          </cell>
          <cell r="B20">
            <v>1504576960</v>
          </cell>
          <cell r="C20">
            <v>89913482</v>
          </cell>
          <cell r="D20">
            <v>89946027</v>
          </cell>
          <cell r="E20">
            <v>144255251</v>
          </cell>
          <cell r="F20">
            <v>144222706</v>
          </cell>
          <cell r="G20">
            <v>122195758</v>
          </cell>
          <cell r="H20">
            <v>122195758</v>
          </cell>
          <cell r="I20">
            <v>131006538</v>
          </cell>
          <cell r="J20">
            <v>843735520</v>
          </cell>
        </row>
        <row r="21">
          <cell r="A21" t="str">
            <v>16</v>
          </cell>
          <cell r="B21">
            <v>251722534</v>
          </cell>
          <cell r="C21">
            <v>12586127</v>
          </cell>
          <cell r="D21">
            <v>12586127</v>
          </cell>
          <cell r="E21">
            <v>22655028</v>
          </cell>
          <cell r="F21">
            <v>22655028</v>
          </cell>
          <cell r="G21">
            <v>22655028</v>
          </cell>
          <cell r="H21">
            <v>22655028</v>
          </cell>
          <cell r="I21">
            <v>22655028</v>
          </cell>
          <cell r="J21">
            <v>138447394</v>
          </cell>
        </row>
        <row r="22">
          <cell r="A22" t="str">
            <v>17</v>
          </cell>
          <cell r="B22">
            <v>65343247</v>
          </cell>
          <cell r="C22">
            <v>4007494</v>
          </cell>
          <cell r="D22">
            <v>4007494</v>
          </cell>
          <cell r="E22">
            <v>6325090</v>
          </cell>
          <cell r="F22">
            <v>6325090</v>
          </cell>
          <cell r="G22">
            <v>5214594</v>
          </cell>
          <cell r="H22">
            <v>5214594</v>
          </cell>
          <cell r="I22">
            <v>5658792</v>
          </cell>
          <cell r="J22">
            <v>36753148</v>
          </cell>
        </row>
        <row r="23">
          <cell r="A23" t="str">
            <v>18</v>
          </cell>
          <cell r="B23">
            <v>28629738</v>
          </cell>
          <cell r="C23">
            <v>2255166</v>
          </cell>
          <cell r="D23">
            <v>2255166</v>
          </cell>
          <cell r="E23">
            <v>3070883</v>
          </cell>
          <cell r="F23">
            <v>3070883</v>
          </cell>
          <cell r="G23">
            <v>1835365</v>
          </cell>
          <cell r="H23">
            <v>1835365</v>
          </cell>
          <cell r="I23">
            <v>2329572</v>
          </cell>
          <cell r="J23">
            <v>16652400</v>
          </cell>
        </row>
        <row r="24">
          <cell r="A24" t="str">
            <v>19</v>
          </cell>
          <cell r="B24">
            <v>11074767923</v>
          </cell>
          <cell r="C24">
            <v>553738405</v>
          </cell>
          <cell r="D24">
            <v>553738405</v>
          </cell>
          <cell r="E24">
            <v>996729115</v>
          </cell>
          <cell r="F24">
            <v>996729115</v>
          </cell>
          <cell r="G24">
            <v>996729115</v>
          </cell>
          <cell r="H24">
            <v>996729115</v>
          </cell>
          <cell r="I24">
            <v>996729115</v>
          </cell>
          <cell r="J24">
            <v>6091122385</v>
          </cell>
        </row>
        <row r="25">
          <cell r="A25" t="str">
            <v>20</v>
          </cell>
          <cell r="B25">
            <v>250827273</v>
          </cell>
          <cell r="C25">
            <v>15830476</v>
          </cell>
          <cell r="D25">
            <v>15830476</v>
          </cell>
          <cell r="E25">
            <v>24547920</v>
          </cell>
          <cell r="F25">
            <v>24547920</v>
          </cell>
          <cell r="G25">
            <v>19614252</v>
          </cell>
          <cell r="H25">
            <v>19614252</v>
          </cell>
          <cell r="I25">
            <v>21587720</v>
          </cell>
          <cell r="J25">
            <v>141573016</v>
          </cell>
        </row>
        <row r="26">
          <cell r="A26" t="str">
            <v>21</v>
          </cell>
          <cell r="B26">
            <v>78138769</v>
          </cell>
          <cell r="C26">
            <v>5514350</v>
          </cell>
          <cell r="D26">
            <v>5514350</v>
          </cell>
          <cell r="E26">
            <v>7996937</v>
          </cell>
          <cell r="F26">
            <v>7996937</v>
          </cell>
          <cell r="G26">
            <v>5585822</v>
          </cell>
          <cell r="H26">
            <v>5585822</v>
          </cell>
          <cell r="I26">
            <v>6550267</v>
          </cell>
          <cell r="J26">
            <v>44744485</v>
          </cell>
        </row>
        <row r="27">
          <cell r="A27" t="str">
            <v>22</v>
          </cell>
          <cell r="B27">
            <v>6610481</v>
          </cell>
          <cell r="C27">
            <v>894502</v>
          </cell>
          <cell r="D27">
            <v>894502</v>
          </cell>
          <cell r="E27">
            <v>933330</v>
          </cell>
          <cell r="F27">
            <v>933330</v>
          </cell>
          <cell r="G27">
            <v>87363</v>
          </cell>
          <cell r="H27">
            <v>87363</v>
          </cell>
          <cell r="I27">
            <v>425750</v>
          </cell>
          <cell r="J27">
            <v>4256140</v>
          </cell>
        </row>
        <row r="28">
          <cell r="A28" t="str">
            <v>23</v>
          </cell>
          <cell r="B28">
            <v>86026903</v>
          </cell>
          <cell r="C28">
            <v>5591262</v>
          </cell>
          <cell r="D28">
            <v>5591262</v>
          </cell>
          <cell r="E28">
            <v>8516371</v>
          </cell>
          <cell r="F28">
            <v>8516371</v>
          </cell>
          <cell r="G28">
            <v>6581497</v>
          </cell>
          <cell r="H28">
            <v>6581497</v>
          </cell>
          <cell r="I28">
            <v>7355447</v>
          </cell>
          <cell r="J28">
            <v>48733707</v>
          </cell>
        </row>
        <row r="29">
          <cell r="A29" t="str">
            <v>24</v>
          </cell>
          <cell r="B29">
            <v>499731827</v>
          </cell>
          <cell r="C29">
            <v>24986592</v>
          </cell>
          <cell r="D29">
            <v>24986592</v>
          </cell>
          <cell r="E29">
            <v>44975865</v>
          </cell>
          <cell r="F29">
            <v>44975865</v>
          </cell>
          <cell r="G29">
            <v>44975865</v>
          </cell>
          <cell r="H29">
            <v>44975865</v>
          </cell>
          <cell r="I29">
            <v>44975865</v>
          </cell>
          <cell r="J29">
            <v>274852509</v>
          </cell>
        </row>
        <row r="30">
          <cell r="A30" t="str">
            <v>25</v>
          </cell>
          <cell r="B30">
            <v>10041191</v>
          </cell>
          <cell r="C30">
            <v>1196833</v>
          </cell>
          <cell r="D30">
            <v>1196833</v>
          </cell>
          <cell r="E30">
            <v>1320571</v>
          </cell>
          <cell r="F30">
            <v>1320571</v>
          </cell>
          <cell r="G30">
            <v>278412</v>
          </cell>
          <cell r="H30">
            <v>278412</v>
          </cell>
          <cell r="I30">
            <v>695275</v>
          </cell>
          <cell r="J30">
            <v>6286907</v>
          </cell>
        </row>
        <row r="31">
          <cell r="A31" t="str">
            <v>26</v>
          </cell>
          <cell r="B31">
            <v>5526315</v>
          </cell>
          <cell r="C31">
            <v>464741</v>
          </cell>
          <cell r="D31">
            <v>464741</v>
          </cell>
          <cell r="E31">
            <v>610424</v>
          </cell>
          <cell r="F31">
            <v>610424</v>
          </cell>
          <cell r="G31">
            <v>327785</v>
          </cell>
          <cell r="H31">
            <v>327785</v>
          </cell>
          <cell r="I31">
            <v>440841</v>
          </cell>
          <cell r="J31">
            <v>3246741</v>
          </cell>
        </row>
        <row r="32">
          <cell r="A32" t="str">
            <v>27</v>
          </cell>
          <cell r="B32">
            <v>542281887</v>
          </cell>
          <cell r="C32">
            <v>33986112</v>
          </cell>
          <cell r="D32">
            <v>33986112</v>
          </cell>
          <cell r="E32">
            <v>52928580</v>
          </cell>
          <cell r="F32">
            <v>52928580</v>
          </cell>
          <cell r="G32">
            <v>42620553</v>
          </cell>
          <cell r="H32">
            <v>42620553</v>
          </cell>
          <cell r="I32">
            <v>46743764</v>
          </cell>
          <cell r="J32">
            <v>305814254</v>
          </cell>
        </row>
        <row r="33">
          <cell r="A33" t="str">
            <v>28</v>
          </cell>
          <cell r="B33">
            <v>52686140</v>
          </cell>
          <cell r="C33">
            <v>2759466</v>
          </cell>
          <cell r="D33">
            <v>2759466</v>
          </cell>
          <cell r="E33">
            <v>4816848</v>
          </cell>
          <cell r="F33">
            <v>4816848</v>
          </cell>
          <cell r="G33">
            <v>4629111</v>
          </cell>
          <cell r="H33">
            <v>4629111</v>
          </cell>
          <cell r="I33">
            <v>4704205</v>
          </cell>
          <cell r="J33">
            <v>29115055</v>
          </cell>
        </row>
        <row r="34">
          <cell r="A34" t="str">
            <v>29</v>
          </cell>
          <cell r="B34">
            <v>52815390</v>
          </cell>
          <cell r="C34">
            <v>4354320</v>
          </cell>
          <cell r="D34">
            <v>4354320</v>
          </cell>
          <cell r="E34">
            <v>5781515</v>
          </cell>
          <cell r="F34">
            <v>5781515</v>
          </cell>
          <cell r="G34">
            <v>3211189</v>
          </cell>
          <cell r="H34">
            <v>3211189</v>
          </cell>
          <cell r="I34">
            <v>4239320</v>
          </cell>
          <cell r="J34">
            <v>30933368</v>
          </cell>
        </row>
        <row r="35">
          <cell r="A35" t="str">
            <v>30</v>
          </cell>
          <cell r="B35">
            <v>2063355292</v>
          </cell>
          <cell r="C35">
            <v>107187537</v>
          </cell>
          <cell r="D35">
            <v>107187537</v>
          </cell>
          <cell r="E35">
            <v>188113833</v>
          </cell>
          <cell r="F35">
            <v>188113833</v>
          </cell>
          <cell r="G35">
            <v>182084185</v>
          </cell>
          <cell r="H35">
            <v>182084185</v>
          </cell>
          <cell r="I35">
            <v>184496044</v>
          </cell>
          <cell r="J35">
            <v>1139267154</v>
          </cell>
        </row>
        <row r="36">
          <cell r="A36" t="str">
            <v>31</v>
          </cell>
          <cell r="B36">
            <v>289512532</v>
          </cell>
          <cell r="C36">
            <v>14837089</v>
          </cell>
          <cell r="D36">
            <v>14837089</v>
          </cell>
          <cell r="E36">
            <v>26273006</v>
          </cell>
          <cell r="F36">
            <v>26273006</v>
          </cell>
          <cell r="G36">
            <v>25730811</v>
          </cell>
          <cell r="H36">
            <v>25730811</v>
          </cell>
          <cell r="I36">
            <v>25947689</v>
          </cell>
          <cell r="J36">
            <v>159629501</v>
          </cell>
        </row>
        <row r="37">
          <cell r="A37" t="str">
            <v>32</v>
          </cell>
          <cell r="B37">
            <v>4992242</v>
          </cell>
          <cell r="C37">
            <v>572096</v>
          </cell>
          <cell r="D37">
            <v>1055823</v>
          </cell>
          <cell r="E37">
            <v>1126519</v>
          </cell>
          <cell r="F37">
            <v>642792</v>
          </cell>
          <cell r="G37">
            <v>159065</v>
          </cell>
          <cell r="H37">
            <v>159065</v>
          </cell>
          <cell r="I37">
            <v>352556</v>
          </cell>
          <cell r="J37">
            <v>4067916</v>
          </cell>
        </row>
        <row r="38">
          <cell r="A38" t="str">
            <v>33</v>
          </cell>
          <cell r="B38">
            <v>3104780816</v>
          </cell>
          <cell r="C38">
            <v>174039903</v>
          </cell>
          <cell r="D38">
            <v>174039903</v>
          </cell>
          <cell r="E38">
            <v>290710787</v>
          </cell>
          <cell r="F38">
            <v>290710787</v>
          </cell>
          <cell r="G38">
            <v>262509497</v>
          </cell>
          <cell r="H38">
            <v>262509497</v>
          </cell>
          <cell r="I38">
            <v>273790013</v>
          </cell>
          <cell r="J38">
            <v>1728310387</v>
          </cell>
        </row>
        <row r="39">
          <cell r="A39" t="str">
            <v>34</v>
          </cell>
          <cell r="B39">
            <v>1631650396</v>
          </cell>
          <cell r="C39">
            <v>81582519</v>
          </cell>
          <cell r="D39">
            <v>81582519</v>
          </cell>
          <cell r="E39">
            <v>146848537</v>
          </cell>
          <cell r="F39">
            <v>146848537</v>
          </cell>
          <cell r="G39">
            <v>146848537</v>
          </cell>
          <cell r="H39">
            <v>146848537</v>
          </cell>
          <cell r="I39">
            <v>146848537</v>
          </cell>
          <cell r="J39">
            <v>897407723</v>
          </cell>
        </row>
        <row r="40">
          <cell r="A40" t="str">
            <v>35</v>
          </cell>
          <cell r="B40">
            <v>59204042</v>
          </cell>
          <cell r="C40">
            <v>4684739</v>
          </cell>
          <cell r="D40">
            <v>4684739</v>
          </cell>
          <cell r="E40">
            <v>6363087</v>
          </cell>
          <cell r="F40">
            <v>6363087</v>
          </cell>
          <cell r="G40">
            <v>3776283</v>
          </cell>
          <cell r="H40">
            <v>3776283</v>
          </cell>
          <cell r="I40">
            <v>4811004</v>
          </cell>
          <cell r="J40">
            <v>34459222</v>
          </cell>
        </row>
        <row r="41">
          <cell r="A41" t="str">
            <v>36</v>
          </cell>
          <cell r="B41">
            <v>3369500527</v>
          </cell>
          <cell r="C41">
            <v>181756544</v>
          </cell>
          <cell r="D41">
            <v>182220657</v>
          </cell>
          <cell r="E41">
            <v>311688068</v>
          </cell>
          <cell r="F41">
            <v>311223955</v>
          </cell>
          <cell r="G41">
            <v>291301683</v>
          </cell>
          <cell r="H41">
            <v>291301683</v>
          </cell>
          <cell r="I41">
            <v>299270592</v>
          </cell>
          <cell r="J41">
            <v>1868763182</v>
          </cell>
        </row>
        <row r="42">
          <cell r="A42" t="str">
            <v>37</v>
          </cell>
          <cell r="B42">
            <v>2566452007</v>
          </cell>
          <cell r="C42">
            <v>147520317</v>
          </cell>
          <cell r="D42">
            <v>147520317</v>
          </cell>
          <cell r="E42">
            <v>242499308</v>
          </cell>
          <cell r="F42">
            <v>242499308</v>
          </cell>
          <cell r="G42">
            <v>213702736</v>
          </cell>
          <cell r="H42">
            <v>213702736</v>
          </cell>
          <cell r="I42">
            <v>225221364</v>
          </cell>
          <cell r="J42">
            <v>1432666086</v>
          </cell>
        </row>
        <row r="43">
          <cell r="A43" t="str">
            <v>38</v>
          </cell>
          <cell r="B43">
            <v>319251834</v>
          </cell>
          <cell r="C43">
            <v>15962591</v>
          </cell>
          <cell r="D43">
            <v>15962591</v>
          </cell>
          <cell r="E43">
            <v>28732665</v>
          </cell>
          <cell r="F43">
            <v>28732665</v>
          </cell>
          <cell r="G43">
            <v>28732665</v>
          </cell>
          <cell r="H43">
            <v>28732665</v>
          </cell>
          <cell r="I43">
            <v>28732665</v>
          </cell>
          <cell r="J43">
            <v>175588507</v>
          </cell>
        </row>
        <row r="44">
          <cell r="A44" t="str">
            <v>39</v>
          </cell>
          <cell r="B44">
            <v>1111983418</v>
          </cell>
          <cell r="C44">
            <v>55599174</v>
          </cell>
          <cell r="D44">
            <v>55599174</v>
          </cell>
          <cell r="E44">
            <v>100078510</v>
          </cell>
          <cell r="F44">
            <v>100078510</v>
          </cell>
          <cell r="G44">
            <v>100078510</v>
          </cell>
          <cell r="H44">
            <v>100078510</v>
          </cell>
          <cell r="I44">
            <v>100078510</v>
          </cell>
          <cell r="J44">
            <v>611590898</v>
          </cell>
        </row>
        <row r="45">
          <cell r="A45" t="str">
            <v>40</v>
          </cell>
          <cell r="B45">
            <v>93326307</v>
          </cell>
          <cell r="C45">
            <v>7213114</v>
          </cell>
          <cell r="D45">
            <v>7213114</v>
          </cell>
          <cell r="E45">
            <v>9927447</v>
          </cell>
          <cell r="F45">
            <v>9927447</v>
          </cell>
          <cell r="G45">
            <v>6107250</v>
          </cell>
          <cell r="H45">
            <v>6107250</v>
          </cell>
          <cell r="I45">
            <v>7635329</v>
          </cell>
          <cell r="J45">
            <v>54130951</v>
          </cell>
        </row>
        <row r="46">
          <cell r="A46" t="str">
            <v>41</v>
          </cell>
          <cell r="B46">
            <v>222051122</v>
          </cell>
          <cell r="C46">
            <v>16098095</v>
          </cell>
          <cell r="D46">
            <v>16098095</v>
          </cell>
          <cell r="E46">
            <v>22981923</v>
          </cell>
          <cell r="F46">
            <v>22981923</v>
          </cell>
          <cell r="G46">
            <v>15488614</v>
          </cell>
          <cell r="H46">
            <v>15488614</v>
          </cell>
          <cell r="I46">
            <v>18485938</v>
          </cell>
          <cell r="J46">
            <v>127623202</v>
          </cell>
        </row>
        <row r="47">
          <cell r="A47" t="str">
            <v>42</v>
          </cell>
          <cell r="B47">
            <v>343406519</v>
          </cell>
          <cell r="C47">
            <v>17649304</v>
          </cell>
          <cell r="D47">
            <v>17649304</v>
          </cell>
          <cell r="E47">
            <v>31193975</v>
          </cell>
          <cell r="F47">
            <v>31193975</v>
          </cell>
          <cell r="G47">
            <v>30475508</v>
          </cell>
          <cell r="H47">
            <v>30475508</v>
          </cell>
          <cell r="I47">
            <v>30762895</v>
          </cell>
          <cell r="J47">
            <v>189400469</v>
          </cell>
        </row>
        <row r="48">
          <cell r="A48" t="str">
            <v>43</v>
          </cell>
          <cell r="B48">
            <v>760532863</v>
          </cell>
          <cell r="C48">
            <v>38854381</v>
          </cell>
          <cell r="D48">
            <v>38854381</v>
          </cell>
          <cell r="E48">
            <v>68944595</v>
          </cell>
          <cell r="F48">
            <v>68944595</v>
          </cell>
          <cell r="G48">
            <v>67702996</v>
          </cell>
          <cell r="H48">
            <v>67702996</v>
          </cell>
          <cell r="I48">
            <v>68199634</v>
          </cell>
          <cell r="J48">
            <v>419203578</v>
          </cell>
        </row>
        <row r="49">
          <cell r="A49" t="str">
            <v>44</v>
          </cell>
          <cell r="B49">
            <v>198716805</v>
          </cell>
          <cell r="C49">
            <v>12140772</v>
          </cell>
          <cell r="D49">
            <v>12140772</v>
          </cell>
          <cell r="E49">
            <v>19207472</v>
          </cell>
          <cell r="F49">
            <v>19207472</v>
          </cell>
          <cell r="G49">
            <v>15900077</v>
          </cell>
          <cell r="H49">
            <v>15900077</v>
          </cell>
          <cell r="I49">
            <v>17223036</v>
          </cell>
          <cell r="J49">
            <v>111719678</v>
          </cell>
        </row>
        <row r="50">
          <cell r="A50" t="str">
            <v>45</v>
          </cell>
          <cell r="B50">
            <v>165686711</v>
          </cell>
          <cell r="C50">
            <v>12220842</v>
          </cell>
          <cell r="D50">
            <v>12347579</v>
          </cell>
          <cell r="E50">
            <v>17400445</v>
          </cell>
          <cell r="F50">
            <v>17273708</v>
          </cell>
          <cell r="G50">
            <v>11368955</v>
          </cell>
          <cell r="H50">
            <v>11368955</v>
          </cell>
          <cell r="I50">
            <v>13730855</v>
          </cell>
          <cell r="J50">
            <v>95711339</v>
          </cell>
        </row>
        <row r="51">
          <cell r="A51" t="str">
            <v>46</v>
          </cell>
          <cell r="B51">
            <v>3359909</v>
          </cell>
          <cell r="C51">
            <v>384004</v>
          </cell>
          <cell r="D51">
            <v>384004</v>
          </cell>
          <cell r="E51">
            <v>431997</v>
          </cell>
          <cell r="F51">
            <v>431997</v>
          </cell>
          <cell r="G51">
            <v>107984</v>
          </cell>
          <cell r="H51">
            <v>107984</v>
          </cell>
          <cell r="I51">
            <v>237589</v>
          </cell>
          <cell r="J51">
            <v>2085559</v>
          </cell>
        </row>
        <row r="52">
          <cell r="A52" t="str">
            <v>47</v>
          </cell>
          <cell r="B52">
            <v>44774598</v>
          </cell>
          <cell r="C52">
            <v>4073272</v>
          </cell>
          <cell r="D52">
            <v>4305346</v>
          </cell>
          <cell r="E52">
            <v>5362513</v>
          </cell>
          <cell r="F52">
            <v>5130439</v>
          </cell>
          <cell r="G52">
            <v>2378627</v>
          </cell>
          <cell r="H52">
            <v>2378627</v>
          </cell>
          <cell r="I52">
            <v>3479352</v>
          </cell>
          <cell r="J52">
            <v>27108176</v>
          </cell>
        </row>
        <row r="53">
          <cell r="A53" t="str">
            <v>48</v>
          </cell>
          <cell r="B53">
            <v>370869529</v>
          </cell>
          <cell r="C53">
            <v>18543478</v>
          </cell>
          <cell r="D53">
            <v>18543478</v>
          </cell>
          <cell r="E53">
            <v>33378259</v>
          </cell>
          <cell r="F53">
            <v>33378259</v>
          </cell>
          <cell r="G53">
            <v>33378259</v>
          </cell>
          <cell r="H53">
            <v>33378259</v>
          </cell>
          <cell r="I53">
            <v>33378259</v>
          </cell>
          <cell r="J53">
            <v>203978251</v>
          </cell>
        </row>
        <row r="54">
          <cell r="A54" t="str">
            <v>49</v>
          </cell>
          <cell r="B54">
            <v>353361689</v>
          </cell>
          <cell r="C54">
            <v>19800685</v>
          </cell>
          <cell r="D54">
            <v>19800685</v>
          </cell>
          <cell r="E54">
            <v>33082112</v>
          </cell>
          <cell r="F54">
            <v>33082112</v>
          </cell>
          <cell r="G54">
            <v>29883218</v>
          </cell>
          <cell r="H54">
            <v>29883218</v>
          </cell>
          <cell r="I54">
            <v>31162776</v>
          </cell>
          <cell r="J54">
            <v>196694806</v>
          </cell>
        </row>
        <row r="55">
          <cell r="A55" t="str">
            <v>50</v>
          </cell>
          <cell r="B55">
            <v>812220236</v>
          </cell>
          <cell r="C55">
            <v>53174124</v>
          </cell>
          <cell r="D55">
            <v>53174124</v>
          </cell>
          <cell r="E55">
            <v>80637691</v>
          </cell>
          <cell r="F55">
            <v>80637691</v>
          </cell>
          <cell r="G55">
            <v>61793022</v>
          </cell>
          <cell r="H55">
            <v>61793022</v>
          </cell>
          <cell r="I55">
            <v>69330890</v>
          </cell>
          <cell r="J55">
            <v>460540564</v>
          </cell>
        </row>
        <row r="56">
          <cell r="A56" t="str">
            <v>51</v>
          </cell>
          <cell r="B56">
            <v>197326881</v>
          </cell>
          <cell r="C56">
            <v>10042140</v>
          </cell>
          <cell r="D56">
            <v>10042140</v>
          </cell>
          <cell r="E56">
            <v>17864894</v>
          </cell>
          <cell r="F56">
            <v>17864894</v>
          </cell>
          <cell r="G56">
            <v>17601201</v>
          </cell>
          <cell r="H56">
            <v>17601201</v>
          </cell>
          <cell r="I56">
            <v>17706678</v>
          </cell>
          <cell r="J56">
            <v>108723148</v>
          </cell>
        </row>
        <row r="57">
          <cell r="A57" t="str">
            <v>52</v>
          </cell>
          <cell r="B57">
            <v>80395209</v>
          </cell>
          <cell r="C57">
            <v>5175422</v>
          </cell>
          <cell r="D57">
            <v>5175422</v>
          </cell>
          <cell r="E57">
            <v>7928966</v>
          </cell>
          <cell r="F57">
            <v>7928966</v>
          </cell>
          <cell r="G57">
            <v>6195474</v>
          </cell>
          <cell r="H57">
            <v>6195474</v>
          </cell>
          <cell r="I57">
            <v>6888871</v>
          </cell>
          <cell r="J57">
            <v>45488595</v>
          </cell>
        </row>
        <row r="58">
          <cell r="A58" t="str">
            <v>53</v>
          </cell>
          <cell r="B58">
            <v>11998959</v>
          </cell>
          <cell r="C58">
            <v>1405497</v>
          </cell>
          <cell r="D58">
            <v>1405497</v>
          </cell>
          <cell r="E58">
            <v>1563235</v>
          </cell>
          <cell r="F58">
            <v>1563235</v>
          </cell>
          <cell r="G58">
            <v>354912</v>
          </cell>
          <cell r="H58">
            <v>354912</v>
          </cell>
          <cell r="I58">
            <v>838241</v>
          </cell>
          <cell r="J58">
            <v>7485529</v>
          </cell>
        </row>
        <row r="59">
          <cell r="A59" t="str">
            <v>54</v>
          </cell>
          <cell r="B59">
            <v>900101133</v>
          </cell>
          <cell r="C59">
            <v>45005056</v>
          </cell>
          <cell r="D59">
            <v>45005056</v>
          </cell>
          <cell r="E59">
            <v>81009103</v>
          </cell>
          <cell r="F59">
            <v>81009103</v>
          </cell>
          <cell r="G59">
            <v>81009103</v>
          </cell>
          <cell r="H59">
            <v>81009103</v>
          </cell>
          <cell r="I59">
            <v>81009103</v>
          </cell>
          <cell r="J59">
            <v>495055627</v>
          </cell>
        </row>
        <row r="60">
          <cell r="A60" t="str">
            <v>55</v>
          </cell>
          <cell r="B60">
            <v>28077579</v>
          </cell>
          <cell r="C60">
            <v>2103607</v>
          </cell>
          <cell r="D60">
            <v>2103607</v>
          </cell>
          <cell r="E60">
            <v>2946817</v>
          </cell>
          <cell r="F60">
            <v>2946817</v>
          </cell>
          <cell r="G60">
            <v>1897225</v>
          </cell>
          <cell r="H60">
            <v>1897225</v>
          </cell>
          <cell r="I60">
            <v>2317062</v>
          </cell>
          <cell r="J60">
            <v>16212360</v>
          </cell>
        </row>
        <row r="61">
          <cell r="A61" t="str">
            <v>56</v>
          </cell>
          <cell r="B61">
            <v>832586254</v>
          </cell>
          <cell r="C61">
            <v>41629313</v>
          </cell>
          <cell r="D61">
            <v>41629313</v>
          </cell>
          <cell r="E61">
            <v>74932761</v>
          </cell>
          <cell r="F61">
            <v>74932761</v>
          </cell>
          <cell r="G61">
            <v>74932761</v>
          </cell>
          <cell r="H61">
            <v>74932761</v>
          </cell>
          <cell r="I61">
            <v>74932761</v>
          </cell>
          <cell r="J61">
            <v>457922431</v>
          </cell>
        </row>
        <row r="62">
          <cell r="A62" t="str">
            <v>57</v>
          </cell>
          <cell r="B62">
            <v>167243097</v>
          </cell>
          <cell r="C62">
            <v>8362156</v>
          </cell>
          <cell r="D62">
            <v>8362156</v>
          </cell>
          <cell r="E62">
            <v>15051878</v>
          </cell>
          <cell r="F62">
            <v>15051878</v>
          </cell>
          <cell r="G62">
            <v>15051878</v>
          </cell>
          <cell r="H62">
            <v>15051878</v>
          </cell>
          <cell r="I62">
            <v>15051878</v>
          </cell>
          <cell r="J62">
            <v>91983702</v>
          </cell>
        </row>
        <row r="63">
          <cell r="A63" t="str">
            <v>58</v>
          </cell>
          <cell r="B63">
            <v>115370918</v>
          </cell>
          <cell r="C63">
            <v>5768547</v>
          </cell>
          <cell r="D63">
            <v>5768547</v>
          </cell>
          <cell r="E63">
            <v>10383383</v>
          </cell>
          <cell r="F63">
            <v>10383383</v>
          </cell>
          <cell r="G63">
            <v>10383383</v>
          </cell>
          <cell r="H63">
            <v>10383383</v>
          </cell>
          <cell r="I63">
            <v>10383383</v>
          </cell>
          <cell r="J63">
            <v>63454009</v>
          </cell>
        </row>
      </sheetData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Payment Types"/>
      <sheetName val="PA Summary and Pay LEA Calc"/>
      <sheetName val="Pay Summary &amp; Pay Sched Validat"/>
      <sheetName val="County Lvl Pivot"/>
      <sheetName val="PA Summary"/>
      <sheetName val="Pay LEA"/>
      <sheetName val="Pay Summary"/>
      <sheetName val="County List"/>
      <sheetName val="Advance Payments"/>
    </sheetNames>
    <sheetDataSet>
      <sheetData sheetId="0"/>
      <sheetData sheetId="1"/>
      <sheetData sheetId="2"/>
      <sheetData sheetId="3"/>
      <sheetData sheetId="4">
        <row r="4">
          <cell r="A4" t="str">
            <v>County Number</v>
          </cell>
        </row>
      </sheetData>
      <sheetData sheetId="5">
        <row r="6">
          <cell r="A6">
            <v>2</v>
          </cell>
        </row>
      </sheetData>
      <sheetData sheetId="6">
        <row r="6">
          <cell r="A6">
            <v>2</v>
          </cell>
        </row>
      </sheetData>
      <sheetData sheetId="7">
        <row r="6">
          <cell r="A6" t="str">
            <v>01</v>
          </cell>
        </row>
      </sheetData>
      <sheetData sheetId="8"/>
      <sheetData sheetId="9">
        <row r="6">
          <cell r="A6">
            <v>2</v>
          </cell>
          <cell r="B6" t="str">
            <v>01</v>
          </cell>
          <cell r="C6" t="str">
            <v>10017</v>
          </cell>
          <cell r="G6" t="str">
            <v>Alameda Co. Office of Education</v>
          </cell>
          <cell r="H6">
            <v>1</v>
          </cell>
          <cell r="I6">
            <v>10156678</v>
          </cell>
          <cell r="J6">
            <v>507834</v>
          </cell>
          <cell r="K6">
            <v>507834</v>
          </cell>
          <cell r="L6">
            <v>914101</v>
          </cell>
          <cell r="M6">
            <v>914101</v>
          </cell>
          <cell r="N6">
            <v>914101</v>
          </cell>
          <cell r="O6">
            <v>914101</v>
          </cell>
          <cell r="P6">
            <v>914101</v>
          </cell>
          <cell r="Q6">
            <v>5586173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10156678</v>
          </cell>
          <cell r="AK6">
            <v>507834</v>
          </cell>
          <cell r="AL6">
            <v>507834</v>
          </cell>
          <cell r="AM6">
            <v>914101</v>
          </cell>
          <cell r="AN6">
            <v>914101</v>
          </cell>
          <cell r="AO6">
            <v>914101</v>
          </cell>
          <cell r="AP6">
            <v>914101</v>
          </cell>
          <cell r="AQ6">
            <v>914101</v>
          </cell>
          <cell r="AR6">
            <v>5586173</v>
          </cell>
          <cell r="AS6" t="str">
            <v>COUNTY</v>
          </cell>
        </row>
        <row r="7">
          <cell r="A7">
            <v>10232</v>
          </cell>
          <cell r="B7" t="str">
            <v>01</v>
          </cell>
          <cell r="C7" t="str">
            <v>10017</v>
          </cell>
          <cell r="D7" t="str">
            <v>0112607</v>
          </cell>
          <cell r="E7" t="str">
            <v>0811</v>
          </cell>
          <cell r="F7" t="str">
            <v>D</v>
          </cell>
          <cell r="G7" t="str">
            <v>Envision Academy for Arts &amp; Technology</v>
          </cell>
          <cell r="H7">
            <v>1</v>
          </cell>
          <cell r="I7">
            <v>2731243</v>
          </cell>
          <cell r="J7">
            <v>136562</v>
          </cell>
          <cell r="K7">
            <v>136562</v>
          </cell>
          <cell r="L7">
            <v>245812</v>
          </cell>
          <cell r="M7">
            <v>245812</v>
          </cell>
          <cell r="N7">
            <v>245812</v>
          </cell>
          <cell r="O7">
            <v>245812</v>
          </cell>
          <cell r="P7">
            <v>245812</v>
          </cell>
          <cell r="Q7">
            <v>1502184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2731243</v>
          </cell>
          <cell r="AK7">
            <v>136562</v>
          </cell>
          <cell r="AL7">
            <v>136562</v>
          </cell>
          <cell r="AM7">
            <v>245812</v>
          </cell>
          <cell r="AN7">
            <v>245812</v>
          </cell>
          <cell r="AO7">
            <v>245812</v>
          </cell>
          <cell r="AP7">
            <v>245812</v>
          </cell>
          <cell r="AQ7">
            <v>245812</v>
          </cell>
          <cell r="AR7">
            <v>1502184</v>
          </cell>
          <cell r="AS7" t="str">
            <v>CHARTER</v>
          </cell>
        </row>
        <row r="8">
          <cell r="A8">
            <v>12534</v>
          </cell>
          <cell r="B8" t="str">
            <v>01</v>
          </cell>
          <cell r="C8" t="str">
            <v>10017</v>
          </cell>
          <cell r="D8" t="str">
            <v>0123968</v>
          </cell>
          <cell r="E8" t="str">
            <v>1284</v>
          </cell>
          <cell r="F8" t="str">
            <v>D</v>
          </cell>
          <cell r="G8" t="str">
            <v>Community School for Creative Education</v>
          </cell>
          <cell r="H8">
            <v>1</v>
          </cell>
          <cell r="I8">
            <v>1438827</v>
          </cell>
          <cell r="J8">
            <v>71941</v>
          </cell>
          <cell r="K8">
            <v>71941</v>
          </cell>
          <cell r="L8">
            <v>129494</v>
          </cell>
          <cell r="M8">
            <v>129494</v>
          </cell>
          <cell r="N8">
            <v>129494</v>
          </cell>
          <cell r="O8">
            <v>129494</v>
          </cell>
          <cell r="P8">
            <v>129494</v>
          </cell>
          <cell r="Q8">
            <v>791352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1438827</v>
          </cell>
          <cell r="AK8">
            <v>71941</v>
          </cell>
          <cell r="AL8">
            <v>71941</v>
          </cell>
          <cell r="AM8">
            <v>129494</v>
          </cell>
          <cell r="AN8">
            <v>129494</v>
          </cell>
          <cell r="AO8">
            <v>129494</v>
          </cell>
          <cell r="AP8">
            <v>129494</v>
          </cell>
          <cell r="AQ8">
            <v>129494</v>
          </cell>
          <cell r="AR8">
            <v>791352</v>
          </cell>
          <cell r="AS8" t="str">
            <v>CHARTER</v>
          </cell>
        </row>
        <row r="9">
          <cell r="A9">
            <v>12530</v>
          </cell>
          <cell r="B9" t="str">
            <v>01</v>
          </cell>
          <cell r="C9" t="str">
            <v>10017</v>
          </cell>
          <cell r="D9" t="str">
            <v>0124172</v>
          </cell>
          <cell r="E9" t="str">
            <v>1296</v>
          </cell>
          <cell r="F9" t="str">
            <v>D</v>
          </cell>
          <cell r="G9" t="str">
            <v>Yu Ming Charter</v>
          </cell>
          <cell r="H9">
            <v>1</v>
          </cell>
          <cell r="I9">
            <v>3025311</v>
          </cell>
          <cell r="J9">
            <v>151266</v>
          </cell>
          <cell r="K9">
            <v>151266</v>
          </cell>
          <cell r="L9">
            <v>272278</v>
          </cell>
          <cell r="M9">
            <v>272278</v>
          </cell>
          <cell r="N9">
            <v>272278</v>
          </cell>
          <cell r="O9">
            <v>272278</v>
          </cell>
          <cell r="P9">
            <v>272278</v>
          </cell>
          <cell r="Q9">
            <v>1663922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3025311</v>
          </cell>
          <cell r="AK9">
            <v>151266</v>
          </cell>
          <cell r="AL9">
            <v>151266</v>
          </cell>
          <cell r="AM9">
            <v>272278</v>
          </cell>
          <cell r="AN9">
            <v>272278</v>
          </cell>
          <cell r="AO9">
            <v>272278</v>
          </cell>
          <cell r="AP9">
            <v>272278</v>
          </cell>
          <cell r="AQ9">
            <v>272278</v>
          </cell>
          <cell r="AR9">
            <v>1663922</v>
          </cell>
          <cell r="AS9" t="str">
            <v>CHARTER</v>
          </cell>
        </row>
        <row r="10">
          <cell r="A10">
            <v>12706</v>
          </cell>
          <cell r="B10" t="str">
            <v>01</v>
          </cell>
          <cell r="C10" t="str">
            <v>10017</v>
          </cell>
          <cell r="D10" t="str">
            <v>0125567</v>
          </cell>
          <cell r="E10" t="str">
            <v>1383</v>
          </cell>
          <cell r="F10" t="str">
            <v>D</v>
          </cell>
          <cell r="G10" t="str">
            <v>Urban Montessori Charter</v>
          </cell>
          <cell r="H10">
            <v>1</v>
          </cell>
          <cell r="I10">
            <v>1902285</v>
          </cell>
          <cell r="J10">
            <v>95114</v>
          </cell>
          <cell r="K10">
            <v>95114</v>
          </cell>
          <cell r="L10">
            <v>171206</v>
          </cell>
          <cell r="M10">
            <v>171206</v>
          </cell>
          <cell r="N10">
            <v>171206</v>
          </cell>
          <cell r="O10">
            <v>171206</v>
          </cell>
          <cell r="P10">
            <v>171206</v>
          </cell>
          <cell r="Q10">
            <v>1046258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1902285</v>
          </cell>
          <cell r="AK10">
            <v>95114</v>
          </cell>
          <cell r="AL10">
            <v>95114</v>
          </cell>
          <cell r="AM10">
            <v>171206</v>
          </cell>
          <cell r="AN10">
            <v>171206</v>
          </cell>
          <cell r="AO10">
            <v>171206</v>
          </cell>
          <cell r="AP10">
            <v>171206</v>
          </cell>
          <cell r="AQ10">
            <v>171206</v>
          </cell>
          <cell r="AR10">
            <v>1046258</v>
          </cell>
          <cell r="AS10" t="str">
            <v>CHARTER</v>
          </cell>
        </row>
        <row r="11">
          <cell r="A11">
            <v>14056</v>
          </cell>
          <cell r="B11" t="str">
            <v>01</v>
          </cell>
          <cell r="C11" t="str">
            <v>10017</v>
          </cell>
          <cell r="D11" t="str">
            <v>0129403</v>
          </cell>
          <cell r="E11" t="str">
            <v>1632</v>
          </cell>
          <cell r="F11" t="str">
            <v>D</v>
          </cell>
          <cell r="G11" t="str">
            <v>Epic Charter</v>
          </cell>
          <cell r="H11">
            <v>1</v>
          </cell>
          <cell r="I11">
            <v>2217459</v>
          </cell>
          <cell r="J11">
            <v>110873</v>
          </cell>
          <cell r="K11">
            <v>110873</v>
          </cell>
          <cell r="L11">
            <v>199571</v>
          </cell>
          <cell r="M11">
            <v>199571</v>
          </cell>
          <cell r="N11">
            <v>199571</v>
          </cell>
          <cell r="O11">
            <v>199571</v>
          </cell>
          <cell r="P11">
            <v>199571</v>
          </cell>
          <cell r="Q11">
            <v>1219601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2217459</v>
          </cell>
          <cell r="AK11">
            <v>110873</v>
          </cell>
          <cell r="AL11">
            <v>110873</v>
          </cell>
          <cell r="AM11">
            <v>199571</v>
          </cell>
          <cell r="AN11">
            <v>199571</v>
          </cell>
          <cell r="AO11">
            <v>199571</v>
          </cell>
          <cell r="AP11">
            <v>199571</v>
          </cell>
          <cell r="AQ11">
            <v>199571</v>
          </cell>
          <cell r="AR11">
            <v>1219601</v>
          </cell>
          <cell r="AS11" t="str">
            <v>CHARTER</v>
          </cell>
        </row>
        <row r="12">
          <cell r="A12">
            <v>14193</v>
          </cell>
          <cell r="B12" t="str">
            <v>01</v>
          </cell>
          <cell r="C12" t="str">
            <v>10017</v>
          </cell>
          <cell r="D12" t="str">
            <v>0131581</v>
          </cell>
          <cell r="E12" t="str">
            <v>1707</v>
          </cell>
          <cell r="F12" t="str">
            <v>D</v>
          </cell>
          <cell r="G12" t="str">
            <v>Oakland Unity Middle School</v>
          </cell>
          <cell r="H12">
            <v>1</v>
          </cell>
          <cell r="I12">
            <v>1287792</v>
          </cell>
          <cell r="J12">
            <v>64390</v>
          </cell>
          <cell r="K12">
            <v>64390</v>
          </cell>
          <cell r="L12">
            <v>115901</v>
          </cell>
          <cell r="M12">
            <v>115901</v>
          </cell>
          <cell r="N12">
            <v>115901</v>
          </cell>
          <cell r="O12">
            <v>115901</v>
          </cell>
          <cell r="P12">
            <v>115901</v>
          </cell>
          <cell r="Q12">
            <v>708285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1287792</v>
          </cell>
          <cell r="AK12">
            <v>64390</v>
          </cell>
          <cell r="AL12">
            <v>64390</v>
          </cell>
          <cell r="AM12">
            <v>115901</v>
          </cell>
          <cell r="AN12">
            <v>115901</v>
          </cell>
          <cell r="AO12">
            <v>115901</v>
          </cell>
          <cell r="AP12">
            <v>115901</v>
          </cell>
          <cell r="AQ12">
            <v>115901</v>
          </cell>
          <cell r="AR12">
            <v>708285</v>
          </cell>
          <cell r="AS12" t="str">
            <v>CHARTER</v>
          </cell>
        </row>
        <row r="13">
          <cell r="A13">
            <v>14453</v>
          </cell>
          <cell r="B13" t="str">
            <v>01</v>
          </cell>
          <cell r="C13" t="str">
            <v>10017</v>
          </cell>
          <cell r="D13" t="str">
            <v>0136101</v>
          </cell>
          <cell r="E13" t="str">
            <v>1881</v>
          </cell>
          <cell r="F13" t="str">
            <v>D</v>
          </cell>
          <cell r="G13" t="str">
            <v>Connecting Waters Charter School, East Bay</v>
          </cell>
          <cell r="H13">
            <v>1</v>
          </cell>
          <cell r="I13">
            <v>1918056</v>
          </cell>
          <cell r="J13">
            <v>95903</v>
          </cell>
          <cell r="K13">
            <v>95903</v>
          </cell>
          <cell r="L13">
            <v>172625</v>
          </cell>
          <cell r="M13">
            <v>172625</v>
          </cell>
          <cell r="N13">
            <v>172625</v>
          </cell>
          <cell r="O13">
            <v>172625</v>
          </cell>
          <cell r="P13">
            <v>172625</v>
          </cell>
          <cell r="Q13">
            <v>1054931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1918056</v>
          </cell>
          <cell r="AK13">
            <v>95903</v>
          </cell>
          <cell r="AL13">
            <v>95903</v>
          </cell>
          <cell r="AM13">
            <v>172625</v>
          </cell>
          <cell r="AN13">
            <v>172625</v>
          </cell>
          <cell r="AO13">
            <v>172625</v>
          </cell>
          <cell r="AP13">
            <v>172625</v>
          </cell>
          <cell r="AQ13">
            <v>172625</v>
          </cell>
          <cell r="AR13">
            <v>1054931</v>
          </cell>
          <cell r="AS13" t="str">
            <v>CHARTER</v>
          </cell>
        </row>
        <row r="14">
          <cell r="A14">
            <v>14477</v>
          </cell>
          <cell r="B14" t="str">
            <v>01</v>
          </cell>
          <cell r="C14" t="str">
            <v>10017</v>
          </cell>
          <cell r="D14" t="str">
            <v>0136226</v>
          </cell>
          <cell r="E14" t="str">
            <v>1888</v>
          </cell>
          <cell r="F14" t="str">
            <v>L</v>
          </cell>
          <cell r="G14" t="str">
            <v>Opportunity Academy</v>
          </cell>
          <cell r="H14">
            <v>1</v>
          </cell>
          <cell r="I14">
            <v>570897</v>
          </cell>
          <cell r="J14">
            <v>28545</v>
          </cell>
          <cell r="K14">
            <v>28545</v>
          </cell>
          <cell r="L14">
            <v>51381</v>
          </cell>
          <cell r="M14">
            <v>51381</v>
          </cell>
          <cell r="N14">
            <v>51381</v>
          </cell>
          <cell r="O14">
            <v>51381</v>
          </cell>
          <cell r="P14">
            <v>51381</v>
          </cell>
          <cell r="Q14">
            <v>313995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570897</v>
          </cell>
          <cell r="AK14">
            <v>28545</v>
          </cell>
          <cell r="AL14">
            <v>28545</v>
          </cell>
          <cell r="AM14">
            <v>51381</v>
          </cell>
          <cell r="AN14">
            <v>51381</v>
          </cell>
          <cell r="AO14">
            <v>51381</v>
          </cell>
          <cell r="AP14">
            <v>51381</v>
          </cell>
          <cell r="AQ14">
            <v>51381</v>
          </cell>
          <cell r="AR14">
            <v>313995</v>
          </cell>
          <cell r="AS14" t="str">
            <v>CHARTER</v>
          </cell>
        </row>
        <row r="15">
          <cell r="A15">
            <v>14499</v>
          </cell>
          <cell r="B15" t="str">
            <v>01</v>
          </cell>
          <cell r="C15" t="str">
            <v>10017</v>
          </cell>
          <cell r="D15" t="str">
            <v>0137448</v>
          </cell>
          <cell r="E15" t="str">
            <v>1908</v>
          </cell>
          <cell r="F15" t="str">
            <v>D</v>
          </cell>
          <cell r="G15" t="str">
            <v>Aurum Preparatory Academy</v>
          </cell>
          <cell r="H15">
            <v>1</v>
          </cell>
          <cell r="I15">
            <v>623952</v>
          </cell>
          <cell r="J15">
            <v>31198</v>
          </cell>
          <cell r="K15">
            <v>31198</v>
          </cell>
          <cell r="L15">
            <v>56156</v>
          </cell>
          <cell r="M15">
            <v>56156</v>
          </cell>
          <cell r="N15">
            <v>56156</v>
          </cell>
          <cell r="O15">
            <v>56156</v>
          </cell>
          <cell r="P15">
            <v>56156</v>
          </cell>
          <cell r="Q15">
            <v>343176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623952</v>
          </cell>
          <cell r="AK15">
            <v>31198</v>
          </cell>
          <cell r="AL15">
            <v>31198</v>
          </cell>
          <cell r="AM15">
            <v>56156</v>
          </cell>
          <cell r="AN15">
            <v>56156</v>
          </cell>
          <cell r="AO15">
            <v>56156</v>
          </cell>
          <cell r="AP15">
            <v>56156</v>
          </cell>
          <cell r="AQ15">
            <v>56156</v>
          </cell>
          <cell r="AR15">
            <v>343176</v>
          </cell>
          <cell r="AS15" t="str">
            <v>CHARTER</v>
          </cell>
        </row>
        <row r="16">
          <cell r="A16">
            <v>14609</v>
          </cell>
          <cell r="B16" t="str">
            <v>01</v>
          </cell>
          <cell r="C16" t="str">
            <v>10017</v>
          </cell>
          <cell r="D16" t="str">
            <v>0138867</v>
          </cell>
          <cell r="E16" t="str">
            <v>2027</v>
          </cell>
          <cell r="F16" t="str">
            <v>D</v>
          </cell>
          <cell r="G16" t="str">
            <v>Hayward Collegiate Charter</v>
          </cell>
          <cell r="H16">
            <v>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 t="str">
            <v>CHARTER</v>
          </cell>
        </row>
        <row r="17">
          <cell r="A17">
            <v>12318</v>
          </cell>
          <cell r="B17" t="str">
            <v>01</v>
          </cell>
          <cell r="C17" t="str">
            <v>10017</v>
          </cell>
          <cell r="D17" t="str">
            <v>6001788</v>
          </cell>
          <cell r="E17" t="str">
            <v>0740</v>
          </cell>
          <cell r="F17" t="str">
            <v>D</v>
          </cell>
          <cell r="G17" t="str">
            <v>Cox Academy</v>
          </cell>
          <cell r="H17">
            <v>1</v>
          </cell>
          <cell r="I17">
            <v>3785907</v>
          </cell>
          <cell r="J17">
            <v>189295</v>
          </cell>
          <cell r="K17">
            <v>189295</v>
          </cell>
          <cell r="L17">
            <v>340732</v>
          </cell>
          <cell r="M17">
            <v>340732</v>
          </cell>
          <cell r="N17">
            <v>340732</v>
          </cell>
          <cell r="O17">
            <v>340732</v>
          </cell>
          <cell r="P17">
            <v>340732</v>
          </cell>
          <cell r="Q17">
            <v>2082250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3785907</v>
          </cell>
          <cell r="AK17">
            <v>189295</v>
          </cell>
          <cell r="AL17">
            <v>189295</v>
          </cell>
          <cell r="AM17">
            <v>340732</v>
          </cell>
          <cell r="AN17">
            <v>340732</v>
          </cell>
          <cell r="AO17">
            <v>340732</v>
          </cell>
          <cell r="AP17">
            <v>340732</v>
          </cell>
          <cell r="AQ17">
            <v>340732</v>
          </cell>
          <cell r="AR17">
            <v>2082250</v>
          </cell>
          <cell r="AS17" t="str">
            <v>CHARTER</v>
          </cell>
        </row>
        <row r="18">
          <cell r="A18">
            <v>1684</v>
          </cell>
          <cell r="B18" t="str">
            <v>01</v>
          </cell>
          <cell r="C18" t="str">
            <v>10017</v>
          </cell>
          <cell r="D18" t="str">
            <v>6002000</v>
          </cell>
          <cell r="E18" t="str">
            <v>1464</v>
          </cell>
          <cell r="F18" t="str">
            <v>D</v>
          </cell>
          <cell r="G18" t="str">
            <v>Lazear Charter Academy</v>
          </cell>
          <cell r="H18">
            <v>1</v>
          </cell>
          <cell r="I18">
            <v>2875137</v>
          </cell>
          <cell r="J18">
            <v>143757</v>
          </cell>
          <cell r="K18">
            <v>143757</v>
          </cell>
          <cell r="L18">
            <v>258762</v>
          </cell>
          <cell r="M18">
            <v>258762</v>
          </cell>
          <cell r="N18">
            <v>258762</v>
          </cell>
          <cell r="O18">
            <v>258762</v>
          </cell>
          <cell r="P18">
            <v>258762</v>
          </cell>
          <cell r="Q18">
            <v>1581324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2875137</v>
          </cell>
          <cell r="AK18">
            <v>143757</v>
          </cell>
          <cell r="AL18">
            <v>143757</v>
          </cell>
          <cell r="AM18">
            <v>258762</v>
          </cell>
          <cell r="AN18">
            <v>258762</v>
          </cell>
          <cell r="AO18">
            <v>258762</v>
          </cell>
          <cell r="AP18">
            <v>258762</v>
          </cell>
          <cell r="AQ18">
            <v>258762</v>
          </cell>
          <cell r="AR18">
            <v>1581324</v>
          </cell>
          <cell r="AS18" t="str">
            <v>CHARTER</v>
          </cell>
        </row>
        <row r="19">
          <cell r="A19">
            <v>60</v>
          </cell>
          <cell r="B19" t="str">
            <v>01</v>
          </cell>
          <cell r="C19" t="str">
            <v>61119</v>
          </cell>
          <cell r="G19" t="str">
            <v>Alameda Unified</v>
          </cell>
          <cell r="H19">
            <v>1</v>
          </cell>
          <cell r="I19">
            <v>40750807</v>
          </cell>
          <cell r="J19">
            <v>2037540</v>
          </cell>
          <cell r="K19">
            <v>2037540</v>
          </cell>
          <cell r="L19">
            <v>3667573</v>
          </cell>
          <cell r="M19">
            <v>3667573</v>
          </cell>
          <cell r="N19">
            <v>3667573</v>
          </cell>
          <cell r="O19">
            <v>3667573</v>
          </cell>
          <cell r="P19">
            <v>3667573</v>
          </cell>
          <cell r="Q19">
            <v>22412945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40750807</v>
          </cell>
          <cell r="AK19">
            <v>2037540</v>
          </cell>
          <cell r="AL19">
            <v>2037540</v>
          </cell>
          <cell r="AM19">
            <v>3667573</v>
          </cell>
          <cell r="AN19">
            <v>3667573</v>
          </cell>
          <cell r="AO19">
            <v>3667573</v>
          </cell>
          <cell r="AP19">
            <v>3667573</v>
          </cell>
          <cell r="AQ19">
            <v>3667573</v>
          </cell>
          <cell r="AR19">
            <v>22412945</v>
          </cell>
          <cell r="AS19" t="str">
            <v>DISTRICT</v>
          </cell>
        </row>
        <row r="20">
          <cell r="A20">
            <v>12153</v>
          </cell>
          <cell r="B20" t="str">
            <v>01</v>
          </cell>
          <cell r="C20" t="str">
            <v>61119</v>
          </cell>
          <cell r="D20" t="str">
            <v>0119222</v>
          </cell>
          <cell r="E20" t="str">
            <v>1066</v>
          </cell>
          <cell r="F20" t="str">
            <v>D</v>
          </cell>
          <cell r="G20" t="str">
            <v>Nea Community Learning Center</v>
          </cell>
          <cell r="H20">
            <v>1</v>
          </cell>
          <cell r="I20">
            <v>2460103</v>
          </cell>
          <cell r="J20">
            <v>123005</v>
          </cell>
          <cell r="K20">
            <v>123005</v>
          </cell>
          <cell r="L20">
            <v>221409</v>
          </cell>
          <cell r="M20">
            <v>221409</v>
          </cell>
          <cell r="N20">
            <v>221409</v>
          </cell>
          <cell r="O20">
            <v>221409</v>
          </cell>
          <cell r="P20">
            <v>221409</v>
          </cell>
          <cell r="Q20">
            <v>1353055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2460103</v>
          </cell>
          <cell r="AK20">
            <v>123005</v>
          </cell>
          <cell r="AL20">
            <v>123005</v>
          </cell>
          <cell r="AM20">
            <v>221409</v>
          </cell>
          <cell r="AN20">
            <v>221409</v>
          </cell>
          <cell r="AO20">
            <v>221409</v>
          </cell>
          <cell r="AP20">
            <v>221409</v>
          </cell>
          <cell r="AQ20">
            <v>221409</v>
          </cell>
          <cell r="AR20">
            <v>1353055</v>
          </cell>
          <cell r="AS20" t="str">
            <v>CHARTER</v>
          </cell>
        </row>
        <row r="21">
          <cell r="A21">
            <v>12319</v>
          </cell>
          <cell r="B21" t="str">
            <v>01</v>
          </cell>
          <cell r="C21" t="str">
            <v>61119</v>
          </cell>
          <cell r="D21" t="str">
            <v>0122085</v>
          </cell>
          <cell r="E21" t="str">
            <v>1181</v>
          </cell>
          <cell r="F21" t="str">
            <v>D</v>
          </cell>
          <cell r="G21" t="str">
            <v>The Academy of Alameda</v>
          </cell>
          <cell r="H21">
            <v>1</v>
          </cell>
          <cell r="I21">
            <v>1836862</v>
          </cell>
          <cell r="J21">
            <v>91843</v>
          </cell>
          <cell r="K21">
            <v>91843</v>
          </cell>
          <cell r="L21">
            <v>165318</v>
          </cell>
          <cell r="M21">
            <v>165318</v>
          </cell>
          <cell r="N21">
            <v>165318</v>
          </cell>
          <cell r="O21">
            <v>165318</v>
          </cell>
          <cell r="P21">
            <v>165318</v>
          </cell>
          <cell r="Q21">
            <v>1010276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1836862</v>
          </cell>
          <cell r="AK21">
            <v>91843</v>
          </cell>
          <cell r="AL21">
            <v>91843</v>
          </cell>
          <cell r="AM21">
            <v>165318</v>
          </cell>
          <cell r="AN21">
            <v>165318</v>
          </cell>
          <cell r="AO21">
            <v>165318</v>
          </cell>
          <cell r="AP21">
            <v>165318</v>
          </cell>
          <cell r="AQ21">
            <v>165318</v>
          </cell>
          <cell r="AR21">
            <v>1010276</v>
          </cell>
          <cell r="AS21" t="str">
            <v>CHARTER</v>
          </cell>
        </row>
        <row r="22">
          <cell r="A22">
            <v>1073</v>
          </cell>
          <cell r="B22" t="str">
            <v>01</v>
          </cell>
          <cell r="C22" t="str">
            <v>61119</v>
          </cell>
          <cell r="D22" t="str">
            <v>0130609</v>
          </cell>
          <cell r="E22" t="str">
            <v>0352</v>
          </cell>
          <cell r="F22" t="str">
            <v>D</v>
          </cell>
          <cell r="G22" t="str">
            <v>Alameda Community Learning Center</v>
          </cell>
          <cell r="H22">
            <v>1</v>
          </cell>
          <cell r="I22">
            <v>1488253</v>
          </cell>
          <cell r="J22">
            <v>74413</v>
          </cell>
          <cell r="K22">
            <v>74413</v>
          </cell>
          <cell r="L22">
            <v>133943</v>
          </cell>
          <cell r="M22">
            <v>133943</v>
          </cell>
          <cell r="N22">
            <v>133943</v>
          </cell>
          <cell r="O22">
            <v>133943</v>
          </cell>
          <cell r="P22">
            <v>133943</v>
          </cell>
          <cell r="Q22">
            <v>818541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1488253</v>
          </cell>
          <cell r="AK22">
            <v>74413</v>
          </cell>
          <cell r="AL22">
            <v>74413</v>
          </cell>
          <cell r="AM22">
            <v>133943</v>
          </cell>
          <cell r="AN22">
            <v>133943</v>
          </cell>
          <cell r="AO22">
            <v>133943</v>
          </cell>
          <cell r="AP22">
            <v>133943</v>
          </cell>
          <cell r="AQ22">
            <v>133943</v>
          </cell>
          <cell r="AR22">
            <v>818541</v>
          </cell>
          <cell r="AS22" t="str">
            <v>CHARTER</v>
          </cell>
        </row>
        <row r="23">
          <cell r="A23">
            <v>1074</v>
          </cell>
          <cell r="B23" t="str">
            <v>01</v>
          </cell>
          <cell r="C23" t="str">
            <v>61119</v>
          </cell>
          <cell r="D23" t="str">
            <v>0130625</v>
          </cell>
          <cell r="E23" t="str">
            <v>0398</v>
          </cell>
          <cell r="F23" t="str">
            <v>D</v>
          </cell>
          <cell r="G23" t="str">
            <v>Alternatives in Action</v>
          </cell>
          <cell r="H23">
            <v>1</v>
          </cell>
          <cell r="I23">
            <v>1282518</v>
          </cell>
          <cell r="J23">
            <v>64126</v>
          </cell>
          <cell r="K23">
            <v>64126</v>
          </cell>
          <cell r="L23">
            <v>115427</v>
          </cell>
          <cell r="M23">
            <v>115427</v>
          </cell>
          <cell r="N23">
            <v>115427</v>
          </cell>
          <cell r="O23">
            <v>115427</v>
          </cell>
          <cell r="P23">
            <v>115427</v>
          </cell>
          <cell r="Q23">
            <v>705387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1282518</v>
          </cell>
          <cell r="AK23">
            <v>64126</v>
          </cell>
          <cell r="AL23">
            <v>64126</v>
          </cell>
          <cell r="AM23">
            <v>115427</v>
          </cell>
          <cell r="AN23">
            <v>115427</v>
          </cell>
          <cell r="AO23">
            <v>115427</v>
          </cell>
          <cell r="AP23">
            <v>115427</v>
          </cell>
          <cell r="AQ23">
            <v>115427</v>
          </cell>
          <cell r="AR23">
            <v>705387</v>
          </cell>
          <cell r="AS23" t="str">
            <v>CHARTER</v>
          </cell>
        </row>
        <row r="24">
          <cell r="A24">
            <v>14194</v>
          </cell>
          <cell r="B24" t="str">
            <v>01</v>
          </cell>
          <cell r="C24" t="str">
            <v>61119</v>
          </cell>
          <cell r="D24" t="str">
            <v>0131805</v>
          </cell>
          <cell r="E24" t="str">
            <v>1718</v>
          </cell>
          <cell r="F24" t="str">
            <v>D</v>
          </cell>
          <cell r="G24" t="str">
            <v>The Academy of Alameda Elementary School</v>
          </cell>
          <cell r="H24">
            <v>1</v>
          </cell>
          <cell r="I24">
            <v>1412413</v>
          </cell>
          <cell r="J24">
            <v>70621</v>
          </cell>
          <cell r="K24">
            <v>70621</v>
          </cell>
          <cell r="L24">
            <v>127117</v>
          </cell>
          <cell r="M24">
            <v>127117</v>
          </cell>
          <cell r="N24">
            <v>127117</v>
          </cell>
          <cell r="O24">
            <v>127117</v>
          </cell>
          <cell r="P24">
            <v>127117</v>
          </cell>
          <cell r="Q24">
            <v>776827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1412413</v>
          </cell>
          <cell r="AK24">
            <v>70621</v>
          </cell>
          <cell r="AL24">
            <v>70621</v>
          </cell>
          <cell r="AM24">
            <v>127117</v>
          </cell>
          <cell r="AN24">
            <v>127117</v>
          </cell>
          <cell r="AO24">
            <v>127117</v>
          </cell>
          <cell r="AP24">
            <v>127117</v>
          </cell>
          <cell r="AQ24">
            <v>127117</v>
          </cell>
          <cell r="AR24">
            <v>776827</v>
          </cell>
          <cell r="AS24" t="str">
            <v>CHARTER</v>
          </cell>
        </row>
        <row r="25">
          <cell r="A25">
            <v>61</v>
          </cell>
          <cell r="B25" t="str">
            <v>01</v>
          </cell>
          <cell r="C25" t="str">
            <v>61127</v>
          </cell>
          <cell r="G25" t="str">
            <v>Albany City Unified</v>
          </cell>
          <cell r="H25">
            <v>1</v>
          </cell>
          <cell r="I25">
            <v>28691488</v>
          </cell>
          <cell r="J25">
            <v>1434574</v>
          </cell>
          <cell r="K25">
            <v>1434574</v>
          </cell>
          <cell r="L25">
            <v>2582234</v>
          </cell>
          <cell r="M25">
            <v>2582234</v>
          </cell>
          <cell r="N25">
            <v>2582234</v>
          </cell>
          <cell r="O25">
            <v>2582234</v>
          </cell>
          <cell r="P25">
            <v>2582234</v>
          </cell>
          <cell r="Q25">
            <v>15780318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28691488</v>
          </cell>
          <cell r="AK25">
            <v>1434574</v>
          </cell>
          <cell r="AL25">
            <v>1434574</v>
          </cell>
          <cell r="AM25">
            <v>2582234</v>
          </cell>
          <cell r="AN25">
            <v>2582234</v>
          </cell>
          <cell r="AO25">
            <v>2582234</v>
          </cell>
          <cell r="AP25">
            <v>2582234</v>
          </cell>
          <cell r="AQ25">
            <v>2582234</v>
          </cell>
          <cell r="AR25">
            <v>15780318</v>
          </cell>
          <cell r="AS25" t="str">
            <v>DISTRICT</v>
          </cell>
        </row>
        <row r="26">
          <cell r="A26">
            <v>62</v>
          </cell>
          <cell r="B26" t="str">
            <v>01</v>
          </cell>
          <cell r="C26" t="str">
            <v>61143</v>
          </cell>
          <cell r="G26" t="str">
            <v>Berkeley Unified</v>
          </cell>
          <cell r="H26">
            <v>1</v>
          </cell>
          <cell r="I26">
            <v>40906351</v>
          </cell>
          <cell r="J26">
            <v>2045318</v>
          </cell>
          <cell r="K26">
            <v>2045318</v>
          </cell>
          <cell r="L26">
            <v>3681572</v>
          </cell>
          <cell r="M26">
            <v>3681572</v>
          </cell>
          <cell r="N26">
            <v>3681572</v>
          </cell>
          <cell r="O26">
            <v>3681572</v>
          </cell>
          <cell r="P26">
            <v>3681572</v>
          </cell>
          <cell r="Q26">
            <v>22498496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40906351</v>
          </cell>
          <cell r="AK26">
            <v>2045318</v>
          </cell>
          <cell r="AL26">
            <v>2045318</v>
          </cell>
          <cell r="AM26">
            <v>3681572</v>
          </cell>
          <cell r="AN26">
            <v>3681572</v>
          </cell>
          <cell r="AO26">
            <v>3681572</v>
          </cell>
          <cell r="AP26">
            <v>3681572</v>
          </cell>
          <cell r="AQ26">
            <v>3681572</v>
          </cell>
          <cell r="AR26">
            <v>22498496</v>
          </cell>
          <cell r="AS26" t="str">
            <v>DISTRICT</v>
          </cell>
        </row>
        <row r="27">
          <cell r="A27">
            <v>63</v>
          </cell>
          <cell r="B27" t="str">
            <v>01</v>
          </cell>
          <cell r="C27" t="str">
            <v>61150</v>
          </cell>
          <cell r="G27" t="str">
            <v>Castro Valley Unified</v>
          </cell>
          <cell r="H27">
            <v>1</v>
          </cell>
          <cell r="I27">
            <v>62553311</v>
          </cell>
          <cell r="J27">
            <v>3127666</v>
          </cell>
          <cell r="K27">
            <v>3127666</v>
          </cell>
          <cell r="L27">
            <v>5629798</v>
          </cell>
          <cell r="M27">
            <v>5629798</v>
          </cell>
          <cell r="N27">
            <v>5629798</v>
          </cell>
          <cell r="O27">
            <v>5629798</v>
          </cell>
          <cell r="P27">
            <v>5629798</v>
          </cell>
          <cell r="Q27">
            <v>34404322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62553311</v>
          </cell>
          <cell r="AK27">
            <v>3127666</v>
          </cell>
          <cell r="AL27">
            <v>3127666</v>
          </cell>
          <cell r="AM27">
            <v>5629798</v>
          </cell>
          <cell r="AN27">
            <v>5629798</v>
          </cell>
          <cell r="AO27">
            <v>5629798</v>
          </cell>
          <cell r="AP27">
            <v>5629798</v>
          </cell>
          <cell r="AQ27">
            <v>5629798</v>
          </cell>
          <cell r="AR27">
            <v>34404322</v>
          </cell>
          <cell r="AS27" t="str">
            <v>DISTRICT</v>
          </cell>
        </row>
        <row r="28">
          <cell r="A28">
            <v>64</v>
          </cell>
          <cell r="B28" t="str">
            <v>01</v>
          </cell>
          <cell r="C28" t="str">
            <v>61168</v>
          </cell>
          <cell r="G28" t="str">
            <v>Emery Unified</v>
          </cell>
          <cell r="H28">
            <v>1</v>
          </cell>
          <cell r="I28">
            <v>2235199</v>
          </cell>
          <cell r="J28">
            <v>111760</v>
          </cell>
          <cell r="K28">
            <v>111760</v>
          </cell>
          <cell r="L28">
            <v>201168</v>
          </cell>
          <cell r="M28">
            <v>201168</v>
          </cell>
          <cell r="N28">
            <v>201168</v>
          </cell>
          <cell r="O28">
            <v>201168</v>
          </cell>
          <cell r="P28">
            <v>201168</v>
          </cell>
          <cell r="Q28">
            <v>1229360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2235199</v>
          </cell>
          <cell r="AK28">
            <v>111760</v>
          </cell>
          <cell r="AL28">
            <v>111760</v>
          </cell>
          <cell r="AM28">
            <v>201168</v>
          </cell>
          <cell r="AN28">
            <v>201168</v>
          </cell>
          <cell r="AO28">
            <v>201168</v>
          </cell>
          <cell r="AP28">
            <v>201168</v>
          </cell>
          <cell r="AQ28">
            <v>201168</v>
          </cell>
          <cell r="AR28">
            <v>1229360</v>
          </cell>
          <cell r="AS28" t="str">
            <v>DISTRICT</v>
          </cell>
        </row>
        <row r="29">
          <cell r="A29">
            <v>65</v>
          </cell>
          <cell r="B29" t="str">
            <v>01</v>
          </cell>
          <cell r="C29" t="str">
            <v>61176</v>
          </cell>
          <cell r="G29" t="str">
            <v>Fremont Unified</v>
          </cell>
          <cell r="H29">
            <v>1</v>
          </cell>
          <cell r="I29">
            <v>158987458</v>
          </cell>
          <cell r="J29">
            <v>7949373</v>
          </cell>
          <cell r="K29">
            <v>7949373</v>
          </cell>
          <cell r="L29">
            <v>14308871</v>
          </cell>
          <cell r="M29">
            <v>14308871</v>
          </cell>
          <cell r="N29">
            <v>14308871</v>
          </cell>
          <cell r="O29">
            <v>14308871</v>
          </cell>
          <cell r="P29">
            <v>14308871</v>
          </cell>
          <cell r="Q29">
            <v>87443101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158987458</v>
          </cell>
          <cell r="AK29">
            <v>7949373</v>
          </cell>
          <cell r="AL29">
            <v>7949373</v>
          </cell>
          <cell r="AM29">
            <v>14308871</v>
          </cell>
          <cell r="AN29">
            <v>14308871</v>
          </cell>
          <cell r="AO29">
            <v>14308871</v>
          </cell>
          <cell r="AP29">
            <v>14308871</v>
          </cell>
          <cell r="AQ29">
            <v>14308871</v>
          </cell>
          <cell r="AR29">
            <v>87443101</v>
          </cell>
          <cell r="AS29" t="str">
            <v>DISTRICT</v>
          </cell>
        </row>
        <row r="30">
          <cell r="A30">
            <v>1075</v>
          </cell>
          <cell r="B30" t="str">
            <v>01</v>
          </cell>
          <cell r="C30" t="str">
            <v>61176</v>
          </cell>
          <cell r="D30" t="str">
            <v>0130534</v>
          </cell>
          <cell r="E30" t="str">
            <v>0152</v>
          </cell>
          <cell r="F30" t="str">
            <v>L</v>
          </cell>
          <cell r="G30" t="str">
            <v>Circle of Independent Learning</v>
          </cell>
          <cell r="H30">
            <v>1</v>
          </cell>
          <cell r="I30">
            <v>1415887</v>
          </cell>
          <cell r="J30">
            <v>70794</v>
          </cell>
          <cell r="K30">
            <v>70794</v>
          </cell>
          <cell r="L30">
            <v>127430</v>
          </cell>
          <cell r="M30">
            <v>127430</v>
          </cell>
          <cell r="N30">
            <v>127430</v>
          </cell>
          <cell r="O30">
            <v>127430</v>
          </cell>
          <cell r="P30">
            <v>127430</v>
          </cell>
          <cell r="Q30">
            <v>778738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1415887</v>
          </cell>
          <cell r="AK30">
            <v>70794</v>
          </cell>
          <cell r="AL30">
            <v>70794</v>
          </cell>
          <cell r="AM30">
            <v>127430</v>
          </cell>
          <cell r="AN30">
            <v>127430</v>
          </cell>
          <cell r="AO30">
            <v>127430</v>
          </cell>
          <cell r="AP30">
            <v>127430</v>
          </cell>
          <cell r="AQ30">
            <v>127430</v>
          </cell>
          <cell r="AR30">
            <v>778738</v>
          </cell>
          <cell r="AS30" t="str">
            <v>CHARTER</v>
          </cell>
        </row>
        <row r="31">
          <cell r="A31">
            <v>66</v>
          </cell>
          <cell r="B31" t="str">
            <v>01</v>
          </cell>
          <cell r="C31" t="str">
            <v>61192</v>
          </cell>
          <cell r="G31" t="str">
            <v>Hayward Unified</v>
          </cell>
          <cell r="H31">
            <v>1</v>
          </cell>
          <cell r="I31">
            <v>112647408</v>
          </cell>
          <cell r="J31">
            <v>5632370</v>
          </cell>
          <cell r="K31">
            <v>5632370</v>
          </cell>
          <cell r="L31">
            <v>10138267</v>
          </cell>
          <cell r="M31">
            <v>10138267</v>
          </cell>
          <cell r="N31">
            <v>10138267</v>
          </cell>
          <cell r="O31">
            <v>10138267</v>
          </cell>
          <cell r="P31">
            <v>10138267</v>
          </cell>
          <cell r="Q31">
            <v>61956075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112647408</v>
          </cell>
          <cell r="AK31">
            <v>5632370</v>
          </cell>
          <cell r="AL31">
            <v>5632370</v>
          </cell>
          <cell r="AM31">
            <v>10138267</v>
          </cell>
          <cell r="AN31">
            <v>10138267</v>
          </cell>
          <cell r="AO31">
            <v>10138267</v>
          </cell>
          <cell r="AP31">
            <v>10138267</v>
          </cell>
          <cell r="AQ31">
            <v>10138267</v>
          </cell>
          <cell r="AR31">
            <v>61956075</v>
          </cell>
          <cell r="AS31" t="str">
            <v>DISTRICT</v>
          </cell>
        </row>
        <row r="32">
          <cell r="A32">
            <v>10191</v>
          </cell>
          <cell r="B32" t="str">
            <v>01</v>
          </cell>
          <cell r="C32" t="str">
            <v>61192</v>
          </cell>
          <cell r="D32" t="str">
            <v>0108670</v>
          </cell>
          <cell r="E32" t="str">
            <v>0684</v>
          </cell>
          <cell r="F32" t="str">
            <v>D</v>
          </cell>
          <cell r="G32" t="str">
            <v>Leadership Public Schools - Hayward</v>
          </cell>
          <cell r="H32">
            <v>1</v>
          </cell>
          <cell r="I32">
            <v>3521931</v>
          </cell>
          <cell r="J32">
            <v>176097</v>
          </cell>
          <cell r="K32">
            <v>176097</v>
          </cell>
          <cell r="L32">
            <v>316974</v>
          </cell>
          <cell r="M32">
            <v>316974</v>
          </cell>
          <cell r="N32">
            <v>316974</v>
          </cell>
          <cell r="O32">
            <v>316974</v>
          </cell>
          <cell r="P32">
            <v>316974</v>
          </cell>
          <cell r="Q32">
            <v>1937064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3521931</v>
          </cell>
          <cell r="AK32">
            <v>176097</v>
          </cell>
          <cell r="AL32">
            <v>176097</v>
          </cell>
          <cell r="AM32">
            <v>316974</v>
          </cell>
          <cell r="AN32">
            <v>316974</v>
          </cell>
          <cell r="AO32">
            <v>316974</v>
          </cell>
          <cell r="AP32">
            <v>316974</v>
          </cell>
          <cell r="AQ32">
            <v>316974</v>
          </cell>
          <cell r="AR32">
            <v>1937064</v>
          </cell>
          <cell r="AS32" t="str">
            <v>CHARTER</v>
          </cell>
        </row>
        <row r="33">
          <cell r="A33">
            <v>12154</v>
          </cell>
          <cell r="B33" t="str">
            <v>01</v>
          </cell>
          <cell r="C33" t="str">
            <v>61192</v>
          </cell>
          <cell r="D33" t="str">
            <v>0119248</v>
          </cell>
          <cell r="E33" t="str">
            <v>1067</v>
          </cell>
          <cell r="F33" t="str">
            <v>D</v>
          </cell>
          <cell r="G33" t="str">
            <v>Golden Oak Montessori of Hayward</v>
          </cell>
          <cell r="H33">
            <v>1</v>
          </cell>
          <cell r="I33">
            <v>942736</v>
          </cell>
          <cell r="J33">
            <v>47137</v>
          </cell>
          <cell r="K33">
            <v>47137</v>
          </cell>
          <cell r="L33">
            <v>84846</v>
          </cell>
          <cell r="M33">
            <v>84846</v>
          </cell>
          <cell r="N33">
            <v>84846</v>
          </cell>
          <cell r="O33">
            <v>84846</v>
          </cell>
          <cell r="P33">
            <v>84846</v>
          </cell>
          <cell r="Q33">
            <v>518504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942736</v>
          </cell>
          <cell r="AK33">
            <v>47137</v>
          </cell>
          <cell r="AL33">
            <v>47137</v>
          </cell>
          <cell r="AM33">
            <v>84846</v>
          </cell>
          <cell r="AN33">
            <v>84846</v>
          </cell>
          <cell r="AO33">
            <v>84846</v>
          </cell>
          <cell r="AP33">
            <v>84846</v>
          </cell>
          <cell r="AQ33">
            <v>84846</v>
          </cell>
          <cell r="AR33">
            <v>518504</v>
          </cell>
          <cell r="AS33" t="str">
            <v>CHARTER</v>
          </cell>
        </row>
        <row r="34">
          <cell r="A34">
            <v>12922</v>
          </cell>
          <cell r="B34" t="str">
            <v>01</v>
          </cell>
          <cell r="C34" t="str">
            <v>61192</v>
          </cell>
          <cell r="D34" t="str">
            <v>0127696</v>
          </cell>
          <cell r="E34" t="str">
            <v>1514</v>
          </cell>
          <cell r="F34" t="str">
            <v>D</v>
          </cell>
          <cell r="G34" t="str">
            <v>Knowledge Enlightens You (KEY) Academy</v>
          </cell>
          <cell r="H34">
            <v>1</v>
          </cell>
          <cell r="I34">
            <v>3706390</v>
          </cell>
          <cell r="J34">
            <v>185320</v>
          </cell>
          <cell r="K34">
            <v>185320</v>
          </cell>
          <cell r="L34">
            <v>333575</v>
          </cell>
          <cell r="M34">
            <v>333575</v>
          </cell>
          <cell r="N34">
            <v>333575</v>
          </cell>
          <cell r="O34">
            <v>333575</v>
          </cell>
          <cell r="P34">
            <v>333575</v>
          </cell>
          <cell r="Q34">
            <v>2038515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3706390</v>
          </cell>
          <cell r="AK34">
            <v>185320</v>
          </cell>
          <cell r="AL34">
            <v>185320</v>
          </cell>
          <cell r="AM34">
            <v>333575</v>
          </cell>
          <cell r="AN34">
            <v>333575</v>
          </cell>
          <cell r="AO34">
            <v>333575</v>
          </cell>
          <cell r="AP34">
            <v>333575</v>
          </cell>
          <cell r="AQ34">
            <v>333575</v>
          </cell>
          <cell r="AR34">
            <v>2038515</v>
          </cell>
          <cell r="AS34" t="str">
            <v>CHARTER</v>
          </cell>
        </row>
        <row r="35">
          <cell r="A35">
            <v>12944</v>
          </cell>
          <cell r="B35" t="str">
            <v>01</v>
          </cell>
          <cell r="C35" t="str">
            <v>61192</v>
          </cell>
          <cell r="D35" t="str">
            <v>0127944</v>
          </cell>
          <cell r="E35" t="str">
            <v>1543</v>
          </cell>
          <cell r="F35" t="str">
            <v>D</v>
          </cell>
          <cell r="G35" t="str">
            <v>Silver Oak High Public Montessori Charter</v>
          </cell>
          <cell r="H35">
            <v>1</v>
          </cell>
          <cell r="I35">
            <v>1575268</v>
          </cell>
          <cell r="J35">
            <v>78763</v>
          </cell>
          <cell r="K35">
            <v>78763</v>
          </cell>
          <cell r="L35">
            <v>141774</v>
          </cell>
          <cell r="M35">
            <v>141774</v>
          </cell>
          <cell r="N35">
            <v>141774</v>
          </cell>
          <cell r="O35">
            <v>141774</v>
          </cell>
          <cell r="P35">
            <v>141774</v>
          </cell>
          <cell r="Q35">
            <v>866396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1575268</v>
          </cell>
          <cell r="AK35">
            <v>78763</v>
          </cell>
          <cell r="AL35">
            <v>78763</v>
          </cell>
          <cell r="AM35">
            <v>141774</v>
          </cell>
          <cell r="AN35">
            <v>141774</v>
          </cell>
          <cell r="AO35">
            <v>141774</v>
          </cell>
          <cell r="AP35">
            <v>141774</v>
          </cell>
          <cell r="AQ35">
            <v>141774</v>
          </cell>
          <cell r="AR35">
            <v>866396</v>
          </cell>
          <cell r="AS35" t="str">
            <v>CHARTER</v>
          </cell>
        </row>
        <row r="36">
          <cell r="A36">
            <v>11339</v>
          </cell>
          <cell r="B36" t="str">
            <v>01</v>
          </cell>
          <cell r="C36" t="str">
            <v>61192</v>
          </cell>
          <cell r="D36" t="str">
            <v>0137646</v>
          </cell>
          <cell r="E36" t="str">
            <v>0836</v>
          </cell>
          <cell r="F36" t="str">
            <v>D</v>
          </cell>
          <cell r="G36" t="str">
            <v>Impact Academy of Arts &amp; Technology</v>
          </cell>
          <cell r="H36">
            <v>1</v>
          </cell>
          <cell r="I36">
            <v>4429420</v>
          </cell>
          <cell r="J36">
            <v>221471</v>
          </cell>
          <cell r="K36">
            <v>221471</v>
          </cell>
          <cell r="L36">
            <v>398648</v>
          </cell>
          <cell r="M36">
            <v>398648</v>
          </cell>
          <cell r="N36">
            <v>398648</v>
          </cell>
          <cell r="O36">
            <v>398648</v>
          </cell>
          <cell r="P36">
            <v>398648</v>
          </cell>
          <cell r="Q36">
            <v>2436182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4429420</v>
          </cell>
          <cell r="AK36">
            <v>221471</v>
          </cell>
          <cell r="AL36">
            <v>221471</v>
          </cell>
          <cell r="AM36">
            <v>398648</v>
          </cell>
          <cell r="AN36">
            <v>398648</v>
          </cell>
          <cell r="AO36">
            <v>398648</v>
          </cell>
          <cell r="AP36">
            <v>398648</v>
          </cell>
          <cell r="AQ36">
            <v>398648</v>
          </cell>
          <cell r="AR36">
            <v>2436182</v>
          </cell>
          <cell r="AS36" t="str">
            <v>CHARTER</v>
          </cell>
        </row>
        <row r="37">
          <cell r="A37">
            <v>67</v>
          </cell>
          <cell r="B37" t="str">
            <v>01</v>
          </cell>
          <cell r="C37" t="str">
            <v>61200</v>
          </cell>
          <cell r="G37" t="str">
            <v>Livermore Valley Joint Unified</v>
          </cell>
          <cell r="H37">
            <v>1</v>
          </cell>
          <cell r="I37">
            <v>51928778</v>
          </cell>
          <cell r="J37">
            <v>2596439</v>
          </cell>
          <cell r="K37">
            <v>2596439</v>
          </cell>
          <cell r="L37">
            <v>4673590</v>
          </cell>
          <cell r="M37">
            <v>4673590</v>
          </cell>
          <cell r="N37">
            <v>4673590</v>
          </cell>
          <cell r="O37">
            <v>4673590</v>
          </cell>
          <cell r="P37">
            <v>4673590</v>
          </cell>
          <cell r="Q37">
            <v>28560828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51928778</v>
          </cell>
          <cell r="AK37">
            <v>2596439</v>
          </cell>
          <cell r="AL37">
            <v>2596439</v>
          </cell>
          <cell r="AM37">
            <v>4673590</v>
          </cell>
          <cell r="AN37">
            <v>4673590</v>
          </cell>
          <cell r="AO37">
            <v>4673590</v>
          </cell>
          <cell r="AP37">
            <v>4673590</v>
          </cell>
          <cell r="AQ37">
            <v>4673590</v>
          </cell>
          <cell r="AR37">
            <v>28560828</v>
          </cell>
          <cell r="AS37" t="str">
            <v>DISTRICT</v>
          </cell>
        </row>
        <row r="38">
          <cell r="A38">
            <v>68</v>
          </cell>
          <cell r="B38" t="str">
            <v>01</v>
          </cell>
          <cell r="C38" t="str">
            <v>61218</v>
          </cell>
          <cell r="G38" t="str">
            <v>Mountain House Elementary</v>
          </cell>
          <cell r="H38">
            <v>1</v>
          </cell>
          <cell r="I38">
            <v>196668</v>
          </cell>
          <cell r="J38">
            <v>9833</v>
          </cell>
          <cell r="K38">
            <v>9833</v>
          </cell>
          <cell r="L38">
            <v>17700</v>
          </cell>
          <cell r="M38">
            <v>17700</v>
          </cell>
          <cell r="N38">
            <v>17700</v>
          </cell>
          <cell r="O38">
            <v>17700</v>
          </cell>
          <cell r="P38">
            <v>17700</v>
          </cell>
          <cell r="Q38">
            <v>108166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196668</v>
          </cell>
          <cell r="AK38">
            <v>9833</v>
          </cell>
          <cell r="AL38">
            <v>9833</v>
          </cell>
          <cell r="AM38">
            <v>17700</v>
          </cell>
          <cell r="AN38">
            <v>17700</v>
          </cell>
          <cell r="AO38">
            <v>17700</v>
          </cell>
          <cell r="AP38">
            <v>17700</v>
          </cell>
          <cell r="AQ38">
            <v>17700</v>
          </cell>
          <cell r="AR38">
            <v>108166</v>
          </cell>
          <cell r="AS38" t="str">
            <v>DISTRICT</v>
          </cell>
        </row>
        <row r="39">
          <cell r="A39">
            <v>69</v>
          </cell>
          <cell r="B39" t="str">
            <v>01</v>
          </cell>
          <cell r="C39" t="str">
            <v>61234</v>
          </cell>
          <cell r="G39" t="str">
            <v>Newark Unified</v>
          </cell>
          <cell r="H39">
            <v>1</v>
          </cell>
          <cell r="I39">
            <v>25495360</v>
          </cell>
          <cell r="J39">
            <v>1274768</v>
          </cell>
          <cell r="K39">
            <v>1274768</v>
          </cell>
          <cell r="L39">
            <v>2294582</v>
          </cell>
          <cell r="M39">
            <v>2294582</v>
          </cell>
          <cell r="N39">
            <v>2294582</v>
          </cell>
          <cell r="O39">
            <v>2294582</v>
          </cell>
          <cell r="P39">
            <v>2294582</v>
          </cell>
          <cell r="Q39">
            <v>14022446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25495360</v>
          </cell>
          <cell r="AK39">
            <v>1274768</v>
          </cell>
          <cell r="AL39">
            <v>1274768</v>
          </cell>
          <cell r="AM39">
            <v>2294582</v>
          </cell>
          <cell r="AN39">
            <v>2294582</v>
          </cell>
          <cell r="AO39">
            <v>2294582</v>
          </cell>
          <cell r="AP39">
            <v>2294582</v>
          </cell>
          <cell r="AQ39">
            <v>2294582</v>
          </cell>
          <cell r="AR39">
            <v>14022446</v>
          </cell>
          <cell r="AS39" t="str">
            <v>DISTRICT</v>
          </cell>
        </row>
        <row r="40">
          <cell r="A40">
            <v>70</v>
          </cell>
          <cell r="B40" t="str">
            <v>01</v>
          </cell>
          <cell r="C40" t="str">
            <v>61242</v>
          </cell>
          <cell r="G40" t="str">
            <v>New Haven Unified</v>
          </cell>
          <cell r="H40">
            <v>1</v>
          </cell>
          <cell r="I40">
            <v>52938659</v>
          </cell>
          <cell r="J40">
            <v>2646933</v>
          </cell>
          <cell r="K40">
            <v>2646933</v>
          </cell>
          <cell r="L40">
            <v>4764479</v>
          </cell>
          <cell r="M40">
            <v>4764479</v>
          </cell>
          <cell r="N40">
            <v>4764479</v>
          </cell>
          <cell r="O40">
            <v>4764479</v>
          </cell>
          <cell r="P40">
            <v>4764479</v>
          </cell>
          <cell r="Q40">
            <v>29116261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52938659</v>
          </cell>
          <cell r="AK40">
            <v>2646933</v>
          </cell>
          <cell r="AL40">
            <v>2646933</v>
          </cell>
          <cell r="AM40">
            <v>4764479</v>
          </cell>
          <cell r="AN40">
            <v>4764479</v>
          </cell>
          <cell r="AO40">
            <v>4764479</v>
          </cell>
          <cell r="AP40">
            <v>4764479</v>
          </cell>
          <cell r="AQ40">
            <v>4764479</v>
          </cell>
          <cell r="AR40">
            <v>29116261</v>
          </cell>
          <cell r="AS40" t="str">
            <v>DISTRICT</v>
          </cell>
        </row>
        <row r="41">
          <cell r="A41">
            <v>71</v>
          </cell>
          <cell r="B41" t="str">
            <v>01</v>
          </cell>
          <cell r="C41" t="str">
            <v>61259</v>
          </cell>
          <cell r="G41" t="str">
            <v>Oakland Unified</v>
          </cell>
          <cell r="H41">
            <v>1</v>
          </cell>
          <cell r="I41">
            <v>245498495</v>
          </cell>
          <cell r="J41">
            <v>12274925</v>
          </cell>
          <cell r="K41">
            <v>12274925</v>
          </cell>
          <cell r="L41">
            <v>22094865</v>
          </cell>
          <cell r="M41">
            <v>22094865</v>
          </cell>
          <cell r="N41">
            <v>22094865</v>
          </cell>
          <cell r="O41">
            <v>22094865</v>
          </cell>
          <cell r="P41">
            <v>22094865</v>
          </cell>
          <cell r="Q41">
            <v>135024175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245498495</v>
          </cell>
          <cell r="AK41">
            <v>12274925</v>
          </cell>
          <cell r="AL41">
            <v>12274925</v>
          </cell>
          <cell r="AM41">
            <v>22094865</v>
          </cell>
          <cell r="AN41">
            <v>22094865</v>
          </cell>
          <cell r="AO41">
            <v>22094865</v>
          </cell>
          <cell r="AP41">
            <v>22094865</v>
          </cell>
          <cell r="AQ41">
            <v>22094865</v>
          </cell>
          <cell r="AR41">
            <v>135024175</v>
          </cell>
          <cell r="AS41" t="str">
            <v>DISTRICT</v>
          </cell>
        </row>
        <row r="42">
          <cell r="A42">
            <v>9576</v>
          </cell>
          <cell r="B42" t="str">
            <v>01</v>
          </cell>
          <cell r="C42" t="str">
            <v>61259</v>
          </cell>
          <cell r="D42" t="str">
            <v>0100065</v>
          </cell>
          <cell r="E42" t="str">
            <v>0510</v>
          </cell>
          <cell r="F42" t="str">
            <v>D</v>
          </cell>
          <cell r="G42" t="str">
            <v>Oakland Unity High</v>
          </cell>
          <cell r="H42">
            <v>1</v>
          </cell>
          <cell r="I42">
            <v>2637575</v>
          </cell>
          <cell r="J42">
            <v>131879</v>
          </cell>
          <cell r="K42">
            <v>131879</v>
          </cell>
          <cell r="L42">
            <v>237382</v>
          </cell>
          <cell r="M42">
            <v>237382</v>
          </cell>
          <cell r="N42">
            <v>237382</v>
          </cell>
          <cell r="O42">
            <v>237382</v>
          </cell>
          <cell r="P42">
            <v>237382</v>
          </cell>
          <cell r="Q42">
            <v>1450668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2637575</v>
          </cell>
          <cell r="AK42">
            <v>131879</v>
          </cell>
          <cell r="AL42">
            <v>131879</v>
          </cell>
          <cell r="AM42">
            <v>237382</v>
          </cell>
          <cell r="AN42">
            <v>237382</v>
          </cell>
          <cell r="AO42">
            <v>237382</v>
          </cell>
          <cell r="AP42">
            <v>237382</v>
          </cell>
          <cell r="AQ42">
            <v>237382</v>
          </cell>
          <cell r="AR42">
            <v>1450668</v>
          </cell>
          <cell r="AS42" t="str">
            <v>CHARTER</v>
          </cell>
        </row>
        <row r="43">
          <cell r="A43">
            <v>9712</v>
          </cell>
          <cell r="B43" t="str">
            <v>01</v>
          </cell>
          <cell r="C43" t="str">
            <v>61259</v>
          </cell>
          <cell r="D43" t="str">
            <v>0106906</v>
          </cell>
          <cell r="E43" t="str">
            <v>0661</v>
          </cell>
          <cell r="F43" t="str">
            <v>D</v>
          </cell>
          <cell r="G43" t="str">
            <v>Bay Area Technology</v>
          </cell>
          <cell r="H43">
            <v>1</v>
          </cell>
          <cell r="I43">
            <v>1920255</v>
          </cell>
          <cell r="J43">
            <v>96013</v>
          </cell>
          <cell r="K43">
            <v>96013</v>
          </cell>
          <cell r="L43">
            <v>172823</v>
          </cell>
          <cell r="M43">
            <v>172823</v>
          </cell>
          <cell r="N43">
            <v>172823</v>
          </cell>
          <cell r="O43">
            <v>172823</v>
          </cell>
          <cell r="P43">
            <v>172823</v>
          </cell>
          <cell r="Q43">
            <v>1056141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1920255</v>
          </cell>
          <cell r="AK43">
            <v>96013</v>
          </cell>
          <cell r="AL43">
            <v>96013</v>
          </cell>
          <cell r="AM43">
            <v>172823</v>
          </cell>
          <cell r="AN43">
            <v>172823</v>
          </cell>
          <cell r="AO43">
            <v>172823</v>
          </cell>
          <cell r="AP43">
            <v>172823</v>
          </cell>
          <cell r="AQ43">
            <v>172823</v>
          </cell>
          <cell r="AR43">
            <v>1056141</v>
          </cell>
          <cell r="AS43" t="str">
            <v>CHARTER</v>
          </cell>
        </row>
        <row r="44">
          <cell r="A44">
            <v>10197</v>
          </cell>
          <cell r="B44" t="str">
            <v>01</v>
          </cell>
          <cell r="C44" t="str">
            <v>61259</v>
          </cell>
          <cell r="D44" t="str">
            <v>0108944</v>
          </cell>
          <cell r="E44" t="str">
            <v>0700</v>
          </cell>
          <cell r="F44" t="str">
            <v>D</v>
          </cell>
          <cell r="G44" t="str">
            <v>Lighthouse Community Charter High</v>
          </cell>
          <cell r="H44">
            <v>1</v>
          </cell>
          <cell r="I44">
            <v>1996811</v>
          </cell>
          <cell r="J44">
            <v>99841</v>
          </cell>
          <cell r="K44">
            <v>99841</v>
          </cell>
          <cell r="L44">
            <v>179713</v>
          </cell>
          <cell r="M44">
            <v>179713</v>
          </cell>
          <cell r="N44">
            <v>179713</v>
          </cell>
          <cell r="O44">
            <v>179713</v>
          </cell>
          <cell r="P44">
            <v>179713</v>
          </cell>
          <cell r="Q44">
            <v>1098247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1996811</v>
          </cell>
          <cell r="AK44">
            <v>99841</v>
          </cell>
          <cell r="AL44">
            <v>99841</v>
          </cell>
          <cell r="AM44">
            <v>179713</v>
          </cell>
          <cell r="AN44">
            <v>179713</v>
          </cell>
          <cell r="AO44">
            <v>179713</v>
          </cell>
          <cell r="AP44">
            <v>179713</v>
          </cell>
          <cell r="AQ44">
            <v>179713</v>
          </cell>
          <cell r="AR44">
            <v>1098247</v>
          </cell>
          <cell r="AS44" t="str">
            <v>CHARTER</v>
          </cell>
        </row>
        <row r="45">
          <cell r="A45">
            <v>10160</v>
          </cell>
          <cell r="B45" t="str">
            <v>01</v>
          </cell>
          <cell r="C45" t="str">
            <v>61259</v>
          </cell>
          <cell r="D45" t="str">
            <v>0109819</v>
          </cell>
          <cell r="E45" t="str">
            <v>0726</v>
          </cell>
          <cell r="F45" t="str">
            <v>D</v>
          </cell>
          <cell r="G45" t="str">
            <v>Aspire Berkley Maynard Academy</v>
          </cell>
          <cell r="H45">
            <v>1</v>
          </cell>
          <cell r="I45">
            <v>3385094</v>
          </cell>
          <cell r="J45">
            <v>169255</v>
          </cell>
          <cell r="K45">
            <v>169255</v>
          </cell>
          <cell r="L45">
            <v>304658</v>
          </cell>
          <cell r="M45">
            <v>304658</v>
          </cell>
          <cell r="N45">
            <v>304658</v>
          </cell>
          <cell r="O45">
            <v>304658</v>
          </cell>
          <cell r="P45">
            <v>304658</v>
          </cell>
          <cell r="Q45">
            <v>1861800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3385094</v>
          </cell>
          <cell r="AK45">
            <v>169255</v>
          </cell>
          <cell r="AL45">
            <v>169255</v>
          </cell>
          <cell r="AM45">
            <v>304658</v>
          </cell>
          <cell r="AN45">
            <v>304658</v>
          </cell>
          <cell r="AO45">
            <v>304658</v>
          </cell>
          <cell r="AP45">
            <v>304658</v>
          </cell>
          <cell r="AQ45">
            <v>304658</v>
          </cell>
          <cell r="AR45">
            <v>1861800</v>
          </cell>
          <cell r="AS45" t="str">
            <v>CHARTER</v>
          </cell>
        </row>
        <row r="46">
          <cell r="A46">
            <v>10233</v>
          </cell>
          <cell r="B46" t="str">
            <v>01</v>
          </cell>
          <cell r="C46" t="str">
            <v>61259</v>
          </cell>
          <cell r="D46" t="str">
            <v>0111476</v>
          </cell>
          <cell r="E46" t="str">
            <v>0780</v>
          </cell>
          <cell r="F46" t="str">
            <v>D</v>
          </cell>
          <cell r="G46" t="str">
            <v>Achieve Academy</v>
          </cell>
          <cell r="H46">
            <v>1</v>
          </cell>
          <cell r="I46">
            <v>4017019</v>
          </cell>
          <cell r="J46">
            <v>200851</v>
          </cell>
          <cell r="K46">
            <v>200851</v>
          </cell>
          <cell r="L46">
            <v>361532</v>
          </cell>
          <cell r="M46">
            <v>361532</v>
          </cell>
          <cell r="N46">
            <v>361532</v>
          </cell>
          <cell r="O46">
            <v>361532</v>
          </cell>
          <cell r="P46">
            <v>361532</v>
          </cell>
          <cell r="Q46">
            <v>2209362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4017019</v>
          </cell>
          <cell r="AK46">
            <v>200851</v>
          </cell>
          <cell r="AL46">
            <v>200851</v>
          </cell>
          <cell r="AM46">
            <v>361532</v>
          </cell>
          <cell r="AN46">
            <v>361532</v>
          </cell>
          <cell r="AO46">
            <v>361532</v>
          </cell>
          <cell r="AP46">
            <v>361532</v>
          </cell>
          <cell r="AQ46">
            <v>361532</v>
          </cell>
          <cell r="AR46">
            <v>2209362</v>
          </cell>
          <cell r="AS46" t="str">
            <v>CHARTER</v>
          </cell>
        </row>
        <row r="47">
          <cell r="A47">
            <v>10235</v>
          </cell>
          <cell r="B47" t="str">
            <v>01</v>
          </cell>
          <cell r="C47" t="str">
            <v>61259</v>
          </cell>
          <cell r="D47" t="str">
            <v>0111856</v>
          </cell>
          <cell r="E47" t="str">
            <v>0765</v>
          </cell>
          <cell r="F47" t="str">
            <v>D</v>
          </cell>
          <cell r="G47" t="str">
            <v>American Indian Public High</v>
          </cell>
          <cell r="H47">
            <v>1</v>
          </cell>
          <cell r="I47">
            <v>2825992</v>
          </cell>
          <cell r="J47">
            <v>141300</v>
          </cell>
          <cell r="K47">
            <v>141300</v>
          </cell>
          <cell r="L47">
            <v>254339</v>
          </cell>
          <cell r="M47">
            <v>254339</v>
          </cell>
          <cell r="N47">
            <v>254339</v>
          </cell>
          <cell r="O47">
            <v>254339</v>
          </cell>
          <cell r="P47">
            <v>254339</v>
          </cell>
          <cell r="Q47">
            <v>1554295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2825992</v>
          </cell>
          <cell r="AK47">
            <v>141300</v>
          </cell>
          <cell r="AL47">
            <v>141300</v>
          </cell>
          <cell r="AM47">
            <v>254339</v>
          </cell>
          <cell r="AN47">
            <v>254339</v>
          </cell>
          <cell r="AO47">
            <v>254339</v>
          </cell>
          <cell r="AP47">
            <v>254339</v>
          </cell>
          <cell r="AQ47">
            <v>254339</v>
          </cell>
          <cell r="AR47">
            <v>1554295</v>
          </cell>
          <cell r="AS47" t="str">
            <v>CHARTER</v>
          </cell>
        </row>
        <row r="48">
          <cell r="A48">
            <v>11446</v>
          </cell>
          <cell r="B48" t="str">
            <v>01</v>
          </cell>
          <cell r="C48" t="str">
            <v>61259</v>
          </cell>
          <cell r="D48" t="str">
            <v>0114363</v>
          </cell>
          <cell r="E48" t="str">
            <v>0882</v>
          </cell>
          <cell r="F48" t="str">
            <v>D</v>
          </cell>
          <cell r="G48" t="str">
            <v>American Indian Public Charter School II</v>
          </cell>
          <cell r="H48">
            <v>1</v>
          </cell>
          <cell r="I48">
            <v>4707331</v>
          </cell>
          <cell r="J48">
            <v>235367</v>
          </cell>
          <cell r="K48">
            <v>235367</v>
          </cell>
          <cell r="L48">
            <v>423660</v>
          </cell>
          <cell r="M48">
            <v>423660</v>
          </cell>
          <cell r="N48">
            <v>423660</v>
          </cell>
          <cell r="O48">
            <v>423660</v>
          </cell>
          <cell r="P48">
            <v>423660</v>
          </cell>
          <cell r="Q48">
            <v>2589034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4707331</v>
          </cell>
          <cell r="AK48">
            <v>235367</v>
          </cell>
          <cell r="AL48">
            <v>235367</v>
          </cell>
          <cell r="AM48">
            <v>423660</v>
          </cell>
          <cell r="AN48">
            <v>423660</v>
          </cell>
          <cell r="AO48">
            <v>423660</v>
          </cell>
          <cell r="AP48">
            <v>423660</v>
          </cell>
          <cell r="AQ48">
            <v>423660</v>
          </cell>
          <cell r="AR48">
            <v>2589034</v>
          </cell>
          <cell r="AS48" t="str">
            <v>CHARTER</v>
          </cell>
        </row>
        <row r="49">
          <cell r="A49">
            <v>11341</v>
          </cell>
          <cell r="B49" t="str">
            <v>01</v>
          </cell>
          <cell r="C49" t="str">
            <v>61259</v>
          </cell>
          <cell r="D49" t="str">
            <v>0114868</v>
          </cell>
          <cell r="E49" t="str">
            <v>0883</v>
          </cell>
          <cell r="F49" t="str">
            <v>D</v>
          </cell>
          <cell r="G49" t="str">
            <v>Oakland Charter High</v>
          </cell>
          <cell r="H49">
            <v>1</v>
          </cell>
          <cell r="I49">
            <v>3388070</v>
          </cell>
          <cell r="J49">
            <v>169404</v>
          </cell>
          <cell r="K49">
            <v>169404</v>
          </cell>
          <cell r="L49">
            <v>304926</v>
          </cell>
          <cell r="M49">
            <v>304926</v>
          </cell>
          <cell r="N49">
            <v>304926</v>
          </cell>
          <cell r="O49">
            <v>304926</v>
          </cell>
          <cell r="P49">
            <v>304926</v>
          </cell>
          <cell r="Q49">
            <v>1863438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3388070</v>
          </cell>
          <cell r="AK49">
            <v>169404</v>
          </cell>
          <cell r="AL49">
            <v>169404</v>
          </cell>
          <cell r="AM49">
            <v>304926</v>
          </cell>
          <cell r="AN49">
            <v>304926</v>
          </cell>
          <cell r="AO49">
            <v>304926</v>
          </cell>
          <cell r="AP49">
            <v>304926</v>
          </cell>
          <cell r="AQ49">
            <v>304926</v>
          </cell>
          <cell r="AR49">
            <v>1863438</v>
          </cell>
          <cell r="AS49" t="str">
            <v>CHARTER</v>
          </cell>
        </row>
        <row r="50">
          <cell r="A50">
            <v>11342</v>
          </cell>
          <cell r="B50" t="str">
            <v>01</v>
          </cell>
          <cell r="C50" t="str">
            <v>61259</v>
          </cell>
          <cell r="D50" t="str">
            <v>0115014</v>
          </cell>
          <cell r="E50" t="str">
            <v>0938</v>
          </cell>
          <cell r="F50" t="str">
            <v>D</v>
          </cell>
          <cell r="G50" t="str">
            <v>KIPP Bridge Academy</v>
          </cell>
          <cell r="H50">
            <v>1</v>
          </cell>
          <cell r="I50">
            <v>2947425</v>
          </cell>
          <cell r="J50">
            <v>147371</v>
          </cell>
          <cell r="K50">
            <v>147371</v>
          </cell>
          <cell r="L50">
            <v>265268</v>
          </cell>
          <cell r="M50">
            <v>265268</v>
          </cell>
          <cell r="N50">
            <v>265268</v>
          </cell>
          <cell r="O50">
            <v>265268</v>
          </cell>
          <cell r="P50">
            <v>265268</v>
          </cell>
          <cell r="Q50">
            <v>1621082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2947425</v>
          </cell>
          <cell r="AK50">
            <v>147371</v>
          </cell>
          <cell r="AL50">
            <v>147371</v>
          </cell>
          <cell r="AM50">
            <v>265268</v>
          </cell>
          <cell r="AN50">
            <v>265268</v>
          </cell>
          <cell r="AO50">
            <v>265268</v>
          </cell>
          <cell r="AP50">
            <v>265268</v>
          </cell>
          <cell r="AQ50">
            <v>265268</v>
          </cell>
          <cell r="AR50">
            <v>1621082</v>
          </cell>
          <cell r="AS50" t="str">
            <v>CHARTER</v>
          </cell>
        </row>
        <row r="51">
          <cell r="A51">
            <v>11343</v>
          </cell>
          <cell r="B51" t="str">
            <v>01</v>
          </cell>
          <cell r="C51" t="str">
            <v>61259</v>
          </cell>
          <cell r="D51" t="str">
            <v>0115238</v>
          </cell>
          <cell r="E51" t="str">
            <v>0837</v>
          </cell>
          <cell r="F51" t="str">
            <v>D</v>
          </cell>
          <cell r="G51" t="str">
            <v>ARISE High</v>
          </cell>
          <cell r="H51">
            <v>1</v>
          </cell>
          <cell r="I51">
            <v>2287293</v>
          </cell>
          <cell r="J51">
            <v>114365</v>
          </cell>
          <cell r="K51">
            <v>114365</v>
          </cell>
          <cell r="L51">
            <v>205856</v>
          </cell>
          <cell r="M51">
            <v>205856</v>
          </cell>
          <cell r="N51">
            <v>205856</v>
          </cell>
          <cell r="O51">
            <v>205856</v>
          </cell>
          <cell r="P51">
            <v>205856</v>
          </cell>
          <cell r="Q51">
            <v>1258010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2287293</v>
          </cell>
          <cell r="AK51">
            <v>114365</v>
          </cell>
          <cell r="AL51">
            <v>114365</v>
          </cell>
          <cell r="AM51">
            <v>205856</v>
          </cell>
          <cell r="AN51">
            <v>205856</v>
          </cell>
          <cell r="AO51">
            <v>205856</v>
          </cell>
          <cell r="AP51">
            <v>205856</v>
          </cell>
          <cell r="AQ51">
            <v>205856</v>
          </cell>
          <cell r="AR51">
            <v>1258010</v>
          </cell>
          <cell r="AS51" t="str">
            <v>CHARTER</v>
          </cell>
        </row>
        <row r="52">
          <cell r="A52">
            <v>11344</v>
          </cell>
          <cell r="B52" t="str">
            <v>01</v>
          </cell>
          <cell r="C52" t="str">
            <v>61259</v>
          </cell>
          <cell r="D52" t="str">
            <v>0115386</v>
          </cell>
          <cell r="E52" t="str">
            <v>0948</v>
          </cell>
          <cell r="F52" t="str">
            <v>D</v>
          </cell>
          <cell r="G52" t="str">
            <v>Civicorps Corpsmember Academy</v>
          </cell>
          <cell r="H52">
            <v>1</v>
          </cell>
          <cell r="I52">
            <v>406245</v>
          </cell>
          <cell r="J52">
            <v>20312</v>
          </cell>
          <cell r="K52">
            <v>20312</v>
          </cell>
          <cell r="L52">
            <v>36562</v>
          </cell>
          <cell r="M52">
            <v>36562</v>
          </cell>
          <cell r="N52">
            <v>36562</v>
          </cell>
          <cell r="O52">
            <v>36562</v>
          </cell>
          <cell r="P52">
            <v>36562</v>
          </cell>
          <cell r="Q52">
            <v>223434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406245</v>
          </cell>
          <cell r="AK52">
            <v>20312</v>
          </cell>
          <cell r="AL52">
            <v>20312</v>
          </cell>
          <cell r="AM52">
            <v>36562</v>
          </cell>
          <cell r="AN52">
            <v>36562</v>
          </cell>
          <cell r="AO52">
            <v>36562</v>
          </cell>
          <cell r="AP52">
            <v>36562</v>
          </cell>
          <cell r="AQ52">
            <v>36562</v>
          </cell>
          <cell r="AR52">
            <v>223434</v>
          </cell>
          <cell r="AS52" t="str">
            <v>CHARTER</v>
          </cell>
        </row>
        <row r="53">
          <cell r="A53">
            <v>11802</v>
          </cell>
          <cell r="B53" t="str">
            <v>01</v>
          </cell>
          <cell r="C53" t="str">
            <v>61259</v>
          </cell>
          <cell r="D53" t="str">
            <v>0115592</v>
          </cell>
          <cell r="E53" t="str">
            <v>1442</v>
          </cell>
          <cell r="F53" t="str">
            <v>D</v>
          </cell>
          <cell r="G53" t="str">
            <v>Learning Without Limits</v>
          </cell>
          <cell r="H53">
            <v>1</v>
          </cell>
          <cell r="I53">
            <v>2640398</v>
          </cell>
          <cell r="J53">
            <v>132020</v>
          </cell>
          <cell r="K53">
            <v>132020</v>
          </cell>
          <cell r="L53">
            <v>237636</v>
          </cell>
          <cell r="M53">
            <v>237636</v>
          </cell>
          <cell r="N53">
            <v>237636</v>
          </cell>
          <cell r="O53">
            <v>237636</v>
          </cell>
          <cell r="P53">
            <v>237636</v>
          </cell>
          <cell r="Q53">
            <v>1452220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2640398</v>
          </cell>
          <cell r="AK53">
            <v>132020</v>
          </cell>
          <cell r="AL53">
            <v>132020</v>
          </cell>
          <cell r="AM53">
            <v>237636</v>
          </cell>
          <cell r="AN53">
            <v>237636</v>
          </cell>
          <cell r="AO53">
            <v>237636</v>
          </cell>
          <cell r="AP53">
            <v>237636</v>
          </cell>
          <cell r="AQ53">
            <v>237636</v>
          </cell>
          <cell r="AR53">
            <v>1452220</v>
          </cell>
          <cell r="AS53" t="str">
            <v>CHARTER</v>
          </cell>
        </row>
        <row r="54">
          <cell r="A54">
            <v>11969</v>
          </cell>
          <cell r="B54" t="str">
            <v>01</v>
          </cell>
          <cell r="C54" t="str">
            <v>61259</v>
          </cell>
          <cell r="D54" t="str">
            <v>0118224</v>
          </cell>
          <cell r="E54" t="str">
            <v>1023</v>
          </cell>
          <cell r="F54" t="str">
            <v>D</v>
          </cell>
          <cell r="G54" t="str">
            <v>Aspire Golden State College Preparatory Academy</v>
          </cell>
          <cell r="H54">
            <v>1</v>
          </cell>
          <cell r="I54">
            <v>4148207</v>
          </cell>
          <cell r="J54">
            <v>207410</v>
          </cell>
          <cell r="K54">
            <v>207410</v>
          </cell>
          <cell r="L54">
            <v>373339</v>
          </cell>
          <cell r="M54">
            <v>373339</v>
          </cell>
          <cell r="N54">
            <v>373339</v>
          </cell>
          <cell r="O54">
            <v>373339</v>
          </cell>
          <cell r="P54">
            <v>373339</v>
          </cell>
          <cell r="Q54">
            <v>2281515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4148207</v>
          </cell>
          <cell r="AK54">
            <v>207410</v>
          </cell>
          <cell r="AL54">
            <v>207410</v>
          </cell>
          <cell r="AM54">
            <v>373339</v>
          </cell>
          <cell r="AN54">
            <v>373339</v>
          </cell>
          <cell r="AO54">
            <v>373339</v>
          </cell>
          <cell r="AP54">
            <v>373339</v>
          </cell>
          <cell r="AQ54">
            <v>373339</v>
          </cell>
          <cell r="AR54">
            <v>2281515</v>
          </cell>
          <cell r="AS54" t="str">
            <v>CHARTER</v>
          </cell>
        </row>
        <row r="55">
          <cell r="A55">
            <v>12155</v>
          </cell>
          <cell r="B55" t="str">
            <v>01</v>
          </cell>
          <cell r="C55" t="str">
            <v>61259</v>
          </cell>
          <cell r="D55" t="str">
            <v>0120188</v>
          </cell>
          <cell r="E55" t="str">
            <v>1115</v>
          </cell>
          <cell r="F55" t="str">
            <v>D</v>
          </cell>
          <cell r="G55" t="str">
            <v>Aspire ERES Academy</v>
          </cell>
          <cell r="H55">
            <v>1</v>
          </cell>
          <cell r="I55">
            <v>1412943</v>
          </cell>
          <cell r="J55">
            <v>70647</v>
          </cell>
          <cell r="K55">
            <v>70647</v>
          </cell>
          <cell r="L55">
            <v>127165</v>
          </cell>
          <cell r="M55">
            <v>127165</v>
          </cell>
          <cell r="N55">
            <v>127165</v>
          </cell>
          <cell r="O55">
            <v>127165</v>
          </cell>
          <cell r="P55">
            <v>127165</v>
          </cell>
          <cell r="Q55">
            <v>777119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1412943</v>
          </cell>
          <cell r="AK55">
            <v>70647</v>
          </cell>
          <cell r="AL55">
            <v>70647</v>
          </cell>
          <cell r="AM55">
            <v>127165</v>
          </cell>
          <cell r="AN55">
            <v>127165</v>
          </cell>
          <cell r="AO55">
            <v>127165</v>
          </cell>
          <cell r="AP55">
            <v>127165</v>
          </cell>
          <cell r="AQ55">
            <v>127165</v>
          </cell>
          <cell r="AR55">
            <v>777119</v>
          </cell>
          <cell r="AS55" t="str">
            <v>CHARTER</v>
          </cell>
        </row>
        <row r="56">
          <cell r="A56">
            <v>12533</v>
          </cell>
          <cell r="B56" t="str">
            <v>01</v>
          </cell>
          <cell r="C56" t="str">
            <v>61259</v>
          </cell>
          <cell r="D56" t="str">
            <v>0123711</v>
          </cell>
          <cell r="E56" t="str">
            <v>1271</v>
          </cell>
          <cell r="F56" t="str">
            <v>D</v>
          </cell>
          <cell r="G56" t="str">
            <v>Vincent Academy</v>
          </cell>
          <cell r="H56">
            <v>1</v>
          </cell>
          <cell r="I56">
            <v>1433930</v>
          </cell>
          <cell r="J56">
            <v>71697</v>
          </cell>
          <cell r="K56">
            <v>71697</v>
          </cell>
          <cell r="L56">
            <v>129054</v>
          </cell>
          <cell r="M56">
            <v>129054</v>
          </cell>
          <cell r="N56">
            <v>129054</v>
          </cell>
          <cell r="O56">
            <v>129054</v>
          </cell>
          <cell r="P56">
            <v>129054</v>
          </cell>
          <cell r="Q56">
            <v>788664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1433930</v>
          </cell>
          <cell r="AK56">
            <v>71697</v>
          </cell>
          <cell r="AL56">
            <v>71697</v>
          </cell>
          <cell r="AM56">
            <v>129054</v>
          </cell>
          <cell r="AN56">
            <v>129054</v>
          </cell>
          <cell r="AO56">
            <v>129054</v>
          </cell>
          <cell r="AP56">
            <v>129054</v>
          </cell>
          <cell r="AQ56">
            <v>129054</v>
          </cell>
          <cell r="AR56">
            <v>788664</v>
          </cell>
          <cell r="AS56" t="str">
            <v>CHARTER</v>
          </cell>
        </row>
        <row r="57">
          <cell r="A57">
            <v>12763</v>
          </cell>
          <cell r="B57" t="str">
            <v>01</v>
          </cell>
          <cell r="C57" t="str">
            <v>61259</v>
          </cell>
          <cell r="D57" t="str">
            <v>0126748</v>
          </cell>
          <cell r="E57" t="str">
            <v>1449</v>
          </cell>
          <cell r="F57" t="str">
            <v>D</v>
          </cell>
          <cell r="G57" t="str">
            <v>LPS Oakland R &amp; D Campus</v>
          </cell>
          <cell r="H57">
            <v>1</v>
          </cell>
          <cell r="I57">
            <v>3506702</v>
          </cell>
          <cell r="J57">
            <v>175335</v>
          </cell>
          <cell r="K57">
            <v>175335</v>
          </cell>
          <cell r="L57">
            <v>315603</v>
          </cell>
          <cell r="M57">
            <v>315603</v>
          </cell>
          <cell r="N57">
            <v>315603</v>
          </cell>
          <cell r="O57">
            <v>315603</v>
          </cell>
          <cell r="P57">
            <v>315603</v>
          </cell>
          <cell r="Q57">
            <v>1928685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3506702</v>
          </cell>
          <cell r="AK57">
            <v>175335</v>
          </cell>
          <cell r="AL57">
            <v>175335</v>
          </cell>
          <cell r="AM57">
            <v>315603</v>
          </cell>
          <cell r="AN57">
            <v>315603</v>
          </cell>
          <cell r="AO57">
            <v>315603</v>
          </cell>
          <cell r="AP57">
            <v>315603</v>
          </cell>
          <cell r="AQ57">
            <v>315603</v>
          </cell>
          <cell r="AR57">
            <v>1928685</v>
          </cell>
          <cell r="AS57" t="str">
            <v>CHARTER</v>
          </cell>
        </row>
        <row r="58">
          <cell r="A58">
            <v>13960</v>
          </cell>
          <cell r="B58" t="str">
            <v>01</v>
          </cell>
          <cell r="C58" t="str">
            <v>61259</v>
          </cell>
          <cell r="D58" t="str">
            <v>0128413</v>
          </cell>
          <cell r="E58" t="str">
            <v>1577</v>
          </cell>
          <cell r="F58" t="str">
            <v>D</v>
          </cell>
          <cell r="G58" t="str">
            <v>Aspire College Academy</v>
          </cell>
          <cell r="H58">
            <v>1</v>
          </cell>
          <cell r="I58">
            <v>2127855</v>
          </cell>
          <cell r="J58">
            <v>106393</v>
          </cell>
          <cell r="K58">
            <v>106393</v>
          </cell>
          <cell r="L58">
            <v>191507</v>
          </cell>
          <cell r="M58">
            <v>191507</v>
          </cell>
          <cell r="N58">
            <v>191507</v>
          </cell>
          <cell r="O58">
            <v>191507</v>
          </cell>
          <cell r="P58">
            <v>191507</v>
          </cell>
          <cell r="Q58">
            <v>1170321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2127855</v>
          </cell>
          <cell r="AK58">
            <v>106393</v>
          </cell>
          <cell r="AL58">
            <v>106393</v>
          </cell>
          <cell r="AM58">
            <v>191507</v>
          </cell>
          <cell r="AN58">
            <v>191507</v>
          </cell>
          <cell r="AO58">
            <v>191507</v>
          </cell>
          <cell r="AP58">
            <v>191507</v>
          </cell>
          <cell r="AQ58">
            <v>191507</v>
          </cell>
          <cell r="AR58">
            <v>1170321</v>
          </cell>
          <cell r="AS58" t="str">
            <v>CHARTER</v>
          </cell>
        </row>
        <row r="59">
          <cell r="A59">
            <v>14058</v>
          </cell>
          <cell r="B59" t="str">
            <v>01</v>
          </cell>
          <cell r="C59" t="str">
            <v>61259</v>
          </cell>
          <cell r="D59" t="str">
            <v>0129635</v>
          </cell>
          <cell r="E59" t="str">
            <v>1661</v>
          </cell>
          <cell r="F59" t="str">
            <v>D</v>
          </cell>
          <cell r="G59" t="str">
            <v>Downtown Charter Academy</v>
          </cell>
          <cell r="H59">
            <v>1</v>
          </cell>
          <cell r="I59">
            <v>2158503</v>
          </cell>
          <cell r="J59">
            <v>107925</v>
          </cell>
          <cell r="K59">
            <v>107925</v>
          </cell>
          <cell r="L59">
            <v>194265</v>
          </cell>
          <cell r="M59">
            <v>194265</v>
          </cell>
          <cell r="N59">
            <v>194265</v>
          </cell>
          <cell r="O59">
            <v>194265</v>
          </cell>
          <cell r="P59">
            <v>194265</v>
          </cell>
          <cell r="Q59">
            <v>1187175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2158503</v>
          </cell>
          <cell r="AK59">
            <v>107925</v>
          </cell>
          <cell r="AL59">
            <v>107925</v>
          </cell>
          <cell r="AM59">
            <v>194265</v>
          </cell>
          <cell r="AN59">
            <v>194265</v>
          </cell>
          <cell r="AO59">
            <v>194265</v>
          </cell>
          <cell r="AP59">
            <v>194265</v>
          </cell>
          <cell r="AQ59">
            <v>194265</v>
          </cell>
          <cell r="AR59">
            <v>1187175</v>
          </cell>
          <cell r="AS59" t="str">
            <v>CHARTER</v>
          </cell>
        </row>
        <row r="60">
          <cell r="A60">
            <v>14057</v>
          </cell>
          <cell r="B60" t="str">
            <v>01</v>
          </cell>
          <cell r="C60" t="str">
            <v>61259</v>
          </cell>
          <cell r="D60" t="str">
            <v>0129932</v>
          </cell>
          <cell r="E60" t="str">
            <v>1620</v>
          </cell>
          <cell r="F60" t="str">
            <v>D</v>
          </cell>
          <cell r="G60" t="str">
            <v>East Bay Innovation Academy</v>
          </cell>
          <cell r="H60">
            <v>1</v>
          </cell>
          <cell r="I60">
            <v>3326119</v>
          </cell>
          <cell r="J60">
            <v>166306</v>
          </cell>
          <cell r="K60">
            <v>166306</v>
          </cell>
          <cell r="L60">
            <v>299351</v>
          </cell>
          <cell r="M60">
            <v>299351</v>
          </cell>
          <cell r="N60">
            <v>299351</v>
          </cell>
          <cell r="O60">
            <v>299351</v>
          </cell>
          <cell r="P60">
            <v>299351</v>
          </cell>
          <cell r="Q60">
            <v>1829367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3326119</v>
          </cell>
          <cell r="AK60">
            <v>166306</v>
          </cell>
          <cell r="AL60">
            <v>166306</v>
          </cell>
          <cell r="AM60">
            <v>299351</v>
          </cell>
          <cell r="AN60">
            <v>299351</v>
          </cell>
          <cell r="AO60">
            <v>299351</v>
          </cell>
          <cell r="AP60">
            <v>299351</v>
          </cell>
          <cell r="AQ60">
            <v>299351</v>
          </cell>
          <cell r="AR60">
            <v>1829367</v>
          </cell>
          <cell r="AS60" t="str">
            <v>CHARTER</v>
          </cell>
        </row>
        <row r="61">
          <cell r="A61">
            <v>1042</v>
          </cell>
          <cell r="B61" t="str">
            <v>01</v>
          </cell>
          <cell r="C61" t="str">
            <v>61259</v>
          </cell>
          <cell r="D61" t="str">
            <v>0130617</v>
          </cell>
          <cell r="E61" t="str">
            <v>0349</v>
          </cell>
          <cell r="F61" t="str">
            <v>D</v>
          </cell>
          <cell r="G61" t="str">
            <v>Oakland Military Institute, College Preparatory Academy</v>
          </cell>
          <cell r="H61">
            <v>1</v>
          </cell>
          <cell r="I61">
            <v>4866580</v>
          </cell>
          <cell r="J61">
            <v>243329</v>
          </cell>
          <cell r="K61">
            <v>243329</v>
          </cell>
          <cell r="L61">
            <v>437992</v>
          </cell>
          <cell r="M61">
            <v>437992</v>
          </cell>
          <cell r="N61">
            <v>437992</v>
          </cell>
          <cell r="O61">
            <v>437992</v>
          </cell>
          <cell r="P61">
            <v>437992</v>
          </cell>
          <cell r="Q61">
            <v>2676618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4866580</v>
          </cell>
          <cell r="AK61">
            <v>243329</v>
          </cell>
          <cell r="AL61">
            <v>243329</v>
          </cell>
          <cell r="AM61">
            <v>437992</v>
          </cell>
          <cell r="AN61">
            <v>437992</v>
          </cell>
          <cell r="AO61">
            <v>437992</v>
          </cell>
          <cell r="AP61">
            <v>437992</v>
          </cell>
          <cell r="AQ61">
            <v>437992</v>
          </cell>
          <cell r="AR61">
            <v>2676618</v>
          </cell>
          <cell r="AS61" t="str">
            <v>CHARTER</v>
          </cell>
        </row>
        <row r="62">
          <cell r="A62">
            <v>1078</v>
          </cell>
          <cell r="B62" t="str">
            <v>01</v>
          </cell>
          <cell r="C62" t="str">
            <v>61259</v>
          </cell>
          <cell r="D62" t="str">
            <v>0130633</v>
          </cell>
          <cell r="E62" t="str">
            <v>0413</v>
          </cell>
          <cell r="F62" t="str">
            <v>D</v>
          </cell>
          <cell r="G62" t="str">
            <v>Lighthouse Community Charter</v>
          </cell>
          <cell r="H62">
            <v>1</v>
          </cell>
          <cell r="I62">
            <v>3027503</v>
          </cell>
          <cell r="J62">
            <v>151375</v>
          </cell>
          <cell r="K62">
            <v>151375</v>
          </cell>
          <cell r="L62">
            <v>272475</v>
          </cell>
          <cell r="M62">
            <v>272475</v>
          </cell>
          <cell r="N62">
            <v>272475</v>
          </cell>
          <cell r="O62">
            <v>272475</v>
          </cell>
          <cell r="P62">
            <v>272475</v>
          </cell>
          <cell r="Q62">
            <v>1665125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3027503</v>
          </cell>
          <cell r="AK62">
            <v>151375</v>
          </cell>
          <cell r="AL62">
            <v>151375</v>
          </cell>
          <cell r="AM62">
            <v>272475</v>
          </cell>
          <cell r="AN62">
            <v>272475</v>
          </cell>
          <cell r="AO62">
            <v>272475</v>
          </cell>
          <cell r="AP62">
            <v>272475</v>
          </cell>
          <cell r="AQ62">
            <v>272475</v>
          </cell>
          <cell r="AR62">
            <v>1665125</v>
          </cell>
          <cell r="AS62" t="str">
            <v>CHARTER</v>
          </cell>
        </row>
        <row r="63">
          <cell r="A63">
            <v>1079</v>
          </cell>
          <cell r="B63" t="str">
            <v>01</v>
          </cell>
          <cell r="C63" t="str">
            <v>61259</v>
          </cell>
          <cell r="D63" t="str">
            <v>0130666</v>
          </cell>
          <cell r="E63" t="str">
            <v>0465</v>
          </cell>
          <cell r="F63" t="str">
            <v>D</v>
          </cell>
          <cell r="G63" t="str">
            <v>Aspire Lionel Wilson College Preparatory Academy</v>
          </cell>
          <cell r="H63">
            <v>1</v>
          </cell>
          <cell r="I63">
            <v>3558246</v>
          </cell>
          <cell r="J63">
            <v>177912</v>
          </cell>
          <cell r="K63">
            <v>177912</v>
          </cell>
          <cell r="L63">
            <v>320242</v>
          </cell>
          <cell r="M63">
            <v>320242</v>
          </cell>
          <cell r="N63">
            <v>320242</v>
          </cell>
          <cell r="O63">
            <v>320242</v>
          </cell>
          <cell r="P63">
            <v>320242</v>
          </cell>
          <cell r="Q63">
            <v>1957034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3558246</v>
          </cell>
          <cell r="AK63">
            <v>177912</v>
          </cell>
          <cell r="AL63">
            <v>177912</v>
          </cell>
          <cell r="AM63">
            <v>320242</v>
          </cell>
          <cell r="AN63">
            <v>320242</v>
          </cell>
          <cell r="AO63">
            <v>320242</v>
          </cell>
          <cell r="AP63">
            <v>320242</v>
          </cell>
          <cell r="AQ63">
            <v>320242</v>
          </cell>
          <cell r="AR63">
            <v>1957034</v>
          </cell>
          <cell r="AS63" t="str">
            <v>CHARTER</v>
          </cell>
        </row>
        <row r="64">
          <cell r="A64">
            <v>14102</v>
          </cell>
          <cell r="B64" t="str">
            <v>01</v>
          </cell>
          <cell r="C64" t="str">
            <v>61259</v>
          </cell>
          <cell r="D64" t="str">
            <v>0130732</v>
          </cell>
          <cell r="E64" t="str">
            <v>1663</v>
          </cell>
          <cell r="F64" t="str">
            <v>D</v>
          </cell>
          <cell r="G64" t="str">
            <v>Aspire Triumph Technology Academy</v>
          </cell>
          <cell r="H64">
            <v>1</v>
          </cell>
          <cell r="I64">
            <v>2118113</v>
          </cell>
          <cell r="J64">
            <v>105906</v>
          </cell>
          <cell r="K64">
            <v>105906</v>
          </cell>
          <cell r="L64">
            <v>190630</v>
          </cell>
          <cell r="M64">
            <v>190630</v>
          </cell>
          <cell r="N64">
            <v>190630</v>
          </cell>
          <cell r="O64">
            <v>190630</v>
          </cell>
          <cell r="P64">
            <v>190630</v>
          </cell>
          <cell r="Q64">
            <v>1164962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2118113</v>
          </cell>
          <cell r="AK64">
            <v>105906</v>
          </cell>
          <cell r="AL64">
            <v>105906</v>
          </cell>
          <cell r="AM64">
            <v>190630</v>
          </cell>
          <cell r="AN64">
            <v>190630</v>
          </cell>
          <cell r="AO64">
            <v>190630</v>
          </cell>
          <cell r="AP64">
            <v>190630</v>
          </cell>
          <cell r="AQ64">
            <v>190630</v>
          </cell>
          <cell r="AR64">
            <v>1164962</v>
          </cell>
          <cell r="AS64" t="str">
            <v>CHARTER</v>
          </cell>
        </row>
        <row r="65">
          <cell r="A65">
            <v>14196</v>
          </cell>
          <cell r="B65" t="str">
            <v>01</v>
          </cell>
          <cell r="C65" t="str">
            <v>61259</v>
          </cell>
          <cell r="D65" t="str">
            <v>0131896</v>
          </cell>
          <cell r="E65" t="str">
            <v>1713</v>
          </cell>
          <cell r="F65" t="str">
            <v>D</v>
          </cell>
          <cell r="G65" t="str">
            <v>Roses in Concrete</v>
          </cell>
          <cell r="H65">
            <v>1</v>
          </cell>
          <cell r="I65">
            <v>2313132</v>
          </cell>
          <cell r="J65">
            <v>115657</v>
          </cell>
          <cell r="K65">
            <v>115657</v>
          </cell>
          <cell r="L65">
            <v>208182</v>
          </cell>
          <cell r="M65">
            <v>208182</v>
          </cell>
          <cell r="N65">
            <v>208182</v>
          </cell>
          <cell r="O65">
            <v>208182</v>
          </cell>
          <cell r="P65">
            <v>208182</v>
          </cell>
          <cell r="Q65">
            <v>1272224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2313132</v>
          </cell>
          <cell r="AK65">
            <v>115657</v>
          </cell>
          <cell r="AL65">
            <v>115657</v>
          </cell>
          <cell r="AM65">
            <v>208182</v>
          </cell>
          <cell r="AN65">
            <v>208182</v>
          </cell>
          <cell r="AO65">
            <v>208182</v>
          </cell>
          <cell r="AP65">
            <v>208182</v>
          </cell>
          <cell r="AQ65">
            <v>208182</v>
          </cell>
          <cell r="AR65">
            <v>1272224</v>
          </cell>
          <cell r="AS65" t="str">
            <v>CHARTER</v>
          </cell>
        </row>
        <row r="66">
          <cell r="A66">
            <v>14243</v>
          </cell>
          <cell r="B66" t="str">
            <v>01</v>
          </cell>
          <cell r="C66" t="str">
            <v>61259</v>
          </cell>
          <cell r="D66" t="str">
            <v>0132514</v>
          </cell>
          <cell r="E66" t="str">
            <v>1708</v>
          </cell>
          <cell r="F66" t="str">
            <v>D</v>
          </cell>
          <cell r="G66" t="str">
            <v>Francophone Charter School of Oakland</v>
          </cell>
          <cell r="H66">
            <v>1</v>
          </cell>
          <cell r="I66">
            <v>1351684</v>
          </cell>
          <cell r="J66">
            <v>67584</v>
          </cell>
          <cell r="K66">
            <v>67584</v>
          </cell>
          <cell r="L66">
            <v>121652</v>
          </cell>
          <cell r="M66">
            <v>121652</v>
          </cell>
          <cell r="N66">
            <v>121652</v>
          </cell>
          <cell r="O66">
            <v>121652</v>
          </cell>
          <cell r="P66">
            <v>121652</v>
          </cell>
          <cell r="Q66">
            <v>743428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1351684</v>
          </cell>
          <cell r="AK66">
            <v>67584</v>
          </cell>
          <cell r="AL66">
            <v>67584</v>
          </cell>
          <cell r="AM66">
            <v>121652</v>
          </cell>
          <cell r="AN66">
            <v>121652</v>
          </cell>
          <cell r="AO66">
            <v>121652</v>
          </cell>
          <cell r="AP66">
            <v>121652</v>
          </cell>
          <cell r="AQ66">
            <v>121652</v>
          </cell>
          <cell r="AR66">
            <v>743428</v>
          </cell>
          <cell r="AS66" t="str">
            <v>CHARTER</v>
          </cell>
        </row>
        <row r="67">
          <cell r="A67">
            <v>14252</v>
          </cell>
          <cell r="B67" t="str">
            <v>01</v>
          </cell>
          <cell r="C67" t="str">
            <v>61259</v>
          </cell>
          <cell r="D67" t="str">
            <v>0132555</v>
          </cell>
          <cell r="E67" t="str">
            <v>1745</v>
          </cell>
          <cell r="F67" t="str">
            <v>D</v>
          </cell>
          <cell r="G67" t="str">
            <v>Conservatory of Vocal/Instrumental Arts High School</v>
          </cell>
          <cell r="H67">
            <v>1</v>
          </cell>
          <cell r="I67">
            <v>568202</v>
          </cell>
          <cell r="J67">
            <v>28410</v>
          </cell>
          <cell r="K67">
            <v>28410</v>
          </cell>
          <cell r="L67">
            <v>51138</v>
          </cell>
          <cell r="M67">
            <v>51138</v>
          </cell>
          <cell r="N67">
            <v>51138</v>
          </cell>
          <cell r="O67">
            <v>51138</v>
          </cell>
          <cell r="P67">
            <v>51138</v>
          </cell>
          <cell r="Q67">
            <v>312510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568202</v>
          </cell>
          <cell r="AK67">
            <v>28410</v>
          </cell>
          <cell r="AL67">
            <v>28410</v>
          </cell>
          <cell r="AM67">
            <v>51138</v>
          </cell>
          <cell r="AN67">
            <v>51138</v>
          </cell>
          <cell r="AO67">
            <v>51138</v>
          </cell>
          <cell r="AP67">
            <v>51138</v>
          </cell>
          <cell r="AQ67">
            <v>51138</v>
          </cell>
          <cell r="AR67">
            <v>312510</v>
          </cell>
          <cell r="AS67" t="str">
            <v>CHARTER</v>
          </cell>
        </row>
        <row r="68">
          <cell r="A68">
            <v>14327</v>
          </cell>
          <cell r="B68" t="str">
            <v>01</v>
          </cell>
          <cell r="C68" t="str">
            <v>61259</v>
          </cell>
          <cell r="D68" t="str">
            <v>0134015</v>
          </cell>
          <cell r="E68" t="str">
            <v>1783</v>
          </cell>
          <cell r="F68" t="str">
            <v>D</v>
          </cell>
          <cell r="G68" t="str">
            <v>Lodestar: A Lighthouse Community Charter Public</v>
          </cell>
          <cell r="H68">
            <v>1</v>
          </cell>
          <cell r="I68">
            <v>3380904</v>
          </cell>
          <cell r="J68">
            <v>169045</v>
          </cell>
          <cell r="K68">
            <v>169045</v>
          </cell>
          <cell r="L68">
            <v>304281</v>
          </cell>
          <cell r="M68">
            <v>304281</v>
          </cell>
          <cell r="N68">
            <v>304281</v>
          </cell>
          <cell r="O68">
            <v>304281</v>
          </cell>
          <cell r="P68">
            <v>304281</v>
          </cell>
          <cell r="Q68">
            <v>1859495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3380904</v>
          </cell>
          <cell r="AK68">
            <v>169045</v>
          </cell>
          <cell r="AL68">
            <v>169045</v>
          </cell>
          <cell r="AM68">
            <v>304281</v>
          </cell>
          <cell r="AN68">
            <v>304281</v>
          </cell>
          <cell r="AO68">
            <v>304281</v>
          </cell>
          <cell r="AP68">
            <v>304281</v>
          </cell>
          <cell r="AQ68">
            <v>304281</v>
          </cell>
          <cell r="AR68">
            <v>1859495</v>
          </cell>
          <cell r="AS68" t="str">
            <v>CHARTER</v>
          </cell>
        </row>
        <row r="69">
          <cell r="A69">
            <v>1080</v>
          </cell>
          <cell r="B69" t="str">
            <v>01</v>
          </cell>
          <cell r="C69" t="str">
            <v>61259</v>
          </cell>
          <cell r="D69" t="str">
            <v>3030772</v>
          </cell>
          <cell r="E69" t="str">
            <v>0340</v>
          </cell>
          <cell r="F69" t="str">
            <v>D</v>
          </cell>
          <cell r="G69" t="str">
            <v>Oakland School for the Arts</v>
          </cell>
          <cell r="H69">
            <v>1</v>
          </cell>
          <cell r="I69">
            <v>3346765</v>
          </cell>
          <cell r="J69">
            <v>167338</v>
          </cell>
          <cell r="K69">
            <v>167338</v>
          </cell>
          <cell r="L69">
            <v>301209</v>
          </cell>
          <cell r="M69">
            <v>301209</v>
          </cell>
          <cell r="N69">
            <v>301209</v>
          </cell>
          <cell r="O69">
            <v>301209</v>
          </cell>
          <cell r="P69">
            <v>301209</v>
          </cell>
          <cell r="Q69">
            <v>1840721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3346765</v>
          </cell>
          <cell r="AK69">
            <v>167338</v>
          </cell>
          <cell r="AL69">
            <v>167338</v>
          </cell>
          <cell r="AM69">
            <v>301209</v>
          </cell>
          <cell r="AN69">
            <v>301209</v>
          </cell>
          <cell r="AO69">
            <v>301209</v>
          </cell>
          <cell r="AP69">
            <v>301209</v>
          </cell>
          <cell r="AQ69">
            <v>301209</v>
          </cell>
          <cell r="AR69">
            <v>1840721</v>
          </cell>
          <cell r="AS69" t="str">
            <v>CHARTER</v>
          </cell>
        </row>
        <row r="70">
          <cell r="A70">
            <v>1081</v>
          </cell>
          <cell r="B70" t="str">
            <v>01</v>
          </cell>
          <cell r="C70" t="str">
            <v>61259</v>
          </cell>
          <cell r="D70" t="str">
            <v>6111660</v>
          </cell>
          <cell r="E70" t="str">
            <v>0014</v>
          </cell>
          <cell r="F70" t="str">
            <v>D</v>
          </cell>
          <cell r="G70" t="str">
            <v>Oakland Charter Academy</v>
          </cell>
          <cell r="H70">
            <v>1</v>
          </cell>
          <cell r="I70">
            <v>1386332</v>
          </cell>
          <cell r="J70">
            <v>69317</v>
          </cell>
          <cell r="K70">
            <v>69317</v>
          </cell>
          <cell r="L70">
            <v>124770</v>
          </cell>
          <cell r="M70">
            <v>124770</v>
          </cell>
          <cell r="N70">
            <v>124770</v>
          </cell>
          <cell r="O70">
            <v>124770</v>
          </cell>
          <cell r="P70">
            <v>124770</v>
          </cell>
          <cell r="Q70">
            <v>762484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1386332</v>
          </cell>
          <cell r="AK70">
            <v>69317</v>
          </cell>
          <cell r="AL70">
            <v>69317</v>
          </cell>
          <cell r="AM70">
            <v>124770</v>
          </cell>
          <cell r="AN70">
            <v>124770</v>
          </cell>
          <cell r="AO70">
            <v>124770</v>
          </cell>
          <cell r="AP70">
            <v>124770</v>
          </cell>
          <cell r="AQ70">
            <v>124770</v>
          </cell>
          <cell r="AR70">
            <v>762484</v>
          </cell>
          <cell r="AS70" t="str">
            <v>CHARTER</v>
          </cell>
        </row>
        <row r="71">
          <cell r="A71">
            <v>1082</v>
          </cell>
          <cell r="B71" t="str">
            <v>01</v>
          </cell>
          <cell r="C71" t="str">
            <v>61259</v>
          </cell>
          <cell r="D71" t="str">
            <v>6113807</v>
          </cell>
          <cell r="E71" t="str">
            <v>0106</v>
          </cell>
          <cell r="F71" t="str">
            <v>D</v>
          </cell>
          <cell r="G71" t="str">
            <v>American Indian Public Charter</v>
          </cell>
          <cell r="H71">
            <v>1</v>
          </cell>
          <cell r="I71">
            <v>916331</v>
          </cell>
          <cell r="J71">
            <v>45817</v>
          </cell>
          <cell r="K71">
            <v>45817</v>
          </cell>
          <cell r="L71">
            <v>82470</v>
          </cell>
          <cell r="M71">
            <v>82470</v>
          </cell>
          <cell r="N71">
            <v>82470</v>
          </cell>
          <cell r="O71">
            <v>82470</v>
          </cell>
          <cell r="P71">
            <v>82470</v>
          </cell>
          <cell r="Q71">
            <v>503984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916331</v>
          </cell>
          <cell r="AK71">
            <v>45817</v>
          </cell>
          <cell r="AL71">
            <v>45817</v>
          </cell>
          <cell r="AM71">
            <v>82470</v>
          </cell>
          <cell r="AN71">
            <v>82470</v>
          </cell>
          <cell r="AO71">
            <v>82470</v>
          </cell>
          <cell r="AP71">
            <v>82470</v>
          </cell>
          <cell r="AQ71">
            <v>82470</v>
          </cell>
          <cell r="AR71">
            <v>503984</v>
          </cell>
          <cell r="AS71" t="str">
            <v>CHARTER</v>
          </cell>
        </row>
        <row r="72">
          <cell r="A72">
            <v>1086</v>
          </cell>
          <cell r="B72" t="str">
            <v>01</v>
          </cell>
          <cell r="C72" t="str">
            <v>61259</v>
          </cell>
          <cell r="D72" t="str">
            <v>6117568</v>
          </cell>
          <cell r="E72" t="str">
            <v>0252</v>
          </cell>
          <cell r="F72" t="str">
            <v>D</v>
          </cell>
          <cell r="G72" t="str">
            <v>Aspire Monarch Academy</v>
          </cell>
          <cell r="H72">
            <v>1</v>
          </cell>
          <cell r="I72">
            <v>2631278</v>
          </cell>
          <cell r="J72">
            <v>131564</v>
          </cell>
          <cell r="K72">
            <v>131564</v>
          </cell>
          <cell r="L72">
            <v>236815</v>
          </cell>
          <cell r="M72">
            <v>236815</v>
          </cell>
          <cell r="N72">
            <v>236815</v>
          </cell>
          <cell r="O72">
            <v>236815</v>
          </cell>
          <cell r="P72">
            <v>236815</v>
          </cell>
          <cell r="Q72">
            <v>1447203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2631278</v>
          </cell>
          <cell r="AK72">
            <v>131564</v>
          </cell>
          <cell r="AL72">
            <v>131564</v>
          </cell>
          <cell r="AM72">
            <v>236815</v>
          </cell>
          <cell r="AN72">
            <v>236815</v>
          </cell>
          <cell r="AO72">
            <v>236815</v>
          </cell>
          <cell r="AP72">
            <v>236815</v>
          </cell>
          <cell r="AQ72">
            <v>236815</v>
          </cell>
          <cell r="AR72">
            <v>1447203</v>
          </cell>
          <cell r="AS72" t="str">
            <v>CHARTER</v>
          </cell>
        </row>
        <row r="73">
          <cell r="A73">
            <v>1087</v>
          </cell>
          <cell r="B73" t="str">
            <v>01</v>
          </cell>
          <cell r="C73" t="str">
            <v>61259</v>
          </cell>
          <cell r="D73" t="str">
            <v>6117972</v>
          </cell>
          <cell r="E73" t="str">
            <v>0302</v>
          </cell>
          <cell r="F73" t="str">
            <v>D</v>
          </cell>
          <cell r="G73" t="str">
            <v>North Oakland Community Charter</v>
          </cell>
          <cell r="H73">
            <v>1</v>
          </cell>
          <cell r="I73">
            <v>738795</v>
          </cell>
          <cell r="J73">
            <v>36940</v>
          </cell>
          <cell r="K73">
            <v>36940</v>
          </cell>
          <cell r="L73">
            <v>66492</v>
          </cell>
          <cell r="M73">
            <v>66492</v>
          </cell>
          <cell r="N73">
            <v>66492</v>
          </cell>
          <cell r="O73">
            <v>66492</v>
          </cell>
          <cell r="P73">
            <v>66492</v>
          </cell>
          <cell r="Q73">
            <v>406340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738795</v>
          </cell>
          <cell r="AK73">
            <v>36940</v>
          </cell>
          <cell r="AL73">
            <v>36940</v>
          </cell>
          <cell r="AM73">
            <v>66492</v>
          </cell>
          <cell r="AN73">
            <v>66492</v>
          </cell>
          <cell r="AO73">
            <v>66492</v>
          </cell>
          <cell r="AP73">
            <v>66492</v>
          </cell>
          <cell r="AQ73">
            <v>66492</v>
          </cell>
          <cell r="AR73">
            <v>406340</v>
          </cell>
          <cell r="AS73" t="str">
            <v>CHARTER</v>
          </cell>
        </row>
        <row r="74">
          <cell r="A74">
            <v>1727</v>
          </cell>
          <cell r="B74" t="str">
            <v>01</v>
          </cell>
          <cell r="C74" t="str">
            <v>61259</v>
          </cell>
          <cell r="D74" t="str">
            <v>6118608</v>
          </cell>
          <cell r="E74" t="str">
            <v>1443</v>
          </cell>
          <cell r="F74" t="str">
            <v>D</v>
          </cell>
          <cell r="G74" t="str">
            <v>ASCEND</v>
          </cell>
          <cell r="H74">
            <v>1</v>
          </cell>
          <cell r="I74">
            <v>2980345</v>
          </cell>
          <cell r="J74">
            <v>149017</v>
          </cell>
          <cell r="K74">
            <v>149017</v>
          </cell>
          <cell r="L74">
            <v>268231</v>
          </cell>
          <cell r="M74">
            <v>268231</v>
          </cell>
          <cell r="N74">
            <v>268231</v>
          </cell>
          <cell r="O74">
            <v>268231</v>
          </cell>
          <cell r="P74">
            <v>268231</v>
          </cell>
          <cell r="Q74">
            <v>1639189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2980345</v>
          </cell>
          <cell r="AK74">
            <v>149017</v>
          </cell>
          <cell r="AL74">
            <v>149017</v>
          </cell>
          <cell r="AM74">
            <v>268231</v>
          </cell>
          <cell r="AN74">
            <v>268231</v>
          </cell>
          <cell r="AO74">
            <v>268231</v>
          </cell>
          <cell r="AP74">
            <v>268231</v>
          </cell>
          <cell r="AQ74">
            <v>268231</v>
          </cell>
          <cell r="AR74">
            <v>1639189</v>
          </cell>
          <cell r="AS74" t="str">
            <v>CHARTER</v>
          </cell>
        </row>
        <row r="75">
          <cell r="A75">
            <v>72</v>
          </cell>
          <cell r="B75" t="str">
            <v>01</v>
          </cell>
          <cell r="C75" t="str">
            <v>61275</v>
          </cell>
          <cell r="G75" t="str">
            <v>Piedmont City Unified</v>
          </cell>
          <cell r="H75">
            <v>1</v>
          </cell>
          <cell r="I75">
            <v>8540883</v>
          </cell>
          <cell r="J75">
            <v>427044</v>
          </cell>
          <cell r="K75">
            <v>427044</v>
          </cell>
          <cell r="L75">
            <v>768679</v>
          </cell>
          <cell r="M75">
            <v>768679</v>
          </cell>
          <cell r="N75">
            <v>768679</v>
          </cell>
          <cell r="O75">
            <v>768679</v>
          </cell>
          <cell r="P75">
            <v>768679</v>
          </cell>
          <cell r="Q75">
            <v>4697483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8540883</v>
          </cell>
          <cell r="AK75">
            <v>427044</v>
          </cell>
          <cell r="AL75">
            <v>427044</v>
          </cell>
          <cell r="AM75">
            <v>768679</v>
          </cell>
          <cell r="AN75">
            <v>768679</v>
          </cell>
          <cell r="AO75">
            <v>768679</v>
          </cell>
          <cell r="AP75">
            <v>768679</v>
          </cell>
          <cell r="AQ75">
            <v>768679</v>
          </cell>
          <cell r="AR75">
            <v>4697483</v>
          </cell>
          <cell r="AS75" t="str">
            <v>DISTRICT</v>
          </cell>
        </row>
        <row r="76">
          <cell r="A76">
            <v>73</v>
          </cell>
          <cell r="B76" t="str">
            <v>01</v>
          </cell>
          <cell r="C76" t="str">
            <v>61291</v>
          </cell>
          <cell r="G76" t="str">
            <v>San Leandro Unified</v>
          </cell>
          <cell r="H76">
            <v>1</v>
          </cell>
          <cell r="I76">
            <v>44744254</v>
          </cell>
          <cell r="J76">
            <v>2237213</v>
          </cell>
          <cell r="K76">
            <v>2237213</v>
          </cell>
          <cell r="L76">
            <v>4026983</v>
          </cell>
          <cell r="M76">
            <v>4026983</v>
          </cell>
          <cell r="N76">
            <v>4026983</v>
          </cell>
          <cell r="O76">
            <v>4026983</v>
          </cell>
          <cell r="P76">
            <v>4026983</v>
          </cell>
          <cell r="Q76">
            <v>24609341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44744254</v>
          </cell>
          <cell r="AK76">
            <v>2237213</v>
          </cell>
          <cell r="AL76">
            <v>2237213</v>
          </cell>
          <cell r="AM76">
            <v>4026983</v>
          </cell>
          <cell r="AN76">
            <v>4026983</v>
          </cell>
          <cell r="AO76">
            <v>4026983</v>
          </cell>
          <cell r="AP76">
            <v>4026983</v>
          </cell>
          <cell r="AQ76">
            <v>4026983</v>
          </cell>
          <cell r="AR76">
            <v>24609341</v>
          </cell>
          <cell r="AS76" t="str">
            <v>DISTRICT</v>
          </cell>
        </row>
        <row r="77">
          <cell r="A77">
            <v>74</v>
          </cell>
          <cell r="B77" t="str">
            <v>01</v>
          </cell>
          <cell r="C77" t="str">
            <v>61309</v>
          </cell>
          <cell r="G77" t="str">
            <v>San Lorenzo Unified</v>
          </cell>
          <cell r="H77">
            <v>1</v>
          </cell>
          <cell r="I77">
            <v>61023923</v>
          </cell>
          <cell r="J77">
            <v>3051196</v>
          </cell>
          <cell r="K77">
            <v>3051196</v>
          </cell>
          <cell r="L77">
            <v>5492153</v>
          </cell>
          <cell r="M77">
            <v>5492153</v>
          </cell>
          <cell r="N77">
            <v>5492153</v>
          </cell>
          <cell r="O77">
            <v>5492153</v>
          </cell>
          <cell r="P77">
            <v>5492153</v>
          </cell>
          <cell r="Q77">
            <v>33563157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61023923</v>
          </cell>
          <cell r="AK77">
            <v>3051196</v>
          </cell>
          <cell r="AL77">
            <v>3051196</v>
          </cell>
          <cell r="AM77">
            <v>5492153</v>
          </cell>
          <cell r="AN77">
            <v>5492153</v>
          </cell>
          <cell r="AO77">
            <v>5492153</v>
          </cell>
          <cell r="AP77">
            <v>5492153</v>
          </cell>
          <cell r="AQ77">
            <v>5492153</v>
          </cell>
          <cell r="AR77">
            <v>33563157</v>
          </cell>
          <cell r="AS77" t="str">
            <v>DISTRICT</v>
          </cell>
        </row>
        <row r="78">
          <cell r="A78">
            <v>9580</v>
          </cell>
          <cell r="B78" t="str">
            <v>01</v>
          </cell>
          <cell r="C78" t="str">
            <v>61309</v>
          </cell>
          <cell r="D78" t="str">
            <v>0101212</v>
          </cell>
          <cell r="E78" t="str">
            <v>0524</v>
          </cell>
          <cell r="F78" t="str">
            <v>D</v>
          </cell>
          <cell r="G78" t="str">
            <v>KIPP Summit Academy</v>
          </cell>
          <cell r="H78">
            <v>1</v>
          </cell>
          <cell r="I78">
            <v>2352900</v>
          </cell>
          <cell r="J78">
            <v>117645</v>
          </cell>
          <cell r="K78">
            <v>117645</v>
          </cell>
          <cell r="L78">
            <v>211761</v>
          </cell>
          <cell r="M78">
            <v>211761</v>
          </cell>
          <cell r="N78">
            <v>211761</v>
          </cell>
          <cell r="O78">
            <v>211761</v>
          </cell>
          <cell r="P78">
            <v>211761</v>
          </cell>
          <cell r="Q78">
            <v>1294095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2352900</v>
          </cell>
          <cell r="AK78">
            <v>117645</v>
          </cell>
          <cell r="AL78">
            <v>117645</v>
          </cell>
          <cell r="AM78">
            <v>211761</v>
          </cell>
          <cell r="AN78">
            <v>211761</v>
          </cell>
          <cell r="AO78">
            <v>211761</v>
          </cell>
          <cell r="AP78">
            <v>211761</v>
          </cell>
          <cell r="AQ78">
            <v>211761</v>
          </cell>
          <cell r="AR78">
            <v>1294095</v>
          </cell>
          <cell r="AS78" t="str">
            <v>CHARTER</v>
          </cell>
        </row>
        <row r="79">
          <cell r="A79">
            <v>11345</v>
          </cell>
          <cell r="B79" t="str">
            <v>01</v>
          </cell>
          <cell r="C79" t="str">
            <v>61309</v>
          </cell>
          <cell r="D79" t="str">
            <v>0114421</v>
          </cell>
          <cell r="E79" t="str">
            <v>0880</v>
          </cell>
          <cell r="F79" t="str">
            <v>D</v>
          </cell>
          <cell r="G79" t="str">
            <v>KIPP King Collegiate High</v>
          </cell>
          <cell r="H79">
            <v>1</v>
          </cell>
          <cell r="I79">
            <v>4226202</v>
          </cell>
          <cell r="J79">
            <v>211310</v>
          </cell>
          <cell r="K79">
            <v>211310</v>
          </cell>
          <cell r="L79">
            <v>380358</v>
          </cell>
          <cell r="M79">
            <v>380358</v>
          </cell>
          <cell r="N79">
            <v>380358</v>
          </cell>
          <cell r="O79">
            <v>380358</v>
          </cell>
          <cell r="P79">
            <v>380358</v>
          </cell>
          <cell r="Q79">
            <v>2324410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4226202</v>
          </cell>
          <cell r="AK79">
            <v>211310</v>
          </cell>
          <cell r="AL79">
            <v>211310</v>
          </cell>
          <cell r="AM79">
            <v>380358</v>
          </cell>
          <cell r="AN79">
            <v>380358</v>
          </cell>
          <cell r="AO79">
            <v>380358</v>
          </cell>
          <cell r="AP79">
            <v>380358</v>
          </cell>
          <cell r="AQ79">
            <v>380358</v>
          </cell>
          <cell r="AR79">
            <v>2324410</v>
          </cell>
          <cell r="AS79" t="str">
            <v>CHARTER</v>
          </cell>
        </row>
        <row r="80">
          <cell r="A80">
            <v>75</v>
          </cell>
          <cell r="B80" t="str">
            <v>01</v>
          </cell>
          <cell r="C80" t="str">
            <v>75093</v>
          </cell>
          <cell r="G80" t="str">
            <v>Dublin Unified</v>
          </cell>
          <cell r="H80">
            <v>1</v>
          </cell>
          <cell r="I80">
            <v>37630727</v>
          </cell>
          <cell r="J80">
            <v>1881536</v>
          </cell>
          <cell r="K80">
            <v>1881536</v>
          </cell>
          <cell r="L80">
            <v>3386765</v>
          </cell>
          <cell r="M80">
            <v>3386765</v>
          </cell>
          <cell r="N80">
            <v>3386765</v>
          </cell>
          <cell r="O80">
            <v>3386765</v>
          </cell>
          <cell r="P80">
            <v>3386765</v>
          </cell>
          <cell r="Q80">
            <v>20696897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37630727</v>
          </cell>
          <cell r="AK80">
            <v>1881536</v>
          </cell>
          <cell r="AL80">
            <v>1881536</v>
          </cell>
          <cell r="AM80">
            <v>3386765</v>
          </cell>
          <cell r="AN80">
            <v>3386765</v>
          </cell>
          <cell r="AO80">
            <v>3386765</v>
          </cell>
          <cell r="AP80">
            <v>3386765</v>
          </cell>
          <cell r="AQ80">
            <v>3386765</v>
          </cell>
          <cell r="AR80">
            <v>20696897</v>
          </cell>
          <cell r="AS80" t="str">
            <v>DISTRICT</v>
          </cell>
        </row>
        <row r="81">
          <cell r="A81">
            <v>76</v>
          </cell>
          <cell r="B81" t="str">
            <v>01</v>
          </cell>
          <cell r="C81" t="str">
            <v>75101</v>
          </cell>
          <cell r="G81" t="str">
            <v>Pleasanton Unified</v>
          </cell>
          <cell r="H81">
            <v>1</v>
          </cell>
          <cell r="I81">
            <v>71531959</v>
          </cell>
          <cell r="J81">
            <v>3576598</v>
          </cell>
          <cell r="K81">
            <v>3576598</v>
          </cell>
          <cell r="L81">
            <v>6437876</v>
          </cell>
          <cell r="M81">
            <v>6437876</v>
          </cell>
          <cell r="N81">
            <v>6437876</v>
          </cell>
          <cell r="O81">
            <v>6437876</v>
          </cell>
          <cell r="P81">
            <v>6437876</v>
          </cell>
          <cell r="Q81">
            <v>39342576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71531959</v>
          </cell>
          <cell r="AK81">
            <v>3576598</v>
          </cell>
          <cell r="AL81">
            <v>3576598</v>
          </cell>
          <cell r="AM81">
            <v>6437876</v>
          </cell>
          <cell r="AN81">
            <v>6437876</v>
          </cell>
          <cell r="AO81">
            <v>6437876</v>
          </cell>
          <cell r="AP81">
            <v>6437876</v>
          </cell>
          <cell r="AQ81">
            <v>6437876</v>
          </cell>
          <cell r="AR81">
            <v>39342576</v>
          </cell>
          <cell r="AS81" t="str">
            <v>DISTRICT</v>
          </cell>
        </row>
        <row r="82">
          <cell r="A82">
            <v>77</v>
          </cell>
          <cell r="B82" t="str">
            <v>01</v>
          </cell>
          <cell r="C82" t="str">
            <v>75119</v>
          </cell>
          <cell r="G82" t="str">
            <v>Sunol Glen Unified</v>
          </cell>
          <cell r="H82">
            <v>1</v>
          </cell>
          <cell r="I82">
            <v>1263212</v>
          </cell>
          <cell r="J82">
            <v>63161</v>
          </cell>
          <cell r="K82">
            <v>63161</v>
          </cell>
          <cell r="L82">
            <v>113689</v>
          </cell>
          <cell r="M82">
            <v>113689</v>
          </cell>
          <cell r="N82">
            <v>113689</v>
          </cell>
          <cell r="O82">
            <v>113689</v>
          </cell>
          <cell r="P82">
            <v>113689</v>
          </cell>
          <cell r="Q82">
            <v>694767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1263212</v>
          </cell>
          <cell r="AK82">
            <v>63161</v>
          </cell>
          <cell r="AL82">
            <v>63161</v>
          </cell>
          <cell r="AM82">
            <v>113689</v>
          </cell>
          <cell r="AN82">
            <v>113689</v>
          </cell>
          <cell r="AO82">
            <v>113689</v>
          </cell>
          <cell r="AP82">
            <v>113689</v>
          </cell>
          <cell r="AQ82">
            <v>113689</v>
          </cell>
          <cell r="AR82">
            <v>694767</v>
          </cell>
          <cell r="AS82" t="str">
            <v>DISTRICT</v>
          </cell>
        </row>
        <row r="83">
          <cell r="A83">
            <v>14588</v>
          </cell>
          <cell r="B83" t="str">
            <v>01</v>
          </cell>
          <cell r="C83" t="str">
            <v>77180</v>
          </cell>
          <cell r="D83" t="str">
            <v>0138289</v>
          </cell>
          <cell r="E83" t="str">
            <v>2015</v>
          </cell>
          <cell r="F83" t="str">
            <v>D</v>
          </cell>
          <cell r="G83" t="str">
            <v>Latitude 37.8 High</v>
          </cell>
          <cell r="H83">
            <v>1</v>
          </cell>
          <cell r="I83">
            <v>577900</v>
          </cell>
          <cell r="J83">
            <v>28895</v>
          </cell>
          <cell r="K83">
            <v>28895</v>
          </cell>
          <cell r="L83">
            <v>52011</v>
          </cell>
          <cell r="M83">
            <v>52011</v>
          </cell>
          <cell r="N83">
            <v>52011</v>
          </cell>
          <cell r="O83">
            <v>52011</v>
          </cell>
          <cell r="P83">
            <v>52011</v>
          </cell>
          <cell r="Q83">
            <v>317845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577900</v>
          </cell>
          <cell r="AK83">
            <v>28895</v>
          </cell>
          <cell r="AL83">
            <v>28895</v>
          </cell>
          <cell r="AM83">
            <v>52011</v>
          </cell>
          <cell r="AN83">
            <v>52011</v>
          </cell>
          <cell r="AO83">
            <v>52011</v>
          </cell>
          <cell r="AP83">
            <v>52011</v>
          </cell>
          <cell r="AQ83">
            <v>52011</v>
          </cell>
          <cell r="AR83">
            <v>317845</v>
          </cell>
          <cell r="AS83" t="str">
            <v>CHARTER</v>
          </cell>
        </row>
        <row r="84">
          <cell r="A84">
            <v>3</v>
          </cell>
          <cell r="B84" t="str">
            <v>02</v>
          </cell>
          <cell r="C84" t="str">
            <v>10025</v>
          </cell>
          <cell r="G84" t="str">
            <v>Alpine Co. Office of Education</v>
          </cell>
          <cell r="H84">
            <v>1</v>
          </cell>
          <cell r="I84">
            <v>717022</v>
          </cell>
          <cell r="J84">
            <v>35851</v>
          </cell>
          <cell r="K84">
            <v>35851</v>
          </cell>
          <cell r="L84">
            <v>64532</v>
          </cell>
          <cell r="M84">
            <v>64532</v>
          </cell>
          <cell r="N84">
            <v>64532</v>
          </cell>
          <cell r="O84">
            <v>64532</v>
          </cell>
          <cell r="P84">
            <v>64532</v>
          </cell>
          <cell r="Q84">
            <v>394362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717022</v>
          </cell>
          <cell r="AK84">
            <v>35851</v>
          </cell>
          <cell r="AL84">
            <v>35851</v>
          </cell>
          <cell r="AM84">
            <v>64532</v>
          </cell>
          <cell r="AN84">
            <v>64532</v>
          </cell>
          <cell r="AO84">
            <v>64532</v>
          </cell>
          <cell r="AP84">
            <v>64532</v>
          </cell>
          <cell r="AQ84">
            <v>64532</v>
          </cell>
          <cell r="AR84">
            <v>394362</v>
          </cell>
          <cell r="AS84" t="str">
            <v>COUNTY</v>
          </cell>
        </row>
        <row r="85">
          <cell r="A85">
            <v>78</v>
          </cell>
          <cell r="B85" t="str">
            <v>02</v>
          </cell>
          <cell r="C85" t="str">
            <v>61333</v>
          </cell>
          <cell r="G85" t="str">
            <v>Alpine County Unified</v>
          </cell>
          <cell r="H85">
            <v>2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476520</v>
          </cell>
          <cell r="S85">
            <v>71478</v>
          </cell>
          <cell r="T85">
            <v>71478</v>
          </cell>
          <cell r="U85">
            <v>71478</v>
          </cell>
          <cell r="V85">
            <v>71478</v>
          </cell>
          <cell r="W85">
            <v>0</v>
          </cell>
          <cell r="X85">
            <v>0</v>
          </cell>
          <cell r="Y85">
            <v>28591</v>
          </cell>
          <cell r="Z85">
            <v>314503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476520</v>
          </cell>
          <cell r="AK85">
            <v>71478</v>
          </cell>
          <cell r="AL85">
            <v>71478</v>
          </cell>
          <cell r="AM85">
            <v>71478</v>
          </cell>
          <cell r="AN85">
            <v>71478</v>
          </cell>
          <cell r="AO85">
            <v>0</v>
          </cell>
          <cell r="AP85">
            <v>0</v>
          </cell>
          <cell r="AQ85">
            <v>28591</v>
          </cell>
          <cell r="AR85">
            <v>314503</v>
          </cell>
          <cell r="AS85" t="str">
            <v>DISTRICT</v>
          </cell>
        </row>
        <row r="86">
          <cell r="A86">
            <v>4</v>
          </cell>
          <cell r="B86" t="str">
            <v>03</v>
          </cell>
          <cell r="C86" t="str">
            <v>10033</v>
          </cell>
          <cell r="G86" t="str">
            <v>Amador Co. Office of Education</v>
          </cell>
          <cell r="H86">
            <v>1</v>
          </cell>
          <cell r="I86">
            <v>2987912</v>
          </cell>
          <cell r="J86">
            <v>149396</v>
          </cell>
          <cell r="K86">
            <v>149396</v>
          </cell>
          <cell r="L86">
            <v>268912</v>
          </cell>
          <cell r="M86">
            <v>268912</v>
          </cell>
          <cell r="N86">
            <v>268912</v>
          </cell>
          <cell r="O86">
            <v>268912</v>
          </cell>
          <cell r="P86">
            <v>268912</v>
          </cell>
          <cell r="Q86">
            <v>1643352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2987912</v>
          </cell>
          <cell r="AK86">
            <v>149396</v>
          </cell>
          <cell r="AL86">
            <v>149396</v>
          </cell>
          <cell r="AM86">
            <v>268912</v>
          </cell>
          <cell r="AN86">
            <v>268912</v>
          </cell>
          <cell r="AO86">
            <v>268912</v>
          </cell>
          <cell r="AP86">
            <v>268912</v>
          </cell>
          <cell r="AQ86">
            <v>268912</v>
          </cell>
          <cell r="AR86">
            <v>1643352</v>
          </cell>
          <cell r="AS86" t="str">
            <v>COUNTY</v>
          </cell>
        </row>
        <row r="87">
          <cell r="A87">
            <v>79</v>
          </cell>
          <cell r="B87" t="str">
            <v>03</v>
          </cell>
          <cell r="C87" t="str">
            <v>73981</v>
          </cell>
          <cell r="G87" t="str">
            <v>Amador County Unified</v>
          </cell>
          <cell r="H87">
            <v>2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12061770</v>
          </cell>
          <cell r="S87">
            <v>1809266</v>
          </cell>
          <cell r="T87">
            <v>1809266</v>
          </cell>
          <cell r="U87">
            <v>1809266</v>
          </cell>
          <cell r="V87">
            <v>1809266</v>
          </cell>
          <cell r="W87">
            <v>0</v>
          </cell>
          <cell r="X87">
            <v>0</v>
          </cell>
          <cell r="Y87">
            <v>723706</v>
          </cell>
          <cell r="Z87">
            <v>7960770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12061770</v>
          </cell>
          <cell r="AK87">
            <v>1809266</v>
          </cell>
          <cell r="AL87">
            <v>1809266</v>
          </cell>
          <cell r="AM87">
            <v>1809266</v>
          </cell>
          <cell r="AN87">
            <v>1809266</v>
          </cell>
          <cell r="AO87">
            <v>0</v>
          </cell>
          <cell r="AP87">
            <v>0</v>
          </cell>
          <cell r="AQ87">
            <v>723706</v>
          </cell>
          <cell r="AR87">
            <v>7960770</v>
          </cell>
          <cell r="AS87" t="str">
            <v>DISTRICT</v>
          </cell>
        </row>
        <row r="88">
          <cell r="A88">
            <v>5</v>
          </cell>
          <cell r="B88" t="str">
            <v>04</v>
          </cell>
          <cell r="C88" t="str">
            <v>10041</v>
          </cell>
          <cell r="G88" t="str">
            <v>Butte Co. Office of Education</v>
          </cell>
          <cell r="H88">
            <v>1</v>
          </cell>
          <cell r="I88">
            <v>15756625</v>
          </cell>
          <cell r="J88">
            <v>787831</v>
          </cell>
          <cell r="K88">
            <v>787831</v>
          </cell>
          <cell r="L88">
            <v>1418096</v>
          </cell>
          <cell r="M88">
            <v>1418096</v>
          </cell>
          <cell r="N88">
            <v>1418096</v>
          </cell>
          <cell r="O88">
            <v>1418096</v>
          </cell>
          <cell r="P88">
            <v>1418096</v>
          </cell>
          <cell r="Q88">
            <v>8666142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15756625</v>
          </cell>
          <cell r="AK88">
            <v>787831</v>
          </cell>
          <cell r="AL88">
            <v>787831</v>
          </cell>
          <cell r="AM88">
            <v>1418096</v>
          </cell>
          <cell r="AN88">
            <v>1418096</v>
          </cell>
          <cell r="AO88">
            <v>1418096</v>
          </cell>
          <cell r="AP88">
            <v>1418096</v>
          </cell>
          <cell r="AQ88">
            <v>1418096</v>
          </cell>
          <cell r="AR88">
            <v>8666142</v>
          </cell>
          <cell r="AS88" t="str">
            <v>COUNTY</v>
          </cell>
        </row>
        <row r="89">
          <cell r="A89">
            <v>11346</v>
          </cell>
          <cell r="B89" t="str">
            <v>04</v>
          </cell>
          <cell r="C89" t="str">
            <v>10041</v>
          </cell>
          <cell r="D89" t="str">
            <v>0114991</v>
          </cell>
          <cell r="E89" t="str">
            <v>0945</v>
          </cell>
          <cell r="F89" t="str">
            <v>D</v>
          </cell>
          <cell r="G89" t="str">
            <v>CORE Butte Charter</v>
          </cell>
          <cell r="H89">
            <v>1</v>
          </cell>
          <cell r="I89">
            <v>6828745</v>
          </cell>
          <cell r="J89">
            <v>341437</v>
          </cell>
          <cell r="K89">
            <v>341437</v>
          </cell>
          <cell r="L89">
            <v>614587</v>
          </cell>
          <cell r="M89">
            <v>614587</v>
          </cell>
          <cell r="N89">
            <v>614587</v>
          </cell>
          <cell r="O89">
            <v>614587</v>
          </cell>
          <cell r="P89">
            <v>614587</v>
          </cell>
          <cell r="Q89">
            <v>3755809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6828745</v>
          </cell>
          <cell r="AK89">
            <v>341437</v>
          </cell>
          <cell r="AL89">
            <v>341437</v>
          </cell>
          <cell r="AM89">
            <v>614587</v>
          </cell>
          <cell r="AN89">
            <v>614587</v>
          </cell>
          <cell r="AO89">
            <v>614587</v>
          </cell>
          <cell r="AP89">
            <v>614587</v>
          </cell>
          <cell r="AQ89">
            <v>614587</v>
          </cell>
          <cell r="AR89">
            <v>3755809</v>
          </cell>
          <cell r="AS89" t="str">
            <v>CHARTER</v>
          </cell>
        </row>
        <row r="90">
          <cell r="A90">
            <v>14356</v>
          </cell>
          <cell r="B90" t="str">
            <v>04</v>
          </cell>
          <cell r="C90" t="str">
            <v>10041</v>
          </cell>
          <cell r="D90" t="str">
            <v>0134213</v>
          </cell>
          <cell r="E90" t="str">
            <v>1811</v>
          </cell>
          <cell r="F90" t="str">
            <v>L</v>
          </cell>
          <cell r="G90" t="str">
            <v>Come Back Butte Charter</v>
          </cell>
          <cell r="H90">
            <v>1</v>
          </cell>
          <cell r="I90">
            <v>570737</v>
          </cell>
          <cell r="J90">
            <v>28537</v>
          </cell>
          <cell r="K90">
            <v>28537</v>
          </cell>
          <cell r="L90">
            <v>51366</v>
          </cell>
          <cell r="M90">
            <v>51366</v>
          </cell>
          <cell r="N90">
            <v>51366</v>
          </cell>
          <cell r="O90">
            <v>51366</v>
          </cell>
          <cell r="P90">
            <v>51366</v>
          </cell>
          <cell r="Q90">
            <v>313904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570737</v>
          </cell>
          <cell r="AK90">
            <v>28537</v>
          </cell>
          <cell r="AL90">
            <v>28537</v>
          </cell>
          <cell r="AM90">
            <v>51366</v>
          </cell>
          <cell r="AN90">
            <v>51366</v>
          </cell>
          <cell r="AO90">
            <v>51366</v>
          </cell>
          <cell r="AP90">
            <v>51366</v>
          </cell>
          <cell r="AQ90">
            <v>51366</v>
          </cell>
          <cell r="AR90">
            <v>313904</v>
          </cell>
          <cell r="AS90" t="str">
            <v>CHARTER</v>
          </cell>
        </row>
        <row r="91">
          <cell r="A91">
            <v>14500</v>
          </cell>
          <cell r="B91" t="str">
            <v>04</v>
          </cell>
          <cell r="C91" t="str">
            <v>10041</v>
          </cell>
          <cell r="D91" t="str">
            <v>0136820</v>
          </cell>
          <cell r="E91" t="str">
            <v>1916</v>
          </cell>
          <cell r="F91" t="str">
            <v>D</v>
          </cell>
          <cell r="G91" t="str">
            <v>Achieve Charter High School</v>
          </cell>
          <cell r="H91">
            <v>1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 t="str">
            <v>CHARTER</v>
          </cell>
        </row>
        <row r="92">
          <cell r="A92">
            <v>1046</v>
          </cell>
          <cell r="B92" t="str">
            <v>04</v>
          </cell>
          <cell r="C92" t="str">
            <v>10041</v>
          </cell>
          <cell r="D92" t="str">
            <v>0430090</v>
          </cell>
          <cell r="E92" t="str">
            <v>0110</v>
          </cell>
          <cell r="F92" t="str">
            <v>L</v>
          </cell>
          <cell r="G92" t="str">
            <v>Hearthstone School</v>
          </cell>
          <cell r="H92">
            <v>1</v>
          </cell>
          <cell r="I92">
            <v>1436990</v>
          </cell>
          <cell r="J92">
            <v>71850</v>
          </cell>
          <cell r="K92">
            <v>71850</v>
          </cell>
          <cell r="L92">
            <v>129329</v>
          </cell>
          <cell r="M92">
            <v>129329</v>
          </cell>
          <cell r="N92">
            <v>129329</v>
          </cell>
          <cell r="O92">
            <v>129329</v>
          </cell>
          <cell r="P92">
            <v>129329</v>
          </cell>
          <cell r="Q92">
            <v>790345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1436990</v>
          </cell>
          <cell r="AK92">
            <v>71850</v>
          </cell>
          <cell r="AL92">
            <v>71850</v>
          </cell>
          <cell r="AM92">
            <v>129329</v>
          </cell>
          <cell r="AN92">
            <v>129329</v>
          </cell>
          <cell r="AO92">
            <v>129329</v>
          </cell>
          <cell r="AP92">
            <v>129329</v>
          </cell>
          <cell r="AQ92">
            <v>129329</v>
          </cell>
          <cell r="AR92">
            <v>790345</v>
          </cell>
          <cell r="AS92" t="str">
            <v>CHARTER</v>
          </cell>
        </row>
        <row r="93">
          <cell r="A93">
            <v>80</v>
          </cell>
          <cell r="B93" t="str">
            <v>04</v>
          </cell>
          <cell r="C93" t="str">
            <v>61382</v>
          </cell>
          <cell r="G93" t="str">
            <v>Bangor Union Elementary</v>
          </cell>
          <cell r="H93">
            <v>1</v>
          </cell>
          <cell r="I93">
            <v>605606</v>
          </cell>
          <cell r="J93">
            <v>30280</v>
          </cell>
          <cell r="K93">
            <v>30280</v>
          </cell>
          <cell r="L93">
            <v>54505</v>
          </cell>
          <cell r="M93">
            <v>54505</v>
          </cell>
          <cell r="N93">
            <v>54505</v>
          </cell>
          <cell r="O93">
            <v>54505</v>
          </cell>
          <cell r="P93">
            <v>54505</v>
          </cell>
          <cell r="Q93">
            <v>333085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605606</v>
          </cell>
          <cell r="AK93">
            <v>30280</v>
          </cell>
          <cell r="AL93">
            <v>30280</v>
          </cell>
          <cell r="AM93">
            <v>54505</v>
          </cell>
          <cell r="AN93">
            <v>54505</v>
          </cell>
          <cell r="AO93">
            <v>54505</v>
          </cell>
          <cell r="AP93">
            <v>54505</v>
          </cell>
          <cell r="AQ93">
            <v>54505</v>
          </cell>
          <cell r="AR93">
            <v>333085</v>
          </cell>
          <cell r="AS93" t="str">
            <v>DISTRICT</v>
          </cell>
        </row>
        <row r="94">
          <cell r="A94">
            <v>81</v>
          </cell>
          <cell r="B94" t="str">
            <v>04</v>
          </cell>
          <cell r="C94" t="str">
            <v>61408</v>
          </cell>
          <cell r="G94" t="str">
            <v>Biggs Unified</v>
          </cell>
          <cell r="H94">
            <v>2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2804137</v>
          </cell>
          <cell r="S94">
            <v>420621</v>
          </cell>
          <cell r="T94">
            <v>420621</v>
          </cell>
          <cell r="U94">
            <v>420621</v>
          </cell>
          <cell r="V94">
            <v>420621</v>
          </cell>
          <cell r="W94">
            <v>0</v>
          </cell>
          <cell r="X94">
            <v>0</v>
          </cell>
          <cell r="Y94">
            <v>168248</v>
          </cell>
          <cell r="Z94">
            <v>1850732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2804137</v>
          </cell>
          <cell r="AK94">
            <v>420621</v>
          </cell>
          <cell r="AL94">
            <v>420621</v>
          </cell>
          <cell r="AM94">
            <v>420621</v>
          </cell>
          <cell r="AN94">
            <v>420621</v>
          </cell>
          <cell r="AO94">
            <v>0</v>
          </cell>
          <cell r="AP94">
            <v>0</v>
          </cell>
          <cell r="AQ94">
            <v>168248</v>
          </cell>
          <cell r="AR94">
            <v>1850732</v>
          </cell>
          <cell r="AS94" t="str">
            <v>DISTRICT</v>
          </cell>
        </row>
        <row r="95">
          <cell r="A95">
            <v>82</v>
          </cell>
          <cell r="B95" t="str">
            <v>04</v>
          </cell>
          <cell r="C95" t="str">
            <v>61424</v>
          </cell>
          <cell r="G95" t="str">
            <v>Chico Unified</v>
          </cell>
          <cell r="H95">
            <v>1</v>
          </cell>
          <cell r="I95">
            <v>59376963</v>
          </cell>
          <cell r="J95">
            <v>2968848</v>
          </cell>
          <cell r="K95">
            <v>2968848</v>
          </cell>
          <cell r="L95">
            <v>5343927</v>
          </cell>
          <cell r="M95">
            <v>5343927</v>
          </cell>
          <cell r="N95">
            <v>5343927</v>
          </cell>
          <cell r="O95">
            <v>5343927</v>
          </cell>
          <cell r="P95">
            <v>5343927</v>
          </cell>
          <cell r="Q95">
            <v>32657331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59376963</v>
          </cell>
          <cell r="AK95">
            <v>2968848</v>
          </cell>
          <cell r="AL95">
            <v>2968848</v>
          </cell>
          <cell r="AM95">
            <v>5343927</v>
          </cell>
          <cell r="AN95">
            <v>5343927</v>
          </cell>
          <cell r="AO95">
            <v>5343927</v>
          </cell>
          <cell r="AP95">
            <v>5343927</v>
          </cell>
          <cell r="AQ95">
            <v>5343927</v>
          </cell>
          <cell r="AR95">
            <v>32657331</v>
          </cell>
          <cell r="AS95" t="str">
            <v>DISTRICT</v>
          </cell>
        </row>
        <row r="96">
          <cell r="A96">
            <v>10151</v>
          </cell>
          <cell r="B96" t="str">
            <v>04</v>
          </cell>
          <cell r="C96" t="str">
            <v>61424</v>
          </cell>
          <cell r="D96" t="str">
            <v>0110551</v>
          </cell>
          <cell r="E96" t="str">
            <v>0729</v>
          </cell>
          <cell r="F96" t="str">
            <v>D</v>
          </cell>
          <cell r="G96" t="str">
            <v>Nord Country</v>
          </cell>
          <cell r="H96">
            <v>1</v>
          </cell>
          <cell r="I96">
            <v>896383</v>
          </cell>
          <cell r="J96">
            <v>44819</v>
          </cell>
          <cell r="K96">
            <v>44819</v>
          </cell>
          <cell r="L96">
            <v>80674</v>
          </cell>
          <cell r="M96">
            <v>80674</v>
          </cell>
          <cell r="N96">
            <v>80674</v>
          </cell>
          <cell r="O96">
            <v>80674</v>
          </cell>
          <cell r="P96">
            <v>80674</v>
          </cell>
          <cell r="Q96">
            <v>493008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896383</v>
          </cell>
          <cell r="AK96">
            <v>44819</v>
          </cell>
          <cell r="AL96">
            <v>44819</v>
          </cell>
          <cell r="AM96">
            <v>80674</v>
          </cell>
          <cell r="AN96">
            <v>80674</v>
          </cell>
          <cell r="AO96">
            <v>80674</v>
          </cell>
          <cell r="AP96">
            <v>80674</v>
          </cell>
          <cell r="AQ96">
            <v>80674</v>
          </cell>
          <cell r="AR96">
            <v>493008</v>
          </cell>
          <cell r="AS96" t="str">
            <v>CHARTER</v>
          </cell>
        </row>
        <row r="97">
          <cell r="A97">
            <v>11970</v>
          </cell>
          <cell r="B97" t="str">
            <v>04</v>
          </cell>
          <cell r="C97" t="str">
            <v>61424</v>
          </cell>
          <cell r="D97" t="str">
            <v>0118042</v>
          </cell>
          <cell r="E97" t="str">
            <v>1019</v>
          </cell>
          <cell r="F97" t="str">
            <v>D</v>
          </cell>
          <cell r="G97" t="str">
            <v>Forest Ranch Charter</v>
          </cell>
          <cell r="H97">
            <v>1</v>
          </cell>
          <cell r="I97">
            <v>607061</v>
          </cell>
          <cell r="J97">
            <v>30353</v>
          </cell>
          <cell r="K97">
            <v>30353</v>
          </cell>
          <cell r="L97">
            <v>54635</v>
          </cell>
          <cell r="M97">
            <v>54635</v>
          </cell>
          <cell r="N97">
            <v>54635</v>
          </cell>
          <cell r="O97">
            <v>54635</v>
          </cell>
          <cell r="P97">
            <v>54635</v>
          </cell>
          <cell r="Q97">
            <v>333881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607061</v>
          </cell>
          <cell r="AK97">
            <v>30353</v>
          </cell>
          <cell r="AL97">
            <v>30353</v>
          </cell>
          <cell r="AM97">
            <v>54635</v>
          </cell>
          <cell r="AN97">
            <v>54635</v>
          </cell>
          <cell r="AO97">
            <v>54635</v>
          </cell>
          <cell r="AP97">
            <v>54635</v>
          </cell>
          <cell r="AQ97">
            <v>54635</v>
          </cell>
          <cell r="AR97">
            <v>333881</v>
          </cell>
          <cell r="AS97" t="str">
            <v>CHARTER</v>
          </cell>
        </row>
        <row r="98">
          <cell r="A98">
            <v>12321</v>
          </cell>
          <cell r="B98" t="str">
            <v>04</v>
          </cell>
          <cell r="C98" t="str">
            <v>61424</v>
          </cell>
          <cell r="D98" t="str">
            <v>0120394</v>
          </cell>
          <cell r="E98" t="str">
            <v>1114</v>
          </cell>
          <cell r="F98" t="str">
            <v>D</v>
          </cell>
          <cell r="G98" t="str">
            <v>Inspire School of Arts and Sciences</v>
          </cell>
          <cell r="H98">
            <v>1</v>
          </cell>
          <cell r="I98">
            <v>2495836</v>
          </cell>
          <cell r="J98">
            <v>124792</v>
          </cell>
          <cell r="K98">
            <v>124792</v>
          </cell>
          <cell r="L98">
            <v>224625</v>
          </cell>
          <cell r="M98">
            <v>224625</v>
          </cell>
          <cell r="N98">
            <v>224625</v>
          </cell>
          <cell r="O98">
            <v>224625</v>
          </cell>
          <cell r="P98">
            <v>224625</v>
          </cell>
          <cell r="Q98">
            <v>1372709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2495836</v>
          </cell>
          <cell r="AK98">
            <v>124792</v>
          </cell>
          <cell r="AL98">
            <v>124792</v>
          </cell>
          <cell r="AM98">
            <v>224625</v>
          </cell>
          <cell r="AN98">
            <v>224625</v>
          </cell>
          <cell r="AO98">
            <v>224625</v>
          </cell>
          <cell r="AP98">
            <v>224625</v>
          </cell>
          <cell r="AQ98">
            <v>224625</v>
          </cell>
          <cell r="AR98">
            <v>1372709</v>
          </cell>
          <cell r="AS98" t="str">
            <v>CHARTER</v>
          </cell>
        </row>
        <row r="99">
          <cell r="A99">
            <v>12324</v>
          </cell>
          <cell r="B99" t="str">
            <v>04</v>
          </cell>
          <cell r="C99" t="str">
            <v>61424</v>
          </cell>
          <cell r="D99" t="str">
            <v>0121475</v>
          </cell>
          <cell r="E99" t="str">
            <v>1166</v>
          </cell>
          <cell r="F99" t="str">
            <v>D</v>
          </cell>
          <cell r="G99" t="str">
            <v>Sherwood Montessori</v>
          </cell>
          <cell r="H99">
            <v>1</v>
          </cell>
          <cell r="I99">
            <v>771617</v>
          </cell>
          <cell r="J99">
            <v>38581</v>
          </cell>
          <cell r="K99">
            <v>38581</v>
          </cell>
          <cell r="L99">
            <v>69446</v>
          </cell>
          <cell r="M99">
            <v>69446</v>
          </cell>
          <cell r="N99">
            <v>69446</v>
          </cell>
          <cell r="O99">
            <v>69446</v>
          </cell>
          <cell r="P99">
            <v>69446</v>
          </cell>
          <cell r="Q99">
            <v>424392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771617</v>
          </cell>
          <cell r="AK99">
            <v>38581</v>
          </cell>
          <cell r="AL99">
            <v>38581</v>
          </cell>
          <cell r="AM99">
            <v>69446</v>
          </cell>
          <cell r="AN99">
            <v>69446</v>
          </cell>
          <cell r="AO99">
            <v>69446</v>
          </cell>
          <cell r="AP99">
            <v>69446</v>
          </cell>
          <cell r="AQ99">
            <v>69446</v>
          </cell>
          <cell r="AR99">
            <v>424392</v>
          </cell>
          <cell r="AS99" t="str">
            <v>CHARTER</v>
          </cell>
        </row>
        <row r="100">
          <cell r="A100">
            <v>12535</v>
          </cell>
          <cell r="B100" t="str">
            <v>04</v>
          </cell>
          <cell r="C100" t="str">
            <v>61424</v>
          </cell>
          <cell r="D100" t="str">
            <v>0123810</v>
          </cell>
          <cell r="E100" t="str">
            <v>1280</v>
          </cell>
          <cell r="F100" t="str">
            <v>D</v>
          </cell>
          <cell r="G100" t="str">
            <v>Wildflower Open Classroom</v>
          </cell>
          <cell r="H100">
            <v>1</v>
          </cell>
          <cell r="I100">
            <v>810352</v>
          </cell>
          <cell r="J100">
            <v>40518</v>
          </cell>
          <cell r="K100">
            <v>40518</v>
          </cell>
          <cell r="L100">
            <v>72932</v>
          </cell>
          <cell r="M100">
            <v>72932</v>
          </cell>
          <cell r="N100">
            <v>72932</v>
          </cell>
          <cell r="O100">
            <v>72932</v>
          </cell>
          <cell r="P100">
            <v>72932</v>
          </cell>
          <cell r="Q100">
            <v>445696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810352</v>
          </cell>
          <cell r="AK100">
            <v>40518</v>
          </cell>
          <cell r="AL100">
            <v>40518</v>
          </cell>
          <cell r="AM100">
            <v>72932</v>
          </cell>
          <cell r="AN100">
            <v>72932</v>
          </cell>
          <cell r="AO100">
            <v>72932</v>
          </cell>
          <cell r="AP100">
            <v>72932</v>
          </cell>
          <cell r="AQ100">
            <v>72932</v>
          </cell>
          <cell r="AR100">
            <v>445696</v>
          </cell>
          <cell r="AS100" t="str">
            <v>CHARTER</v>
          </cell>
        </row>
        <row r="101">
          <cell r="A101">
            <v>14557</v>
          </cell>
          <cell r="B101" t="str">
            <v>04</v>
          </cell>
          <cell r="C101" t="str">
            <v>61424</v>
          </cell>
          <cell r="D101" t="str">
            <v>0137828</v>
          </cell>
          <cell r="E101" t="str">
            <v>1982</v>
          </cell>
          <cell r="F101" t="str">
            <v>D</v>
          </cell>
          <cell r="G101" t="str">
            <v>Pivot Charter School North Valley II</v>
          </cell>
          <cell r="H101">
            <v>1</v>
          </cell>
          <cell r="I101">
            <v>897984</v>
          </cell>
          <cell r="J101">
            <v>44899</v>
          </cell>
          <cell r="K101">
            <v>44899</v>
          </cell>
          <cell r="L101">
            <v>80819</v>
          </cell>
          <cell r="M101">
            <v>80819</v>
          </cell>
          <cell r="N101">
            <v>80819</v>
          </cell>
          <cell r="O101">
            <v>80819</v>
          </cell>
          <cell r="P101">
            <v>80819</v>
          </cell>
          <cell r="Q101">
            <v>493893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897984</v>
          </cell>
          <cell r="AK101">
            <v>44899</v>
          </cell>
          <cell r="AL101">
            <v>44899</v>
          </cell>
          <cell r="AM101">
            <v>80819</v>
          </cell>
          <cell r="AN101">
            <v>80819</v>
          </cell>
          <cell r="AO101">
            <v>80819</v>
          </cell>
          <cell r="AP101">
            <v>80819</v>
          </cell>
          <cell r="AQ101">
            <v>80819</v>
          </cell>
          <cell r="AR101">
            <v>493893</v>
          </cell>
          <cell r="AS101" t="str">
            <v>CHARTER</v>
          </cell>
        </row>
        <row r="102">
          <cell r="A102">
            <v>1091</v>
          </cell>
          <cell r="B102" t="str">
            <v>04</v>
          </cell>
          <cell r="C102" t="str">
            <v>61424</v>
          </cell>
          <cell r="D102" t="str">
            <v>6113773</v>
          </cell>
          <cell r="E102" t="str">
            <v>0112</v>
          </cell>
          <cell r="F102" t="str">
            <v>D</v>
          </cell>
          <cell r="G102" t="str">
            <v>Chico Country Day</v>
          </cell>
          <cell r="H102">
            <v>1</v>
          </cell>
          <cell r="I102">
            <v>2549838</v>
          </cell>
          <cell r="J102">
            <v>127492</v>
          </cell>
          <cell r="K102">
            <v>127492</v>
          </cell>
          <cell r="L102">
            <v>229485</v>
          </cell>
          <cell r="M102">
            <v>229485</v>
          </cell>
          <cell r="N102">
            <v>229485</v>
          </cell>
          <cell r="O102">
            <v>229485</v>
          </cell>
          <cell r="P102">
            <v>229485</v>
          </cell>
          <cell r="Q102">
            <v>1402409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2549838</v>
          </cell>
          <cell r="AK102">
            <v>127492</v>
          </cell>
          <cell r="AL102">
            <v>127492</v>
          </cell>
          <cell r="AM102">
            <v>229485</v>
          </cell>
          <cell r="AN102">
            <v>229485</v>
          </cell>
          <cell r="AO102">
            <v>229485</v>
          </cell>
          <cell r="AP102">
            <v>229485</v>
          </cell>
          <cell r="AQ102">
            <v>229485</v>
          </cell>
          <cell r="AR102">
            <v>1402409</v>
          </cell>
          <cell r="AS102" t="str">
            <v>CHARTER</v>
          </cell>
        </row>
        <row r="103">
          <cell r="A103">
            <v>12599</v>
          </cell>
          <cell r="B103" t="str">
            <v>04</v>
          </cell>
          <cell r="C103" t="str">
            <v>61424</v>
          </cell>
          <cell r="D103" t="str">
            <v>6119523</v>
          </cell>
          <cell r="E103" t="str">
            <v>0415</v>
          </cell>
          <cell r="F103" t="str">
            <v>D</v>
          </cell>
          <cell r="G103" t="str">
            <v>Blue Oak Charter</v>
          </cell>
          <cell r="H103">
            <v>1</v>
          </cell>
          <cell r="I103">
            <v>1781375</v>
          </cell>
          <cell r="J103">
            <v>89069</v>
          </cell>
          <cell r="K103">
            <v>89069</v>
          </cell>
          <cell r="L103">
            <v>160324</v>
          </cell>
          <cell r="M103">
            <v>160324</v>
          </cell>
          <cell r="N103">
            <v>160324</v>
          </cell>
          <cell r="O103">
            <v>160324</v>
          </cell>
          <cell r="P103">
            <v>160324</v>
          </cell>
          <cell r="Q103">
            <v>979758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1781375</v>
          </cell>
          <cell r="AK103">
            <v>89069</v>
          </cell>
          <cell r="AL103">
            <v>89069</v>
          </cell>
          <cell r="AM103">
            <v>160324</v>
          </cell>
          <cell r="AN103">
            <v>160324</v>
          </cell>
          <cell r="AO103">
            <v>160324</v>
          </cell>
          <cell r="AP103">
            <v>160324</v>
          </cell>
          <cell r="AQ103">
            <v>160324</v>
          </cell>
          <cell r="AR103">
            <v>979758</v>
          </cell>
          <cell r="AS103" t="str">
            <v>CHARTER</v>
          </cell>
        </row>
        <row r="104">
          <cell r="A104">
            <v>83</v>
          </cell>
          <cell r="B104" t="str">
            <v>04</v>
          </cell>
          <cell r="C104" t="str">
            <v>61432</v>
          </cell>
          <cell r="G104" t="str">
            <v>Durham Unified</v>
          </cell>
          <cell r="H104">
            <v>2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4434856</v>
          </cell>
          <cell r="S104">
            <v>665228</v>
          </cell>
          <cell r="T104">
            <v>665228</v>
          </cell>
          <cell r="U104">
            <v>665228</v>
          </cell>
          <cell r="V104">
            <v>665228</v>
          </cell>
          <cell r="W104">
            <v>0</v>
          </cell>
          <cell r="X104">
            <v>0</v>
          </cell>
          <cell r="Y104">
            <v>266091</v>
          </cell>
          <cell r="Z104">
            <v>2927003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4434856</v>
          </cell>
          <cell r="AK104">
            <v>665228</v>
          </cell>
          <cell r="AL104">
            <v>665228</v>
          </cell>
          <cell r="AM104">
            <v>665228</v>
          </cell>
          <cell r="AN104">
            <v>665228</v>
          </cell>
          <cell r="AO104">
            <v>0</v>
          </cell>
          <cell r="AP104">
            <v>0</v>
          </cell>
          <cell r="AQ104">
            <v>266091</v>
          </cell>
          <cell r="AR104">
            <v>2927003</v>
          </cell>
          <cell r="AS104" t="str">
            <v>DISTRICT</v>
          </cell>
        </row>
        <row r="105">
          <cell r="A105">
            <v>85</v>
          </cell>
          <cell r="B105" t="str">
            <v>04</v>
          </cell>
          <cell r="C105" t="str">
            <v>61457</v>
          </cell>
          <cell r="G105" t="str">
            <v>Golden Feather Union Elementary</v>
          </cell>
          <cell r="H105">
            <v>2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361499</v>
          </cell>
          <cell r="S105">
            <v>54225</v>
          </cell>
          <cell r="T105">
            <v>54225</v>
          </cell>
          <cell r="U105">
            <v>54225</v>
          </cell>
          <cell r="V105">
            <v>54225</v>
          </cell>
          <cell r="W105">
            <v>0</v>
          </cell>
          <cell r="X105">
            <v>0</v>
          </cell>
          <cell r="Y105">
            <v>21690</v>
          </cell>
          <cell r="Z105">
            <v>238590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361499</v>
          </cell>
          <cell r="AK105">
            <v>54225</v>
          </cell>
          <cell r="AL105">
            <v>54225</v>
          </cell>
          <cell r="AM105">
            <v>54225</v>
          </cell>
          <cell r="AN105">
            <v>54225</v>
          </cell>
          <cell r="AO105">
            <v>0</v>
          </cell>
          <cell r="AP105">
            <v>0</v>
          </cell>
          <cell r="AQ105">
            <v>21690</v>
          </cell>
          <cell r="AR105">
            <v>238590</v>
          </cell>
          <cell r="AS105" t="str">
            <v>DISTRICT</v>
          </cell>
        </row>
        <row r="106">
          <cell r="A106">
            <v>86</v>
          </cell>
          <cell r="B106" t="str">
            <v>04</v>
          </cell>
          <cell r="C106" t="str">
            <v>61499</v>
          </cell>
          <cell r="G106" t="str">
            <v>Manzanita Elementary</v>
          </cell>
          <cell r="H106">
            <v>1</v>
          </cell>
          <cell r="I106">
            <v>1975074</v>
          </cell>
          <cell r="J106">
            <v>98754</v>
          </cell>
          <cell r="K106">
            <v>98754</v>
          </cell>
          <cell r="L106">
            <v>177757</v>
          </cell>
          <cell r="M106">
            <v>177757</v>
          </cell>
          <cell r="N106">
            <v>177757</v>
          </cell>
          <cell r="O106">
            <v>177757</v>
          </cell>
          <cell r="P106">
            <v>177757</v>
          </cell>
          <cell r="Q106">
            <v>1086293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1975074</v>
          </cell>
          <cell r="AK106">
            <v>98754</v>
          </cell>
          <cell r="AL106">
            <v>98754</v>
          </cell>
          <cell r="AM106">
            <v>177757</v>
          </cell>
          <cell r="AN106">
            <v>177757</v>
          </cell>
          <cell r="AO106">
            <v>177757</v>
          </cell>
          <cell r="AP106">
            <v>177757</v>
          </cell>
          <cell r="AQ106">
            <v>177757</v>
          </cell>
          <cell r="AR106">
            <v>1086293</v>
          </cell>
          <cell r="AS106" t="str">
            <v>DISTRICT</v>
          </cell>
        </row>
        <row r="107">
          <cell r="A107">
            <v>87</v>
          </cell>
          <cell r="B107" t="str">
            <v>04</v>
          </cell>
          <cell r="C107" t="str">
            <v>61507</v>
          </cell>
          <cell r="G107" t="str">
            <v>Oroville City Elementary</v>
          </cell>
          <cell r="H107">
            <v>1</v>
          </cell>
          <cell r="I107">
            <v>17042047</v>
          </cell>
          <cell r="J107">
            <v>852102</v>
          </cell>
          <cell r="K107">
            <v>852102</v>
          </cell>
          <cell r="L107">
            <v>1533784</v>
          </cell>
          <cell r="M107">
            <v>1533784</v>
          </cell>
          <cell r="N107">
            <v>1533784</v>
          </cell>
          <cell r="O107">
            <v>1533784</v>
          </cell>
          <cell r="P107">
            <v>1533784</v>
          </cell>
          <cell r="Q107">
            <v>9373124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17042047</v>
          </cell>
          <cell r="AK107">
            <v>852102</v>
          </cell>
          <cell r="AL107">
            <v>852102</v>
          </cell>
          <cell r="AM107">
            <v>1533784</v>
          </cell>
          <cell r="AN107">
            <v>1533784</v>
          </cell>
          <cell r="AO107">
            <v>1533784</v>
          </cell>
          <cell r="AP107">
            <v>1533784</v>
          </cell>
          <cell r="AQ107">
            <v>1533784</v>
          </cell>
          <cell r="AR107">
            <v>9373124</v>
          </cell>
          <cell r="AS107" t="str">
            <v>DISTRICT</v>
          </cell>
        </row>
        <row r="108">
          <cell r="A108">
            <v>12325</v>
          </cell>
          <cell r="B108" t="str">
            <v>04</v>
          </cell>
          <cell r="C108" t="str">
            <v>61507</v>
          </cell>
          <cell r="D108" t="str">
            <v>0121509</v>
          </cell>
          <cell r="E108" t="str">
            <v>1170</v>
          </cell>
          <cell r="F108" t="str">
            <v>D</v>
          </cell>
          <cell r="G108" t="str">
            <v>Ipakanni Early College Charter</v>
          </cell>
          <cell r="H108">
            <v>1</v>
          </cell>
          <cell r="I108">
            <v>472609</v>
          </cell>
          <cell r="J108">
            <v>23630</v>
          </cell>
          <cell r="K108">
            <v>23630</v>
          </cell>
          <cell r="L108">
            <v>42535</v>
          </cell>
          <cell r="M108">
            <v>42535</v>
          </cell>
          <cell r="N108">
            <v>42535</v>
          </cell>
          <cell r="O108">
            <v>42535</v>
          </cell>
          <cell r="P108">
            <v>42535</v>
          </cell>
          <cell r="Q108">
            <v>259935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472609</v>
          </cell>
          <cell r="AK108">
            <v>23630</v>
          </cell>
          <cell r="AL108">
            <v>23630</v>
          </cell>
          <cell r="AM108">
            <v>42535</v>
          </cell>
          <cell r="AN108">
            <v>42535</v>
          </cell>
          <cell r="AO108">
            <v>42535</v>
          </cell>
          <cell r="AP108">
            <v>42535</v>
          </cell>
          <cell r="AQ108">
            <v>42535</v>
          </cell>
          <cell r="AR108">
            <v>259935</v>
          </cell>
          <cell r="AS108" t="str">
            <v>CHARTER</v>
          </cell>
        </row>
        <row r="109">
          <cell r="A109">
            <v>14059</v>
          </cell>
          <cell r="B109" t="str">
            <v>04</v>
          </cell>
          <cell r="C109" t="str">
            <v>61507</v>
          </cell>
          <cell r="D109" t="str">
            <v>0129577</v>
          </cell>
          <cell r="E109" t="str">
            <v>1616</v>
          </cell>
          <cell r="F109" t="str">
            <v>D</v>
          </cell>
          <cell r="G109" t="str">
            <v>Stream Charter</v>
          </cell>
          <cell r="H109">
            <v>1</v>
          </cell>
          <cell r="I109">
            <v>1994728</v>
          </cell>
          <cell r="J109">
            <v>99736</v>
          </cell>
          <cell r="K109">
            <v>99736</v>
          </cell>
          <cell r="L109">
            <v>179526</v>
          </cell>
          <cell r="M109">
            <v>179526</v>
          </cell>
          <cell r="N109">
            <v>179526</v>
          </cell>
          <cell r="O109">
            <v>179526</v>
          </cell>
          <cell r="P109">
            <v>179526</v>
          </cell>
          <cell r="Q109">
            <v>1097102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1994728</v>
          </cell>
          <cell r="AK109">
            <v>99736</v>
          </cell>
          <cell r="AL109">
            <v>99736</v>
          </cell>
          <cell r="AM109">
            <v>179526</v>
          </cell>
          <cell r="AN109">
            <v>179526</v>
          </cell>
          <cell r="AO109">
            <v>179526</v>
          </cell>
          <cell r="AP109">
            <v>179526</v>
          </cell>
          <cell r="AQ109">
            <v>179526</v>
          </cell>
          <cell r="AR109">
            <v>1097102</v>
          </cell>
          <cell r="AS109" t="str">
            <v>CHARTER</v>
          </cell>
        </row>
        <row r="110">
          <cell r="A110">
            <v>88</v>
          </cell>
          <cell r="B110" t="str">
            <v>04</v>
          </cell>
          <cell r="C110" t="str">
            <v>61515</v>
          </cell>
          <cell r="G110" t="str">
            <v>Oroville Union High</v>
          </cell>
          <cell r="H110">
            <v>2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14270526</v>
          </cell>
          <cell r="S110">
            <v>2140579</v>
          </cell>
          <cell r="T110">
            <v>2140579</v>
          </cell>
          <cell r="U110">
            <v>2140579</v>
          </cell>
          <cell r="V110">
            <v>2140579</v>
          </cell>
          <cell r="W110">
            <v>0</v>
          </cell>
          <cell r="X110">
            <v>0</v>
          </cell>
          <cell r="Y110">
            <v>856232</v>
          </cell>
          <cell r="Z110">
            <v>9418548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14270526</v>
          </cell>
          <cell r="AK110">
            <v>2140579</v>
          </cell>
          <cell r="AL110">
            <v>2140579</v>
          </cell>
          <cell r="AM110">
            <v>2140579</v>
          </cell>
          <cell r="AN110">
            <v>2140579</v>
          </cell>
          <cell r="AO110">
            <v>0</v>
          </cell>
          <cell r="AP110">
            <v>0</v>
          </cell>
          <cell r="AQ110">
            <v>856232</v>
          </cell>
          <cell r="AR110">
            <v>9418548</v>
          </cell>
          <cell r="AS110" t="str">
            <v>DISTRICT</v>
          </cell>
        </row>
        <row r="111">
          <cell r="A111">
            <v>89</v>
          </cell>
          <cell r="B111" t="str">
            <v>04</v>
          </cell>
          <cell r="C111" t="str">
            <v>61523</v>
          </cell>
          <cell r="G111" t="str">
            <v>Palermo Union Elementary</v>
          </cell>
          <cell r="H111">
            <v>1</v>
          </cell>
          <cell r="I111">
            <v>10056000</v>
          </cell>
          <cell r="J111">
            <v>502800</v>
          </cell>
          <cell r="K111">
            <v>502800</v>
          </cell>
          <cell r="L111">
            <v>905040</v>
          </cell>
          <cell r="M111">
            <v>905040</v>
          </cell>
          <cell r="N111">
            <v>905040</v>
          </cell>
          <cell r="O111">
            <v>905040</v>
          </cell>
          <cell r="P111">
            <v>905040</v>
          </cell>
          <cell r="Q111">
            <v>5530800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10056000</v>
          </cell>
          <cell r="AK111">
            <v>502800</v>
          </cell>
          <cell r="AL111">
            <v>502800</v>
          </cell>
          <cell r="AM111">
            <v>905040</v>
          </cell>
          <cell r="AN111">
            <v>905040</v>
          </cell>
          <cell r="AO111">
            <v>905040</v>
          </cell>
          <cell r="AP111">
            <v>905040</v>
          </cell>
          <cell r="AQ111">
            <v>905040</v>
          </cell>
          <cell r="AR111">
            <v>5530800</v>
          </cell>
          <cell r="AS111" t="str">
            <v>DISTRICT</v>
          </cell>
        </row>
        <row r="112">
          <cell r="A112">
            <v>90</v>
          </cell>
          <cell r="B112" t="str">
            <v>04</v>
          </cell>
          <cell r="C112" t="str">
            <v>61531</v>
          </cell>
          <cell r="G112" t="str">
            <v>Paradise Unified</v>
          </cell>
          <cell r="H112">
            <v>1</v>
          </cell>
          <cell r="I112">
            <v>20283457</v>
          </cell>
          <cell r="J112">
            <v>1014173</v>
          </cell>
          <cell r="K112">
            <v>1014173</v>
          </cell>
          <cell r="L112">
            <v>1825511</v>
          </cell>
          <cell r="M112">
            <v>1825511</v>
          </cell>
          <cell r="N112">
            <v>1825511</v>
          </cell>
          <cell r="O112">
            <v>1825511</v>
          </cell>
          <cell r="P112">
            <v>1825511</v>
          </cell>
          <cell r="Q112">
            <v>11155901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20283457</v>
          </cell>
          <cell r="AK112">
            <v>1014173</v>
          </cell>
          <cell r="AL112">
            <v>1014173</v>
          </cell>
          <cell r="AM112">
            <v>1825511</v>
          </cell>
          <cell r="AN112">
            <v>1825511</v>
          </cell>
          <cell r="AO112">
            <v>1825511</v>
          </cell>
          <cell r="AP112">
            <v>1825511</v>
          </cell>
          <cell r="AQ112">
            <v>1825511</v>
          </cell>
          <cell r="AR112">
            <v>11155901</v>
          </cell>
          <cell r="AS112" t="str">
            <v>DISTRICT</v>
          </cell>
        </row>
        <row r="113">
          <cell r="A113">
            <v>10178</v>
          </cell>
          <cell r="B113" t="str">
            <v>04</v>
          </cell>
          <cell r="C113" t="str">
            <v>61531</v>
          </cell>
          <cell r="D113" t="str">
            <v>0110338</v>
          </cell>
          <cell r="E113" t="str">
            <v>0751</v>
          </cell>
          <cell r="F113" t="str">
            <v>D</v>
          </cell>
          <cell r="G113" t="str">
            <v>Achieve Charter School of Paradise Inc.</v>
          </cell>
          <cell r="H113">
            <v>1</v>
          </cell>
          <cell r="I113">
            <v>1088056</v>
          </cell>
          <cell r="J113">
            <v>54403</v>
          </cell>
          <cell r="K113">
            <v>54403</v>
          </cell>
          <cell r="L113">
            <v>97925</v>
          </cell>
          <cell r="M113">
            <v>97925</v>
          </cell>
          <cell r="N113">
            <v>97925</v>
          </cell>
          <cell r="O113">
            <v>97925</v>
          </cell>
          <cell r="P113">
            <v>97925</v>
          </cell>
          <cell r="Q113">
            <v>598431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1088056</v>
          </cell>
          <cell r="AK113">
            <v>54403</v>
          </cell>
          <cell r="AL113">
            <v>54403</v>
          </cell>
          <cell r="AM113">
            <v>97925</v>
          </cell>
          <cell r="AN113">
            <v>97925</v>
          </cell>
          <cell r="AO113">
            <v>97925</v>
          </cell>
          <cell r="AP113">
            <v>97925</v>
          </cell>
          <cell r="AQ113">
            <v>97925</v>
          </cell>
          <cell r="AR113">
            <v>598431</v>
          </cell>
          <cell r="AS113" t="str">
            <v>CHARTER</v>
          </cell>
        </row>
        <row r="114">
          <cell r="A114">
            <v>1094</v>
          </cell>
          <cell r="B114" t="str">
            <v>04</v>
          </cell>
          <cell r="C114" t="str">
            <v>61531</v>
          </cell>
          <cell r="D114" t="str">
            <v>6112585</v>
          </cell>
          <cell r="E114" t="str">
            <v>0067</v>
          </cell>
          <cell r="F114" t="str">
            <v>D</v>
          </cell>
          <cell r="G114" t="str">
            <v>Hometech Charter</v>
          </cell>
          <cell r="H114">
            <v>1</v>
          </cell>
          <cell r="I114">
            <v>905364</v>
          </cell>
          <cell r="J114">
            <v>45268</v>
          </cell>
          <cell r="K114">
            <v>45268</v>
          </cell>
          <cell r="L114">
            <v>81483</v>
          </cell>
          <cell r="M114">
            <v>81483</v>
          </cell>
          <cell r="N114">
            <v>81483</v>
          </cell>
          <cell r="O114">
            <v>81483</v>
          </cell>
          <cell r="P114">
            <v>81483</v>
          </cell>
          <cell r="Q114">
            <v>497951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905364</v>
          </cell>
          <cell r="AK114">
            <v>45268</v>
          </cell>
          <cell r="AL114">
            <v>45268</v>
          </cell>
          <cell r="AM114">
            <v>81483</v>
          </cell>
          <cell r="AN114">
            <v>81483</v>
          </cell>
          <cell r="AO114">
            <v>81483</v>
          </cell>
          <cell r="AP114">
            <v>81483</v>
          </cell>
          <cell r="AQ114">
            <v>81483</v>
          </cell>
          <cell r="AR114">
            <v>497951</v>
          </cell>
          <cell r="AS114" t="str">
            <v>CHARTER</v>
          </cell>
        </row>
        <row r="115">
          <cell r="A115">
            <v>1095</v>
          </cell>
          <cell r="B115" t="str">
            <v>04</v>
          </cell>
          <cell r="C115" t="str">
            <v>61531</v>
          </cell>
          <cell r="D115" t="str">
            <v>6112999</v>
          </cell>
          <cell r="E115" t="str">
            <v>0079</v>
          </cell>
          <cell r="F115" t="str">
            <v>D</v>
          </cell>
          <cell r="G115" t="str">
            <v>Paradise Charter Middle</v>
          </cell>
          <cell r="H115">
            <v>1</v>
          </cell>
          <cell r="I115">
            <v>652396</v>
          </cell>
          <cell r="J115">
            <v>32620</v>
          </cell>
          <cell r="K115">
            <v>32620</v>
          </cell>
          <cell r="L115">
            <v>58716</v>
          </cell>
          <cell r="M115">
            <v>58716</v>
          </cell>
          <cell r="N115">
            <v>58716</v>
          </cell>
          <cell r="O115">
            <v>58716</v>
          </cell>
          <cell r="P115">
            <v>58716</v>
          </cell>
          <cell r="Q115">
            <v>358820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652396</v>
          </cell>
          <cell r="AK115">
            <v>32620</v>
          </cell>
          <cell r="AL115">
            <v>32620</v>
          </cell>
          <cell r="AM115">
            <v>58716</v>
          </cell>
          <cell r="AN115">
            <v>58716</v>
          </cell>
          <cell r="AO115">
            <v>58716</v>
          </cell>
          <cell r="AP115">
            <v>58716</v>
          </cell>
          <cell r="AQ115">
            <v>58716</v>
          </cell>
          <cell r="AR115">
            <v>358820</v>
          </cell>
          <cell r="AS115" t="str">
            <v>CHARTER</v>
          </cell>
        </row>
        <row r="116">
          <cell r="A116">
            <v>1096</v>
          </cell>
          <cell r="B116" t="str">
            <v>04</v>
          </cell>
          <cell r="C116" t="str">
            <v>61531</v>
          </cell>
          <cell r="D116" t="str">
            <v>6113765</v>
          </cell>
          <cell r="E116" t="str">
            <v>0094</v>
          </cell>
          <cell r="F116" t="str">
            <v>D</v>
          </cell>
          <cell r="G116" t="str">
            <v>Children's Community Charter</v>
          </cell>
          <cell r="H116">
            <v>1</v>
          </cell>
          <cell r="I116">
            <v>998372</v>
          </cell>
          <cell r="J116">
            <v>49919</v>
          </cell>
          <cell r="K116">
            <v>49919</v>
          </cell>
          <cell r="L116">
            <v>89853</v>
          </cell>
          <cell r="M116">
            <v>89853</v>
          </cell>
          <cell r="N116">
            <v>89853</v>
          </cell>
          <cell r="O116">
            <v>89853</v>
          </cell>
          <cell r="P116">
            <v>89853</v>
          </cell>
          <cell r="Q116">
            <v>549103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998372</v>
          </cell>
          <cell r="AK116">
            <v>49919</v>
          </cell>
          <cell r="AL116">
            <v>49919</v>
          </cell>
          <cell r="AM116">
            <v>89853</v>
          </cell>
          <cell r="AN116">
            <v>89853</v>
          </cell>
          <cell r="AO116">
            <v>89853</v>
          </cell>
          <cell r="AP116">
            <v>89853</v>
          </cell>
          <cell r="AQ116">
            <v>89853</v>
          </cell>
          <cell r="AR116">
            <v>549103</v>
          </cell>
          <cell r="AS116" t="str">
            <v>CHARTER</v>
          </cell>
        </row>
        <row r="117">
          <cell r="A117">
            <v>91</v>
          </cell>
          <cell r="B117" t="str">
            <v>04</v>
          </cell>
          <cell r="C117" t="str">
            <v>61549</v>
          </cell>
          <cell r="G117" t="str">
            <v>Thermalito Union Elementary</v>
          </cell>
          <cell r="H117">
            <v>1</v>
          </cell>
          <cell r="I117">
            <v>13258719</v>
          </cell>
          <cell r="J117">
            <v>662936</v>
          </cell>
          <cell r="K117">
            <v>662936</v>
          </cell>
          <cell r="L117">
            <v>1193285</v>
          </cell>
          <cell r="M117">
            <v>1193285</v>
          </cell>
          <cell r="N117">
            <v>1193285</v>
          </cell>
          <cell r="O117">
            <v>1193285</v>
          </cell>
          <cell r="P117">
            <v>1193285</v>
          </cell>
          <cell r="Q117">
            <v>7292297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13258719</v>
          </cell>
          <cell r="AK117">
            <v>662936</v>
          </cell>
          <cell r="AL117">
            <v>662936</v>
          </cell>
          <cell r="AM117">
            <v>1193285</v>
          </cell>
          <cell r="AN117">
            <v>1193285</v>
          </cell>
          <cell r="AO117">
            <v>1193285</v>
          </cell>
          <cell r="AP117">
            <v>1193285</v>
          </cell>
          <cell r="AQ117">
            <v>1193285</v>
          </cell>
          <cell r="AR117">
            <v>7292297</v>
          </cell>
          <cell r="AS117" t="str">
            <v>DISTRICT</v>
          </cell>
        </row>
        <row r="118">
          <cell r="A118">
            <v>92</v>
          </cell>
          <cell r="B118" t="str">
            <v>04</v>
          </cell>
          <cell r="C118" t="str">
            <v>73379</v>
          </cell>
          <cell r="G118" t="str">
            <v>Pioneer Union Elementary</v>
          </cell>
          <cell r="H118">
            <v>2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243236</v>
          </cell>
          <cell r="S118">
            <v>36485</v>
          </cell>
          <cell r="T118">
            <v>36485</v>
          </cell>
          <cell r="U118">
            <v>36485</v>
          </cell>
          <cell r="V118">
            <v>36485</v>
          </cell>
          <cell r="W118">
            <v>0</v>
          </cell>
          <cell r="X118">
            <v>0</v>
          </cell>
          <cell r="Y118">
            <v>14594</v>
          </cell>
          <cell r="Z118">
            <v>160534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243236</v>
          </cell>
          <cell r="AK118">
            <v>36485</v>
          </cell>
          <cell r="AL118">
            <v>36485</v>
          </cell>
          <cell r="AM118">
            <v>36485</v>
          </cell>
          <cell r="AN118">
            <v>36485</v>
          </cell>
          <cell r="AO118">
            <v>0</v>
          </cell>
          <cell r="AP118">
            <v>0</v>
          </cell>
          <cell r="AQ118">
            <v>14594</v>
          </cell>
          <cell r="AR118">
            <v>160534</v>
          </cell>
          <cell r="AS118" t="str">
            <v>DISTRICT</v>
          </cell>
        </row>
        <row r="119">
          <cell r="A119">
            <v>93</v>
          </cell>
          <cell r="B119" t="str">
            <v>04</v>
          </cell>
          <cell r="C119" t="str">
            <v>75507</v>
          </cell>
          <cell r="G119" t="str">
            <v>Gridley Unified</v>
          </cell>
          <cell r="H119">
            <v>1</v>
          </cell>
          <cell r="I119">
            <v>14299666</v>
          </cell>
          <cell r="J119">
            <v>714983</v>
          </cell>
          <cell r="K119">
            <v>714983</v>
          </cell>
          <cell r="L119">
            <v>1286970</v>
          </cell>
          <cell r="M119">
            <v>1286970</v>
          </cell>
          <cell r="N119">
            <v>1286970</v>
          </cell>
          <cell r="O119">
            <v>1286970</v>
          </cell>
          <cell r="P119">
            <v>1286970</v>
          </cell>
          <cell r="Q119">
            <v>7864816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14299666</v>
          </cell>
          <cell r="AK119">
            <v>714983</v>
          </cell>
          <cell r="AL119">
            <v>714983</v>
          </cell>
          <cell r="AM119">
            <v>1286970</v>
          </cell>
          <cell r="AN119">
            <v>1286970</v>
          </cell>
          <cell r="AO119">
            <v>1286970</v>
          </cell>
          <cell r="AP119">
            <v>1286970</v>
          </cell>
          <cell r="AQ119">
            <v>1286970</v>
          </cell>
          <cell r="AR119">
            <v>7864816</v>
          </cell>
          <cell r="AS119" t="str">
            <v>DISTRICT</v>
          </cell>
        </row>
        <row r="120">
          <cell r="A120">
            <v>6</v>
          </cell>
          <cell r="B120" t="str">
            <v>05</v>
          </cell>
          <cell r="C120" t="str">
            <v>10058</v>
          </cell>
          <cell r="G120" t="str">
            <v>Calaveras Co. Office of Education</v>
          </cell>
          <cell r="H120">
            <v>1</v>
          </cell>
          <cell r="I120">
            <v>5845197</v>
          </cell>
          <cell r="J120">
            <v>292260</v>
          </cell>
          <cell r="K120">
            <v>292260</v>
          </cell>
          <cell r="L120">
            <v>526068</v>
          </cell>
          <cell r="M120">
            <v>526068</v>
          </cell>
          <cell r="N120">
            <v>526068</v>
          </cell>
          <cell r="O120">
            <v>526068</v>
          </cell>
          <cell r="P120">
            <v>526068</v>
          </cell>
          <cell r="Q120">
            <v>3214860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5845197</v>
          </cell>
          <cell r="AK120">
            <v>292260</v>
          </cell>
          <cell r="AL120">
            <v>292260</v>
          </cell>
          <cell r="AM120">
            <v>526068</v>
          </cell>
          <cell r="AN120">
            <v>526068</v>
          </cell>
          <cell r="AO120">
            <v>526068</v>
          </cell>
          <cell r="AP120">
            <v>526068</v>
          </cell>
          <cell r="AQ120">
            <v>526068</v>
          </cell>
          <cell r="AR120">
            <v>3214860</v>
          </cell>
          <cell r="AS120" t="str">
            <v>COUNTY</v>
          </cell>
        </row>
        <row r="121">
          <cell r="A121">
            <v>9581</v>
          </cell>
          <cell r="B121" t="str">
            <v>05</v>
          </cell>
          <cell r="C121" t="str">
            <v>10058</v>
          </cell>
          <cell r="D121" t="str">
            <v>0530154</v>
          </cell>
          <cell r="E121" t="str">
            <v>0527</v>
          </cell>
          <cell r="F121" t="str">
            <v>L</v>
          </cell>
          <cell r="G121" t="str">
            <v>Mountain Oaks</v>
          </cell>
          <cell r="H121">
            <v>1</v>
          </cell>
          <cell r="I121">
            <v>2813718</v>
          </cell>
          <cell r="J121">
            <v>140686</v>
          </cell>
          <cell r="K121">
            <v>140686</v>
          </cell>
          <cell r="L121">
            <v>253235</v>
          </cell>
          <cell r="M121">
            <v>253235</v>
          </cell>
          <cell r="N121">
            <v>253235</v>
          </cell>
          <cell r="O121">
            <v>253235</v>
          </cell>
          <cell r="P121">
            <v>253235</v>
          </cell>
          <cell r="Q121">
            <v>1547547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2813718</v>
          </cell>
          <cell r="AK121">
            <v>140686</v>
          </cell>
          <cell r="AL121">
            <v>140686</v>
          </cell>
          <cell r="AM121">
            <v>253235</v>
          </cell>
          <cell r="AN121">
            <v>253235</v>
          </cell>
          <cell r="AO121">
            <v>253235</v>
          </cell>
          <cell r="AP121">
            <v>253235</v>
          </cell>
          <cell r="AQ121">
            <v>253235</v>
          </cell>
          <cell r="AR121">
            <v>1547547</v>
          </cell>
          <cell r="AS121" t="str">
            <v>CHARTER</v>
          </cell>
        </row>
        <row r="122">
          <cell r="A122">
            <v>94</v>
          </cell>
          <cell r="B122" t="str">
            <v>05</v>
          </cell>
          <cell r="C122" t="str">
            <v>61556</v>
          </cell>
          <cell r="G122" t="str">
            <v>Bret Harte Union High</v>
          </cell>
          <cell r="H122">
            <v>2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121048</v>
          </cell>
          <cell r="S122">
            <v>18157</v>
          </cell>
          <cell r="T122">
            <v>18157</v>
          </cell>
          <cell r="U122">
            <v>18157</v>
          </cell>
          <cell r="V122">
            <v>18157</v>
          </cell>
          <cell r="W122">
            <v>0</v>
          </cell>
          <cell r="X122">
            <v>0</v>
          </cell>
          <cell r="Y122">
            <v>7263</v>
          </cell>
          <cell r="Z122">
            <v>79891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121048</v>
          </cell>
          <cell r="AK122">
            <v>18157</v>
          </cell>
          <cell r="AL122">
            <v>18157</v>
          </cell>
          <cell r="AM122">
            <v>18157</v>
          </cell>
          <cell r="AN122">
            <v>18157</v>
          </cell>
          <cell r="AO122">
            <v>0</v>
          </cell>
          <cell r="AP122">
            <v>0</v>
          </cell>
          <cell r="AQ122">
            <v>7263</v>
          </cell>
          <cell r="AR122">
            <v>79891</v>
          </cell>
          <cell r="AS122" t="str">
            <v>DISTRICT</v>
          </cell>
        </row>
        <row r="123">
          <cell r="A123">
            <v>95</v>
          </cell>
          <cell r="B123" t="str">
            <v>05</v>
          </cell>
          <cell r="C123" t="str">
            <v>61564</v>
          </cell>
          <cell r="G123" t="str">
            <v>Calaveras Unified</v>
          </cell>
          <cell r="H123">
            <v>2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7324170</v>
          </cell>
          <cell r="S123">
            <v>1098626</v>
          </cell>
          <cell r="T123">
            <v>1098626</v>
          </cell>
          <cell r="U123">
            <v>1098626</v>
          </cell>
          <cell r="V123">
            <v>1098626</v>
          </cell>
          <cell r="W123">
            <v>0</v>
          </cell>
          <cell r="X123">
            <v>0</v>
          </cell>
          <cell r="Y123">
            <v>439450</v>
          </cell>
          <cell r="Z123">
            <v>4833954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7324170</v>
          </cell>
          <cell r="AK123">
            <v>1098626</v>
          </cell>
          <cell r="AL123">
            <v>1098626</v>
          </cell>
          <cell r="AM123">
            <v>1098626</v>
          </cell>
          <cell r="AN123">
            <v>1098626</v>
          </cell>
          <cell r="AO123">
            <v>0</v>
          </cell>
          <cell r="AP123">
            <v>0</v>
          </cell>
          <cell r="AQ123">
            <v>439450</v>
          </cell>
          <cell r="AR123">
            <v>4833954</v>
          </cell>
          <cell r="AS123" t="str">
            <v>DISTRICT</v>
          </cell>
        </row>
        <row r="124">
          <cell r="A124">
            <v>96</v>
          </cell>
          <cell r="B124" t="str">
            <v>05</v>
          </cell>
          <cell r="C124" t="str">
            <v>61572</v>
          </cell>
          <cell r="G124" t="str">
            <v>Mark Twain Union Elementary</v>
          </cell>
          <cell r="H124">
            <v>2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3254535</v>
          </cell>
          <cell r="S124">
            <v>488180</v>
          </cell>
          <cell r="T124">
            <v>488180</v>
          </cell>
          <cell r="U124">
            <v>488180</v>
          </cell>
          <cell r="V124">
            <v>488180</v>
          </cell>
          <cell r="W124">
            <v>0</v>
          </cell>
          <cell r="X124">
            <v>0</v>
          </cell>
          <cell r="Y124">
            <v>195272</v>
          </cell>
          <cell r="Z124">
            <v>2147992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3254535</v>
          </cell>
          <cell r="AK124">
            <v>488180</v>
          </cell>
          <cell r="AL124">
            <v>488180</v>
          </cell>
          <cell r="AM124">
            <v>488180</v>
          </cell>
          <cell r="AN124">
            <v>488180</v>
          </cell>
          <cell r="AO124">
            <v>0</v>
          </cell>
          <cell r="AP124">
            <v>0</v>
          </cell>
          <cell r="AQ124">
            <v>195272</v>
          </cell>
          <cell r="AR124">
            <v>2147992</v>
          </cell>
          <cell r="AS124" t="str">
            <v>DISTRICT</v>
          </cell>
        </row>
        <row r="125">
          <cell r="A125">
            <v>97</v>
          </cell>
          <cell r="B125" t="str">
            <v>05</v>
          </cell>
          <cell r="C125" t="str">
            <v>61580</v>
          </cell>
          <cell r="G125" t="str">
            <v>Vallecito Union</v>
          </cell>
          <cell r="H125">
            <v>2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628691</v>
          </cell>
          <cell r="S125">
            <v>94304</v>
          </cell>
          <cell r="T125">
            <v>94304</v>
          </cell>
          <cell r="U125">
            <v>94304</v>
          </cell>
          <cell r="V125">
            <v>94304</v>
          </cell>
          <cell r="W125">
            <v>0</v>
          </cell>
          <cell r="X125">
            <v>0</v>
          </cell>
          <cell r="Y125">
            <v>37721</v>
          </cell>
          <cell r="Z125">
            <v>414937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628691</v>
          </cell>
          <cell r="AK125">
            <v>94304</v>
          </cell>
          <cell r="AL125">
            <v>94304</v>
          </cell>
          <cell r="AM125">
            <v>94304</v>
          </cell>
          <cell r="AN125">
            <v>94304</v>
          </cell>
          <cell r="AO125">
            <v>0</v>
          </cell>
          <cell r="AP125">
            <v>0</v>
          </cell>
          <cell r="AQ125">
            <v>37721</v>
          </cell>
          <cell r="AR125">
            <v>414937</v>
          </cell>
          <cell r="AS125" t="str">
            <v>DISTRICT</v>
          </cell>
        </row>
        <row r="126">
          <cell r="A126">
            <v>7</v>
          </cell>
          <cell r="B126" t="str">
            <v>06</v>
          </cell>
          <cell r="C126" t="str">
            <v>10066</v>
          </cell>
          <cell r="G126" t="str">
            <v>Colusa Co. Office of Education</v>
          </cell>
          <cell r="H126">
            <v>1</v>
          </cell>
          <cell r="I126">
            <v>4278272</v>
          </cell>
          <cell r="J126">
            <v>213914</v>
          </cell>
          <cell r="K126">
            <v>213914</v>
          </cell>
          <cell r="L126">
            <v>385044</v>
          </cell>
          <cell r="M126">
            <v>385044</v>
          </cell>
          <cell r="N126">
            <v>385044</v>
          </cell>
          <cell r="O126">
            <v>385044</v>
          </cell>
          <cell r="P126">
            <v>385044</v>
          </cell>
          <cell r="Q126">
            <v>2353048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4278272</v>
          </cell>
          <cell r="AK126">
            <v>213914</v>
          </cell>
          <cell r="AL126">
            <v>213914</v>
          </cell>
          <cell r="AM126">
            <v>385044</v>
          </cell>
          <cell r="AN126">
            <v>385044</v>
          </cell>
          <cell r="AO126">
            <v>385044</v>
          </cell>
          <cell r="AP126">
            <v>385044</v>
          </cell>
          <cell r="AQ126">
            <v>385044</v>
          </cell>
          <cell r="AR126">
            <v>2353048</v>
          </cell>
          <cell r="AS126" t="str">
            <v>COUNTY</v>
          </cell>
        </row>
        <row r="127">
          <cell r="A127">
            <v>98</v>
          </cell>
          <cell r="B127" t="str">
            <v>06</v>
          </cell>
          <cell r="C127" t="str">
            <v>61598</v>
          </cell>
          <cell r="G127" t="str">
            <v>Colusa Unified</v>
          </cell>
          <cell r="H127">
            <v>2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9085413</v>
          </cell>
          <cell r="S127">
            <v>1362812</v>
          </cell>
          <cell r="T127">
            <v>1362812</v>
          </cell>
          <cell r="U127">
            <v>1362812</v>
          </cell>
          <cell r="V127">
            <v>1362812</v>
          </cell>
          <cell r="W127">
            <v>0</v>
          </cell>
          <cell r="X127">
            <v>0</v>
          </cell>
          <cell r="Y127">
            <v>545125</v>
          </cell>
          <cell r="Z127">
            <v>5996373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9085413</v>
          </cell>
          <cell r="AK127">
            <v>1362812</v>
          </cell>
          <cell r="AL127">
            <v>1362812</v>
          </cell>
          <cell r="AM127">
            <v>1362812</v>
          </cell>
          <cell r="AN127">
            <v>1362812</v>
          </cell>
          <cell r="AO127">
            <v>0</v>
          </cell>
          <cell r="AP127">
            <v>0</v>
          </cell>
          <cell r="AQ127">
            <v>545125</v>
          </cell>
          <cell r="AR127">
            <v>5996373</v>
          </cell>
          <cell r="AS127" t="str">
            <v>DISTRICT</v>
          </cell>
        </row>
        <row r="128">
          <cell r="A128">
            <v>99</v>
          </cell>
          <cell r="B128" t="str">
            <v>06</v>
          </cell>
          <cell r="C128" t="str">
            <v>61606</v>
          </cell>
          <cell r="G128" t="str">
            <v>Maxwell Unified</v>
          </cell>
          <cell r="H128">
            <v>2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1814097</v>
          </cell>
          <cell r="S128">
            <v>272115</v>
          </cell>
          <cell r="T128">
            <v>272115</v>
          </cell>
          <cell r="U128">
            <v>272115</v>
          </cell>
          <cell r="V128">
            <v>272115</v>
          </cell>
          <cell r="W128">
            <v>0</v>
          </cell>
          <cell r="X128">
            <v>0</v>
          </cell>
          <cell r="Y128">
            <v>108846</v>
          </cell>
          <cell r="Z128">
            <v>1197306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1814097</v>
          </cell>
          <cell r="AK128">
            <v>272115</v>
          </cell>
          <cell r="AL128">
            <v>272115</v>
          </cell>
          <cell r="AM128">
            <v>272115</v>
          </cell>
          <cell r="AN128">
            <v>272115</v>
          </cell>
          <cell r="AO128">
            <v>0</v>
          </cell>
          <cell r="AP128">
            <v>0</v>
          </cell>
          <cell r="AQ128">
            <v>108846</v>
          </cell>
          <cell r="AR128">
            <v>1197306</v>
          </cell>
          <cell r="AS128" t="str">
            <v>DISTRICT</v>
          </cell>
        </row>
        <row r="129">
          <cell r="A129">
            <v>100</v>
          </cell>
          <cell r="B129" t="str">
            <v>06</v>
          </cell>
          <cell r="C129" t="str">
            <v>61614</v>
          </cell>
          <cell r="G129" t="str">
            <v>Pierce Joint Unified</v>
          </cell>
          <cell r="H129">
            <v>2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8619541</v>
          </cell>
          <cell r="S129">
            <v>1292931</v>
          </cell>
          <cell r="T129">
            <v>1292931</v>
          </cell>
          <cell r="U129">
            <v>1292931</v>
          </cell>
          <cell r="V129">
            <v>1292931</v>
          </cell>
          <cell r="W129">
            <v>0</v>
          </cell>
          <cell r="X129">
            <v>0</v>
          </cell>
          <cell r="Y129">
            <v>517172</v>
          </cell>
          <cell r="Z129">
            <v>5688896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8619541</v>
          </cell>
          <cell r="AK129">
            <v>1292931</v>
          </cell>
          <cell r="AL129">
            <v>1292931</v>
          </cell>
          <cell r="AM129">
            <v>1292931</v>
          </cell>
          <cell r="AN129">
            <v>1292931</v>
          </cell>
          <cell r="AO129">
            <v>0</v>
          </cell>
          <cell r="AP129">
            <v>0</v>
          </cell>
          <cell r="AQ129">
            <v>517172</v>
          </cell>
          <cell r="AR129">
            <v>5688896</v>
          </cell>
          <cell r="AS129" t="str">
            <v>DISTRICT</v>
          </cell>
        </row>
        <row r="130">
          <cell r="A130">
            <v>101</v>
          </cell>
          <cell r="B130" t="str">
            <v>06</v>
          </cell>
          <cell r="C130" t="str">
            <v>61622</v>
          </cell>
          <cell r="G130" t="str">
            <v>Williams Unified</v>
          </cell>
          <cell r="H130">
            <v>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8964711</v>
          </cell>
          <cell r="S130">
            <v>1344707</v>
          </cell>
          <cell r="T130">
            <v>1344707</v>
          </cell>
          <cell r="U130">
            <v>1344707</v>
          </cell>
          <cell r="V130">
            <v>1344707</v>
          </cell>
          <cell r="W130">
            <v>0</v>
          </cell>
          <cell r="X130">
            <v>0</v>
          </cell>
          <cell r="Y130">
            <v>537883</v>
          </cell>
          <cell r="Z130">
            <v>5916711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8964711</v>
          </cell>
          <cell r="AK130">
            <v>1344707</v>
          </cell>
          <cell r="AL130">
            <v>1344707</v>
          </cell>
          <cell r="AM130">
            <v>1344707</v>
          </cell>
          <cell r="AN130">
            <v>1344707</v>
          </cell>
          <cell r="AO130">
            <v>0</v>
          </cell>
          <cell r="AP130">
            <v>0</v>
          </cell>
          <cell r="AQ130">
            <v>537883</v>
          </cell>
          <cell r="AR130">
            <v>5916711</v>
          </cell>
          <cell r="AS130" t="str">
            <v>DISTRICT</v>
          </cell>
        </row>
        <row r="131">
          <cell r="A131">
            <v>8</v>
          </cell>
          <cell r="B131" t="str">
            <v>07</v>
          </cell>
          <cell r="C131" t="str">
            <v>10074</v>
          </cell>
          <cell r="G131" t="str">
            <v>Contra Costa Co. Office of Education</v>
          </cell>
          <cell r="H131">
            <v>1</v>
          </cell>
          <cell r="I131">
            <v>15302471</v>
          </cell>
          <cell r="J131">
            <v>765124</v>
          </cell>
          <cell r="K131">
            <v>765124</v>
          </cell>
          <cell r="L131">
            <v>1377222</v>
          </cell>
          <cell r="M131">
            <v>1377222</v>
          </cell>
          <cell r="N131">
            <v>1377222</v>
          </cell>
          <cell r="O131">
            <v>1377222</v>
          </cell>
          <cell r="P131">
            <v>1377222</v>
          </cell>
          <cell r="Q131">
            <v>8416358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15302471</v>
          </cell>
          <cell r="AK131">
            <v>765124</v>
          </cell>
          <cell r="AL131">
            <v>765124</v>
          </cell>
          <cell r="AM131">
            <v>1377222</v>
          </cell>
          <cell r="AN131">
            <v>1377222</v>
          </cell>
          <cell r="AO131">
            <v>1377222</v>
          </cell>
          <cell r="AP131">
            <v>1377222</v>
          </cell>
          <cell r="AQ131">
            <v>1377222</v>
          </cell>
          <cell r="AR131">
            <v>8416358</v>
          </cell>
          <cell r="AS131" t="str">
            <v>COUNTY</v>
          </cell>
        </row>
        <row r="132">
          <cell r="A132">
            <v>11347</v>
          </cell>
          <cell r="B132" t="str">
            <v>07</v>
          </cell>
          <cell r="C132" t="str">
            <v>10074</v>
          </cell>
          <cell r="D132" t="str">
            <v>0114470</v>
          </cell>
          <cell r="E132" t="str">
            <v>0868</v>
          </cell>
          <cell r="F132" t="str">
            <v>D</v>
          </cell>
          <cell r="G132" t="str">
            <v>Making Waves Academy</v>
          </cell>
          <cell r="H132">
            <v>1</v>
          </cell>
          <cell r="I132">
            <v>5695931</v>
          </cell>
          <cell r="J132">
            <v>284797</v>
          </cell>
          <cell r="K132">
            <v>284797</v>
          </cell>
          <cell r="L132">
            <v>512634</v>
          </cell>
          <cell r="M132">
            <v>512634</v>
          </cell>
          <cell r="N132">
            <v>512634</v>
          </cell>
          <cell r="O132">
            <v>512634</v>
          </cell>
          <cell r="P132">
            <v>512634</v>
          </cell>
          <cell r="Q132">
            <v>3132764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5695931</v>
          </cell>
          <cell r="AK132">
            <v>284797</v>
          </cell>
          <cell r="AL132">
            <v>284797</v>
          </cell>
          <cell r="AM132">
            <v>512634</v>
          </cell>
          <cell r="AN132">
            <v>512634</v>
          </cell>
          <cell r="AO132">
            <v>512634</v>
          </cell>
          <cell r="AP132">
            <v>512634</v>
          </cell>
          <cell r="AQ132">
            <v>512634</v>
          </cell>
          <cell r="AR132">
            <v>3132764</v>
          </cell>
          <cell r="AS132" t="str">
            <v>CHARTER</v>
          </cell>
        </row>
        <row r="133">
          <cell r="A133">
            <v>14060</v>
          </cell>
          <cell r="B133" t="str">
            <v>07</v>
          </cell>
          <cell r="C133" t="str">
            <v>10074</v>
          </cell>
          <cell r="D133" t="str">
            <v>0129528</v>
          </cell>
          <cell r="E133" t="str">
            <v>1622</v>
          </cell>
          <cell r="F133" t="str">
            <v>D</v>
          </cell>
          <cell r="G133" t="str">
            <v>Caliber: Beta Academy</v>
          </cell>
          <cell r="H133">
            <v>1</v>
          </cell>
          <cell r="I133">
            <v>5552323</v>
          </cell>
          <cell r="J133">
            <v>277616</v>
          </cell>
          <cell r="K133">
            <v>277616</v>
          </cell>
          <cell r="L133">
            <v>499709</v>
          </cell>
          <cell r="M133">
            <v>499709</v>
          </cell>
          <cell r="N133">
            <v>499709</v>
          </cell>
          <cell r="O133">
            <v>499709</v>
          </cell>
          <cell r="P133">
            <v>499709</v>
          </cell>
          <cell r="Q133">
            <v>3053777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5552323</v>
          </cell>
          <cell r="AK133">
            <v>277616</v>
          </cell>
          <cell r="AL133">
            <v>277616</v>
          </cell>
          <cell r="AM133">
            <v>499709</v>
          </cell>
          <cell r="AN133">
            <v>499709</v>
          </cell>
          <cell r="AO133">
            <v>499709</v>
          </cell>
          <cell r="AP133">
            <v>499709</v>
          </cell>
          <cell r="AQ133">
            <v>499709</v>
          </cell>
          <cell r="AR133">
            <v>3053777</v>
          </cell>
          <cell r="AS133" t="str">
            <v>CHARTER</v>
          </cell>
        </row>
        <row r="134">
          <cell r="A134">
            <v>14061</v>
          </cell>
          <cell r="B134" t="str">
            <v>07</v>
          </cell>
          <cell r="C134" t="str">
            <v>10074</v>
          </cell>
          <cell r="D134" t="str">
            <v>0129684</v>
          </cell>
          <cell r="E134" t="str">
            <v>1650</v>
          </cell>
          <cell r="F134" t="str">
            <v>D</v>
          </cell>
          <cell r="G134" t="str">
            <v>Summit Public School K2</v>
          </cell>
          <cell r="H134">
            <v>1</v>
          </cell>
          <cell r="I134">
            <v>3571191</v>
          </cell>
          <cell r="J134">
            <v>178560</v>
          </cell>
          <cell r="K134">
            <v>178560</v>
          </cell>
          <cell r="L134">
            <v>321407</v>
          </cell>
          <cell r="M134">
            <v>321407</v>
          </cell>
          <cell r="N134">
            <v>321407</v>
          </cell>
          <cell r="O134">
            <v>321407</v>
          </cell>
          <cell r="P134">
            <v>321407</v>
          </cell>
          <cell r="Q134">
            <v>1964155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3571191</v>
          </cell>
          <cell r="AK134">
            <v>178560</v>
          </cell>
          <cell r="AL134">
            <v>178560</v>
          </cell>
          <cell r="AM134">
            <v>321407</v>
          </cell>
          <cell r="AN134">
            <v>321407</v>
          </cell>
          <cell r="AO134">
            <v>321407</v>
          </cell>
          <cell r="AP134">
            <v>321407</v>
          </cell>
          <cell r="AQ134">
            <v>321407</v>
          </cell>
          <cell r="AR134">
            <v>1964155</v>
          </cell>
          <cell r="AS134" t="str">
            <v>CHARTER</v>
          </cell>
        </row>
        <row r="135">
          <cell r="A135">
            <v>14353</v>
          </cell>
          <cell r="B135" t="str">
            <v>07</v>
          </cell>
          <cell r="C135" t="str">
            <v>10074</v>
          </cell>
          <cell r="D135" t="str">
            <v>0134114</v>
          </cell>
          <cell r="E135" t="str">
            <v>1773</v>
          </cell>
          <cell r="F135" t="str">
            <v>D</v>
          </cell>
          <cell r="G135" t="str">
            <v>Contra Costa School of Performing Arts</v>
          </cell>
          <cell r="H135">
            <v>1</v>
          </cell>
          <cell r="I135">
            <v>1906726</v>
          </cell>
          <cell r="J135">
            <v>95336</v>
          </cell>
          <cell r="K135">
            <v>95336</v>
          </cell>
          <cell r="L135">
            <v>171605</v>
          </cell>
          <cell r="M135">
            <v>171605</v>
          </cell>
          <cell r="N135">
            <v>171605</v>
          </cell>
          <cell r="O135">
            <v>171605</v>
          </cell>
          <cell r="P135">
            <v>171605</v>
          </cell>
          <cell r="Q135">
            <v>1048697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1906726</v>
          </cell>
          <cell r="AK135">
            <v>95336</v>
          </cell>
          <cell r="AL135">
            <v>95336</v>
          </cell>
          <cell r="AM135">
            <v>171605</v>
          </cell>
          <cell r="AN135">
            <v>171605</v>
          </cell>
          <cell r="AO135">
            <v>171605</v>
          </cell>
          <cell r="AP135">
            <v>171605</v>
          </cell>
          <cell r="AQ135">
            <v>171605</v>
          </cell>
          <cell r="AR135">
            <v>1048697</v>
          </cell>
          <cell r="AS135" t="str">
            <v>CHARTER</v>
          </cell>
        </row>
        <row r="136">
          <cell r="A136">
            <v>14501</v>
          </cell>
          <cell r="B136" t="str">
            <v>07</v>
          </cell>
          <cell r="C136" t="str">
            <v>10074</v>
          </cell>
          <cell r="D136" t="str">
            <v>0137026</v>
          </cell>
          <cell r="E136" t="str">
            <v>1933</v>
          </cell>
          <cell r="F136" t="str">
            <v>D</v>
          </cell>
          <cell r="G136" t="str">
            <v>Invictus Academy of Richmond</v>
          </cell>
          <cell r="H136">
            <v>1</v>
          </cell>
          <cell r="I136">
            <v>535323</v>
          </cell>
          <cell r="J136">
            <v>26766</v>
          </cell>
          <cell r="K136">
            <v>26766</v>
          </cell>
          <cell r="L136">
            <v>48179</v>
          </cell>
          <cell r="M136">
            <v>48179</v>
          </cell>
          <cell r="N136">
            <v>48179</v>
          </cell>
          <cell r="O136">
            <v>48179</v>
          </cell>
          <cell r="P136">
            <v>48179</v>
          </cell>
          <cell r="Q136">
            <v>294427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535323</v>
          </cell>
          <cell r="AK136">
            <v>26766</v>
          </cell>
          <cell r="AL136">
            <v>26766</v>
          </cell>
          <cell r="AM136">
            <v>48179</v>
          </cell>
          <cell r="AN136">
            <v>48179</v>
          </cell>
          <cell r="AO136">
            <v>48179</v>
          </cell>
          <cell r="AP136">
            <v>48179</v>
          </cell>
          <cell r="AQ136">
            <v>48179</v>
          </cell>
          <cell r="AR136">
            <v>294427</v>
          </cell>
          <cell r="AS136" t="str">
            <v>CHARTER</v>
          </cell>
        </row>
        <row r="137">
          <cell r="A137">
            <v>11083</v>
          </cell>
          <cell r="B137" t="str">
            <v>07</v>
          </cell>
          <cell r="C137" t="str">
            <v>10074</v>
          </cell>
          <cell r="D137" t="str">
            <v>0730614</v>
          </cell>
          <cell r="E137" t="str">
            <v>1887</v>
          </cell>
          <cell r="F137" t="str">
            <v>L</v>
          </cell>
          <cell r="G137" t="str">
            <v>Golden Gate Community Charter</v>
          </cell>
          <cell r="H137">
            <v>1</v>
          </cell>
          <cell r="I137">
            <v>652290</v>
          </cell>
          <cell r="J137">
            <v>32615</v>
          </cell>
          <cell r="K137">
            <v>32615</v>
          </cell>
          <cell r="L137">
            <v>58706</v>
          </cell>
          <cell r="M137">
            <v>58706</v>
          </cell>
          <cell r="N137">
            <v>58706</v>
          </cell>
          <cell r="O137">
            <v>58706</v>
          </cell>
          <cell r="P137">
            <v>58706</v>
          </cell>
          <cell r="Q137">
            <v>358760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652290</v>
          </cell>
          <cell r="AK137">
            <v>32615</v>
          </cell>
          <cell r="AL137">
            <v>32615</v>
          </cell>
          <cell r="AM137">
            <v>58706</v>
          </cell>
          <cell r="AN137">
            <v>58706</v>
          </cell>
          <cell r="AO137">
            <v>58706</v>
          </cell>
          <cell r="AP137">
            <v>58706</v>
          </cell>
          <cell r="AQ137">
            <v>58706</v>
          </cell>
          <cell r="AR137">
            <v>358760</v>
          </cell>
          <cell r="AS137" t="str">
            <v>CHARTER</v>
          </cell>
        </row>
        <row r="138">
          <cell r="A138">
            <v>1976</v>
          </cell>
          <cell r="B138" t="str">
            <v>07</v>
          </cell>
          <cell r="C138" t="str">
            <v>10074</v>
          </cell>
          <cell r="D138" t="str">
            <v>0731380</v>
          </cell>
          <cell r="E138" t="str">
            <v>1400</v>
          </cell>
          <cell r="F138" t="str">
            <v>D</v>
          </cell>
          <cell r="G138" t="str">
            <v>Clayton Valley Charter High</v>
          </cell>
          <cell r="H138">
            <v>1</v>
          </cell>
          <cell r="I138">
            <v>8092215</v>
          </cell>
          <cell r="J138">
            <v>404611</v>
          </cell>
          <cell r="K138">
            <v>404611</v>
          </cell>
          <cell r="L138">
            <v>728299</v>
          </cell>
          <cell r="M138">
            <v>728299</v>
          </cell>
          <cell r="N138">
            <v>728299</v>
          </cell>
          <cell r="O138">
            <v>728299</v>
          </cell>
          <cell r="P138">
            <v>728299</v>
          </cell>
          <cell r="Q138">
            <v>4450717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8092215</v>
          </cell>
          <cell r="AK138">
            <v>404611</v>
          </cell>
          <cell r="AL138">
            <v>404611</v>
          </cell>
          <cell r="AM138">
            <v>728299</v>
          </cell>
          <cell r="AN138">
            <v>728299</v>
          </cell>
          <cell r="AO138">
            <v>728299</v>
          </cell>
          <cell r="AP138">
            <v>728299</v>
          </cell>
          <cell r="AQ138">
            <v>728299</v>
          </cell>
          <cell r="AR138">
            <v>4450717</v>
          </cell>
          <cell r="AS138" t="str">
            <v>CHARTER</v>
          </cell>
        </row>
        <row r="139">
          <cell r="A139">
            <v>102</v>
          </cell>
          <cell r="B139" t="str">
            <v>07</v>
          </cell>
          <cell r="C139" t="str">
            <v>61630</v>
          </cell>
          <cell r="G139" t="str">
            <v>Acalanes Union High</v>
          </cell>
          <cell r="H139">
            <v>1</v>
          </cell>
          <cell r="I139">
            <v>4630947</v>
          </cell>
          <cell r="J139">
            <v>231547</v>
          </cell>
          <cell r="K139">
            <v>231547</v>
          </cell>
          <cell r="L139">
            <v>416785</v>
          </cell>
          <cell r="M139">
            <v>416785</v>
          </cell>
          <cell r="N139">
            <v>416785</v>
          </cell>
          <cell r="O139">
            <v>416785</v>
          </cell>
          <cell r="P139">
            <v>416785</v>
          </cell>
          <cell r="Q139">
            <v>2547019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4630947</v>
          </cell>
          <cell r="AK139">
            <v>231547</v>
          </cell>
          <cell r="AL139">
            <v>231547</v>
          </cell>
          <cell r="AM139">
            <v>416785</v>
          </cell>
          <cell r="AN139">
            <v>416785</v>
          </cell>
          <cell r="AO139">
            <v>416785</v>
          </cell>
          <cell r="AP139">
            <v>416785</v>
          </cell>
          <cell r="AQ139">
            <v>416785</v>
          </cell>
          <cell r="AR139">
            <v>2547019</v>
          </cell>
          <cell r="AS139" t="str">
            <v>DISTRICT</v>
          </cell>
        </row>
        <row r="140">
          <cell r="A140">
            <v>103</v>
          </cell>
          <cell r="B140" t="str">
            <v>07</v>
          </cell>
          <cell r="C140" t="str">
            <v>61648</v>
          </cell>
          <cell r="G140" t="str">
            <v>Antioch Unified</v>
          </cell>
          <cell r="H140">
            <v>1</v>
          </cell>
          <cell r="I140">
            <v>99721853</v>
          </cell>
          <cell r="J140">
            <v>4986093</v>
          </cell>
          <cell r="K140">
            <v>4986093</v>
          </cell>
          <cell r="L140">
            <v>8974967</v>
          </cell>
          <cell r="M140">
            <v>8974967</v>
          </cell>
          <cell r="N140">
            <v>8974967</v>
          </cell>
          <cell r="O140">
            <v>8974967</v>
          </cell>
          <cell r="P140">
            <v>8974967</v>
          </cell>
          <cell r="Q140">
            <v>54847021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99721853</v>
          </cell>
          <cell r="AK140">
            <v>4986093</v>
          </cell>
          <cell r="AL140">
            <v>4986093</v>
          </cell>
          <cell r="AM140">
            <v>8974967</v>
          </cell>
          <cell r="AN140">
            <v>8974967</v>
          </cell>
          <cell r="AO140">
            <v>8974967</v>
          </cell>
          <cell r="AP140">
            <v>8974967</v>
          </cell>
          <cell r="AQ140">
            <v>8974967</v>
          </cell>
          <cell r="AR140">
            <v>54847021</v>
          </cell>
          <cell r="AS140" t="str">
            <v>DISTRICT</v>
          </cell>
        </row>
        <row r="141">
          <cell r="A141">
            <v>11348</v>
          </cell>
          <cell r="B141" t="str">
            <v>07</v>
          </cell>
          <cell r="C141" t="str">
            <v>61648</v>
          </cell>
          <cell r="D141" t="str">
            <v>0115063</v>
          </cell>
          <cell r="E141" t="str">
            <v>0909</v>
          </cell>
          <cell r="F141" t="str">
            <v>D</v>
          </cell>
          <cell r="G141" t="str">
            <v>Antioch Charter Academy II</v>
          </cell>
          <cell r="H141">
            <v>1</v>
          </cell>
          <cell r="I141">
            <v>912344</v>
          </cell>
          <cell r="J141">
            <v>45617</v>
          </cell>
          <cell r="K141">
            <v>45617</v>
          </cell>
          <cell r="L141">
            <v>82111</v>
          </cell>
          <cell r="M141">
            <v>82111</v>
          </cell>
          <cell r="N141">
            <v>82111</v>
          </cell>
          <cell r="O141">
            <v>82111</v>
          </cell>
          <cell r="P141">
            <v>82111</v>
          </cell>
          <cell r="Q141">
            <v>501789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912344</v>
          </cell>
          <cell r="AK141">
            <v>45617</v>
          </cell>
          <cell r="AL141">
            <v>45617</v>
          </cell>
          <cell r="AM141">
            <v>82111</v>
          </cell>
          <cell r="AN141">
            <v>82111</v>
          </cell>
          <cell r="AO141">
            <v>82111</v>
          </cell>
          <cell r="AP141">
            <v>82111</v>
          </cell>
          <cell r="AQ141">
            <v>82111</v>
          </cell>
          <cell r="AR141">
            <v>501789</v>
          </cell>
          <cell r="AS141" t="str">
            <v>CHARTER</v>
          </cell>
        </row>
        <row r="142">
          <cell r="A142">
            <v>14502</v>
          </cell>
          <cell r="B142" t="str">
            <v>07</v>
          </cell>
          <cell r="C142" t="str">
            <v>61648</v>
          </cell>
          <cell r="D142" t="str">
            <v>0137430</v>
          </cell>
          <cell r="E142" t="str">
            <v>1965</v>
          </cell>
          <cell r="F142" t="str">
            <v>D</v>
          </cell>
          <cell r="G142" t="str">
            <v>Rocketship Delta Prep</v>
          </cell>
          <cell r="H142">
            <v>1</v>
          </cell>
          <cell r="I142">
            <v>2849506</v>
          </cell>
          <cell r="J142">
            <v>142475</v>
          </cell>
          <cell r="K142">
            <v>142475</v>
          </cell>
          <cell r="L142">
            <v>256456</v>
          </cell>
          <cell r="M142">
            <v>256456</v>
          </cell>
          <cell r="N142">
            <v>256456</v>
          </cell>
          <cell r="O142">
            <v>256456</v>
          </cell>
          <cell r="P142">
            <v>256456</v>
          </cell>
          <cell r="Q142">
            <v>1567230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2849506</v>
          </cell>
          <cell r="AK142">
            <v>142475</v>
          </cell>
          <cell r="AL142">
            <v>142475</v>
          </cell>
          <cell r="AM142">
            <v>256456</v>
          </cell>
          <cell r="AN142">
            <v>256456</v>
          </cell>
          <cell r="AO142">
            <v>256456</v>
          </cell>
          <cell r="AP142">
            <v>256456</v>
          </cell>
          <cell r="AQ142">
            <v>256456</v>
          </cell>
          <cell r="AR142">
            <v>1567230</v>
          </cell>
          <cell r="AS142" t="str">
            <v>CHARTER</v>
          </cell>
        </row>
        <row r="143">
          <cell r="A143">
            <v>1097</v>
          </cell>
          <cell r="B143" t="str">
            <v>07</v>
          </cell>
          <cell r="C143" t="str">
            <v>61648</v>
          </cell>
          <cell r="D143" t="str">
            <v>6115703</v>
          </cell>
          <cell r="E143" t="str">
            <v>0143</v>
          </cell>
          <cell r="F143" t="str">
            <v>D</v>
          </cell>
          <cell r="G143" t="str">
            <v>Antioch Charter Academy</v>
          </cell>
          <cell r="H143">
            <v>1</v>
          </cell>
          <cell r="I143">
            <v>860803</v>
          </cell>
          <cell r="J143">
            <v>43040</v>
          </cell>
          <cell r="K143">
            <v>43040</v>
          </cell>
          <cell r="L143">
            <v>77472</v>
          </cell>
          <cell r="M143">
            <v>77472</v>
          </cell>
          <cell r="N143">
            <v>77472</v>
          </cell>
          <cell r="O143">
            <v>77472</v>
          </cell>
          <cell r="P143">
            <v>77472</v>
          </cell>
          <cell r="Q143">
            <v>473440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860803</v>
          </cell>
          <cell r="AK143">
            <v>43040</v>
          </cell>
          <cell r="AL143">
            <v>43040</v>
          </cell>
          <cell r="AM143">
            <v>77472</v>
          </cell>
          <cell r="AN143">
            <v>77472</v>
          </cell>
          <cell r="AO143">
            <v>77472</v>
          </cell>
          <cell r="AP143">
            <v>77472</v>
          </cell>
          <cell r="AQ143">
            <v>77472</v>
          </cell>
          <cell r="AR143">
            <v>473440</v>
          </cell>
          <cell r="AS143" t="str">
            <v>CHARTER</v>
          </cell>
        </row>
        <row r="144">
          <cell r="A144">
            <v>104</v>
          </cell>
          <cell r="B144" t="str">
            <v>07</v>
          </cell>
          <cell r="C144" t="str">
            <v>61655</v>
          </cell>
          <cell r="G144" t="str">
            <v>Brentwood Union Elementary</v>
          </cell>
          <cell r="H144">
            <v>1</v>
          </cell>
          <cell r="I144">
            <v>40836201</v>
          </cell>
          <cell r="J144">
            <v>2041810</v>
          </cell>
          <cell r="K144">
            <v>2041810</v>
          </cell>
          <cell r="L144">
            <v>3675258</v>
          </cell>
          <cell r="M144">
            <v>3675258</v>
          </cell>
          <cell r="N144">
            <v>3675258</v>
          </cell>
          <cell r="O144">
            <v>3675258</v>
          </cell>
          <cell r="P144">
            <v>3675258</v>
          </cell>
          <cell r="Q144">
            <v>22459910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40836201</v>
          </cell>
          <cell r="AK144">
            <v>2041810</v>
          </cell>
          <cell r="AL144">
            <v>2041810</v>
          </cell>
          <cell r="AM144">
            <v>3675258</v>
          </cell>
          <cell r="AN144">
            <v>3675258</v>
          </cell>
          <cell r="AO144">
            <v>3675258</v>
          </cell>
          <cell r="AP144">
            <v>3675258</v>
          </cell>
          <cell r="AQ144">
            <v>3675258</v>
          </cell>
          <cell r="AR144">
            <v>22459910</v>
          </cell>
          <cell r="AS144" t="str">
            <v>DISTRICT</v>
          </cell>
        </row>
        <row r="145">
          <cell r="A145">
            <v>105</v>
          </cell>
          <cell r="B145" t="str">
            <v>07</v>
          </cell>
          <cell r="C145" t="str">
            <v>61663</v>
          </cell>
          <cell r="G145" t="str">
            <v>Byron Union Elementary</v>
          </cell>
          <cell r="H145">
            <v>1</v>
          </cell>
          <cell r="I145">
            <v>6914734</v>
          </cell>
          <cell r="J145">
            <v>345737</v>
          </cell>
          <cell r="K145">
            <v>345737</v>
          </cell>
          <cell r="L145">
            <v>622326</v>
          </cell>
          <cell r="M145">
            <v>622326</v>
          </cell>
          <cell r="N145">
            <v>622326</v>
          </cell>
          <cell r="O145">
            <v>622326</v>
          </cell>
          <cell r="P145">
            <v>622326</v>
          </cell>
          <cell r="Q145">
            <v>3803104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6914734</v>
          </cell>
          <cell r="AK145">
            <v>345737</v>
          </cell>
          <cell r="AL145">
            <v>345737</v>
          </cell>
          <cell r="AM145">
            <v>622326</v>
          </cell>
          <cell r="AN145">
            <v>622326</v>
          </cell>
          <cell r="AO145">
            <v>622326</v>
          </cell>
          <cell r="AP145">
            <v>622326</v>
          </cell>
          <cell r="AQ145">
            <v>622326</v>
          </cell>
          <cell r="AR145">
            <v>3803104</v>
          </cell>
          <cell r="AS145" t="str">
            <v>DISTRICT</v>
          </cell>
        </row>
        <row r="146">
          <cell r="A146">
            <v>14117</v>
          </cell>
          <cell r="B146" t="str">
            <v>07</v>
          </cell>
          <cell r="C146" t="str">
            <v>61663</v>
          </cell>
          <cell r="D146" t="str">
            <v>0130930</v>
          </cell>
          <cell r="E146" t="str">
            <v>1684</v>
          </cell>
          <cell r="F146" t="str">
            <v>D</v>
          </cell>
          <cell r="G146" t="str">
            <v>Vista Oaks Charter</v>
          </cell>
          <cell r="H146">
            <v>1</v>
          </cell>
          <cell r="I146">
            <v>5377458</v>
          </cell>
          <cell r="J146">
            <v>268873</v>
          </cell>
          <cell r="K146">
            <v>268873</v>
          </cell>
          <cell r="L146">
            <v>483971</v>
          </cell>
          <cell r="M146">
            <v>483971</v>
          </cell>
          <cell r="N146">
            <v>483971</v>
          </cell>
          <cell r="O146">
            <v>483971</v>
          </cell>
          <cell r="P146">
            <v>483971</v>
          </cell>
          <cell r="Q146">
            <v>2957601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5377458</v>
          </cell>
          <cell r="AK146">
            <v>268873</v>
          </cell>
          <cell r="AL146">
            <v>268873</v>
          </cell>
          <cell r="AM146">
            <v>483971</v>
          </cell>
          <cell r="AN146">
            <v>483971</v>
          </cell>
          <cell r="AO146">
            <v>483971</v>
          </cell>
          <cell r="AP146">
            <v>483971</v>
          </cell>
          <cell r="AQ146">
            <v>483971</v>
          </cell>
          <cell r="AR146">
            <v>2957601</v>
          </cell>
          <cell r="AS146" t="str">
            <v>CHARTER</v>
          </cell>
        </row>
        <row r="147">
          <cell r="A147">
            <v>106</v>
          </cell>
          <cell r="B147" t="str">
            <v>07</v>
          </cell>
          <cell r="C147" t="str">
            <v>61671</v>
          </cell>
          <cell r="G147" t="str">
            <v>Canyon Elementary</v>
          </cell>
          <cell r="H147">
            <v>1</v>
          </cell>
          <cell r="I147">
            <v>424855</v>
          </cell>
          <cell r="J147">
            <v>21243</v>
          </cell>
          <cell r="K147">
            <v>21243</v>
          </cell>
          <cell r="L147">
            <v>38237</v>
          </cell>
          <cell r="M147">
            <v>38237</v>
          </cell>
          <cell r="N147">
            <v>38237</v>
          </cell>
          <cell r="O147">
            <v>38237</v>
          </cell>
          <cell r="P147">
            <v>38237</v>
          </cell>
          <cell r="Q147">
            <v>233671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424855</v>
          </cell>
          <cell r="AK147">
            <v>21243</v>
          </cell>
          <cell r="AL147">
            <v>21243</v>
          </cell>
          <cell r="AM147">
            <v>38237</v>
          </cell>
          <cell r="AN147">
            <v>38237</v>
          </cell>
          <cell r="AO147">
            <v>38237</v>
          </cell>
          <cell r="AP147">
            <v>38237</v>
          </cell>
          <cell r="AQ147">
            <v>38237</v>
          </cell>
          <cell r="AR147">
            <v>233671</v>
          </cell>
          <cell r="AS147" t="str">
            <v>DISTRICT</v>
          </cell>
        </row>
        <row r="148">
          <cell r="A148">
            <v>107</v>
          </cell>
          <cell r="B148" t="str">
            <v>07</v>
          </cell>
          <cell r="C148" t="str">
            <v>61697</v>
          </cell>
          <cell r="G148" t="str">
            <v>John Swett Unified</v>
          </cell>
          <cell r="H148">
            <v>1</v>
          </cell>
          <cell r="I148">
            <v>31854974</v>
          </cell>
          <cell r="J148">
            <v>1592749</v>
          </cell>
          <cell r="K148">
            <v>1592749</v>
          </cell>
          <cell r="L148">
            <v>2866948</v>
          </cell>
          <cell r="M148">
            <v>2866948</v>
          </cell>
          <cell r="N148">
            <v>2866948</v>
          </cell>
          <cell r="O148">
            <v>2866948</v>
          </cell>
          <cell r="P148">
            <v>2866948</v>
          </cell>
          <cell r="Q148">
            <v>17520238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31854974</v>
          </cell>
          <cell r="AK148">
            <v>1592749</v>
          </cell>
          <cell r="AL148">
            <v>1592749</v>
          </cell>
          <cell r="AM148">
            <v>2866948</v>
          </cell>
          <cell r="AN148">
            <v>2866948</v>
          </cell>
          <cell r="AO148">
            <v>2866948</v>
          </cell>
          <cell r="AP148">
            <v>2866948</v>
          </cell>
          <cell r="AQ148">
            <v>2866948</v>
          </cell>
          <cell r="AR148">
            <v>17520238</v>
          </cell>
          <cell r="AS148" t="str">
            <v>DISTRICT</v>
          </cell>
        </row>
        <row r="149">
          <cell r="A149">
            <v>108</v>
          </cell>
          <cell r="B149" t="str">
            <v>07</v>
          </cell>
          <cell r="C149" t="str">
            <v>61705</v>
          </cell>
          <cell r="G149" t="str">
            <v>Knightsen Elementary</v>
          </cell>
          <cell r="H149">
            <v>1</v>
          </cell>
          <cell r="I149">
            <v>2083934</v>
          </cell>
          <cell r="J149">
            <v>104197</v>
          </cell>
          <cell r="K149">
            <v>104197</v>
          </cell>
          <cell r="L149">
            <v>187554</v>
          </cell>
          <cell r="M149">
            <v>187554</v>
          </cell>
          <cell r="N149">
            <v>187554</v>
          </cell>
          <cell r="O149">
            <v>187554</v>
          </cell>
          <cell r="P149">
            <v>187554</v>
          </cell>
          <cell r="Q149">
            <v>1146164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2083934</v>
          </cell>
          <cell r="AK149">
            <v>104197</v>
          </cell>
          <cell r="AL149">
            <v>104197</v>
          </cell>
          <cell r="AM149">
            <v>187554</v>
          </cell>
          <cell r="AN149">
            <v>187554</v>
          </cell>
          <cell r="AO149">
            <v>187554</v>
          </cell>
          <cell r="AP149">
            <v>187554</v>
          </cell>
          <cell r="AQ149">
            <v>187554</v>
          </cell>
          <cell r="AR149">
            <v>1146164</v>
          </cell>
          <cell r="AS149" t="str">
            <v>DISTRICT</v>
          </cell>
        </row>
        <row r="150">
          <cell r="A150">
            <v>109</v>
          </cell>
          <cell r="B150" t="str">
            <v>07</v>
          </cell>
          <cell r="C150" t="str">
            <v>61713</v>
          </cell>
          <cell r="G150" t="str">
            <v>Lafayette Elementary</v>
          </cell>
          <cell r="H150">
            <v>1</v>
          </cell>
          <cell r="I150">
            <v>8369221</v>
          </cell>
          <cell r="J150">
            <v>418461</v>
          </cell>
          <cell r="K150">
            <v>418461</v>
          </cell>
          <cell r="L150">
            <v>753230</v>
          </cell>
          <cell r="M150">
            <v>753230</v>
          </cell>
          <cell r="N150">
            <v>753230</v>
          </cell>
          <cell r="O150">
            <v>753230</v>
          </cell>
          <cell r="P150">
            <v>753230</v>
          </cell>
          <cell r="Q150">
            <v>4603072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8369221</v>
          </cell>
          <cell r="AK150">
            <v>418461</v>
          </cell>
          <cell r="AL150">
            <v>418461</v>
          </cell>
          <cell r="AM150">
            <v>753230</v>
          </cell>
          <cell r="AN150">
            <v>753230</v>
          </cell>
          <cell r="AO150">
            <v>753230</v>
          </cell>
          <cell r="AP150">
            <v>753230</v>
          </cell>
          <cell r="AQ150">
            <v>753230</v>
          </cell>
          <cell r="AR150">
            <v>4603072</v>
          </cell>
          <cell r="AS150" t="str">
            <v>DISTRICT</v>
          </cell>
        </row>
        <row r="151">
          <cell r="A151">
            <v>110</v>
          </cell>
          <cell r="B151" t="str">
            <v>07</v>
          </cell>
          <cell r="C151" t="str">
            <v>61721</v>
          </cell>
          <cell r="G151" t="str">
            <v>Liberty Union High</v>
          </cell>
          <cell r="H151">
            <v>1</v>
          </cell>
          <cell r="I151">
            <v>32727846</v>
          </cell>
          <cell r="J151">
            <v>1636392</v>
          </cell>
          <cell r="K151">
            <v>1636392</v>
          </cell>
          <cell r="L151">
            <v>2945506</v>
          </cell>
          <cell r="M151">
            <v>2945506</v>
          </cell>
          <cell r="N151">
            <v>2945506</v>
          </cell>
          <cell r="O151">
            <v>2945506</v>
          </cell>
          <cell r="P151">
            <v>2945506</v>
          </cell>
          <cell r="Q151">
            <v>18000314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32727846</v>
          </cell>
          <cell r="AK151">
            <v>1636392</v>
          </cell>
          <cell r="AL151">
            <v>1636392</v>
          </cell>
          <cell r="AM151">
            <v>2945506</v>
          </cell>
          <cell r="AN151">
            <v>2945506</v>
          </cell>
          <cell r="AO151">
            <v>2945506</v>
          </cell>
          <cell r="AP151">
            <v>2945506</v>
          </cell>
          <cell r="AQ151">
            <v>2945506</v>
          </cell>
          <cell r="AR151">
            <v>18000314</v>
          </cell>
          <cell r="AS151" t="str">
            <v>DISTRICT</v>
          </cell>
        </row>
        <row r="152">
          <cell r="A152">
            <v>111</v>
          </cell>
          <cell r="B152" t="str">
            <v>07</v>
          </cell>
          <cell r="C152" t="str">
            <v>61739</v>
          </cell>
          <cell r="G152" t="str">
            <v>Martinez Unified</v>
          </cell>
          <cell r="H152">
            <v>1</v>
          </cell>
          <cell r="I152">
            <v>14264517</v>
          </cell>
          <cell r="J152">
            <v>713226</v>
          </cell>
          <cell r="K152">
            <v>713226</v>
          </cell>
          <cell r="L152">
            <v>1283807</v>
          </cell>
          <cell r="M152">
            <v>1283807</v>
          </cell>
          <cell r="N152">
            <v>1283807</v>
          </cell>
          <cell r="O152">
            <v>1283807</v>
          </cell>
          <cell r="P152">
            <v>1283807</v>
          </cell>
          <cell r="Q152">
            <v>7845487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14264517</v>
          </cell>
          <cell r="AK152">
            <v>713226</v>
          </cell>
          <cell r="AL152">
            <v>713226</v>
          </cell>
          <cell r="AM152">
            <v>1283807</v>
          </cell>
          <cell r="AN152">
            <v>1283807</v>
          </cell>
          <cell r="AO152">
            <v>1283807</v>
          </cell>
          <cell r="AP152">
            <v>1283807</v>
          </cell>
          <cell r="AQ152">
            <v>1283807</v>
          </cell>
          <cell r="AR152">
            <v>7845487</v>
          </cell>
          <cell r="AS152" t="str">
            <v>DISTRICT</v>
          </cell>
        </row>
        <row r="153">
          <cell r="A153">
            <v>112</v>
          </cell>
          <cell r="B153" t="str">
            <v>07</v>
          </cell>
          <cell r="C153" t="str">
            <v>61747</v>
          </cell>
          <cell r="G153" t="str">
            <v>Moraga Elementary</v>
          </cell>
          <cell r="H153">
            <v>1</v>
          </cell>
          <cell r="I153">
            <v>4785068</v>
          </cell>
          <cell r="J153">
            <v>239253</v>
          </cell>
          <cell r="K153">
            <v>239253</v>
          </cell>
          <cell r="L153">
            <v>430656</v>
          </cell>
          <cell r="M153">
            <v>430656</v>
          </cell>
          <cell r="N153">
            <v>430656</v>
          </cell>
          <cell r="O153">
            <v>430656</v>
          </cell>
          <cell r="P153">
            <v>430656</v>
          </cell>
          <cell r="Q153">
            <v>2631786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4785068</v>
          </cell>
          <cell r="AK153">
            <v>239253</v>
          </cell>
          <cell r="AL153">
            <v>239253</v>
          </cell>
          <cell r="AM153">
            <v>430656</v>
          </cell>
          <cell r="AN153">
            <v>430656</v>
          </cell>
          <cell r="AO153">
            <v>430656</v>
          </cell>
          <cell r="AP153">
            <v>430656</v>
          </cell>
          <cell r="AQ153">
            <v>430656</v>
          </cell>
          <cell r="AR153">
            <v>2631786</v>
          </cell>
          <cell r="AS153" t="str">
            <v>DISTRICT</v>
          </cell>
        </row>
        <row r="154">
          <cell r="A154">
            <v>113</v>
          </cell>
          <cell r="B154" t="str">
            <v>07</v>
          </cell>
          <cell r="C154" t="str">
            <v>61754</v>
          </cell>
          <cell r="G154" t="str">
            <v>Mt. Diablo Unified</v>
          </cell>
          <cell r="H154">
            <v>1</v>
          </cell>
          <cell r="I154">
            <v>143567863</v>
          </cell>
          <cell r="J154">
            <v>7178393</v>
          </cell>
          <cell r="K154">
            <v>7178393</v>
          </cell>
          <cell r="L154">
            <v>12921108</v>
          </cell>
          <cell r="M154">
            <v>12921108</v>
          </cell>
          <cell r="N154">
            <v>12921108</v>
          </cell>
          <cell r="O154">
            <v>12921108</v>
          </cell>
          <cell r="P154">
            <v>12921108</v>
          </cell>
          <cell r="Q154">
            <v>78962326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143567863</v>
          </cell>
          <cell r="AK154">
            <v>7178393</v>
          </cell>
          <cell r="AL154">
            <v>7178393</v>
          </cell>
          <cell r="AM154">
            <v>12921108</v>
          </cell>
          <cell r="AN154">
            <v>12921108</v>
          </cell>
          <cell r="AO154">
            <v>12921108</v>
          </cell>
          <cell r="AP154">
            <v>12921108</v>
          </cell>
          <cell r="AQ154">
            <v>12921108</v>
          </cell>
          <cell r="AR154">
            <v>78962326</v>
          </cell>
          <cell r="AS154" t="str">
            <v>DISTRICT</v>
          </cell>
        </row>
        <row r="155">
          <cell r="A155">
            <v>1099</v>
          </cell>
          <cell r="B155" t="str">
            <v>07</v>
          </cell>
          <cell r="C155" t="str">
            <v>61754</v>
          </cell>
          <cell r="D155" t="str">
            <v>6118087</v>
          </cell>
          <cell r="E155" t="str">
            <v>0305</v>
          </cell>
          <cell r="F155" t="str">
            <v>L</v>
          </cell>
          <cell r="G155" t="str">
            <v>Eagle Peak Montessori</v>
          </cell>
          <cell r="H155">
            <v>1</v>
          </cell>
          <cell r="I155">
            <v>920201</v>
          </cell>
          <cell r="J155">
            <v>46010</v>
          </cell>
          <cell r="K155">
            <v>46010</v>
          </cell>
          <cell r="L155">
            <v>82818</v>
          </cell>
          <cell r="M155">
            <v>82818</v>
          </cell>
          <cell r="N155">
            <v>82818</v>
          </cell>
          <cell r="O155">
            <v>82818</v>
          </cell>
          <cell r="P155">
            <v>82818</v>
          </cell>
          <cell r="Q155">
            <v>506110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920201</v>
          </cell>
          <cell r="AK155">
            <v>46010</v>
          </cell>
          <cell r="AL155">
            <v>46010</v>
          </cell>
          <cell r="AM155">
            <v>82818</v>
          </cell>
          <cell r="AN155">
            <v>82818</v>
          </cell>
          <cell r="AO155">
            <v>82818</v>
          </cell>
          <cell r="AP155">
            <v>82818</v>
          </cell>
          <cell r="AQ155">
            <v>82818</v>
          </cell>
          <cell r="AR155">
            <v>506110</v>
          </cell>
          <cell r="AS155" t="str">
            <v>CHARTER</v>
          </cell>
        </row>
        <row r="156">
          <cell r="A156">
            <v>114</v>
          </cell>
          <cell r="B156" t="str">
            <v>07</v>
          </cell>
          <cell r="C156" t="str">
            <v>61762</v>
          </cell>
          <cell r="G156" t="str">
            <v>Oakley Union Elementary</v>
          </cell>
          <cell r="H156">
            <v>1</v>
          </cell>
          <cell r="I156">
            <v>21579746</v>
          </cell>
          <cell r="J156">
            <v>1078987</v>
          </cell>
          <cell r="K156">
            <v>1078987</v>
          </cell>
          <cell r="L156">
            <v>1942177</v>
          </cell>
          <cell r="M156">
            <v>1942177</v>
          </cell>
          <cell r="N156">
            <v>1942177</v>
          </cell>
          <cell r="O156">
            <v>1942177</v>
          </cell>
          <cell r="P156">
            <v>1942177</v>
          </cell>
          <cell r="Q156">
            <v>11868859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21579746</v>
          </cell>
          <cell r="AK156">
            <v>1078987</v>
          </cell>
          <cell r="AL156">
            <v>1078987</v>
          </cell>
          <cell r="AM156">
            <v>1942177</v>
          </cell>
          <cell r="AN156">
            <v>1942177</v>
          </cell>
          <cell r="AO156">
            <v>1942177</v>
          </cell>
          <cell r="AP156">
            <v>1942177</v>
          </cell>
          <cell r="AQ156">
            <v>1942177</v>
          </cell>
          <cell r="AR156">
            <v>11868859</v>
          </cell>
          <cell r="AS156" t="str">
            <v>DISTRICT</v>
          </cell>
        </row>
        <row r="157">
          <cell r="A157">
            <v>115</v>
          </cell>
          <cell r="B157" t="str">
            <v>07</v>
          </cell>
          <cell r="C157" t="str">
            <v>61770</v>
          </cell>
          <cell r="G157" t="str">
            <v>Orinda Union Elementary</v>
          </cell>
          <cell r="H157">
            <v>1</v>
          </cell>
          <cell r="I157">
            <v>7069973</v>
          </cell>
          <cell r="J157">
            <v>353499</v>
          </cell>
          <cell r="K157">
            <v>353499</v>
          </cell>
          <cell r="L157">
            <v>636298</v>
          </cell>
          <cell r="M157">
            <v>636298</v>
          </cell>
          <cell r="N157">
            <v>636298</v>
          </cell>
          <cell r="O157">
            <v>636298</v>
          </cell>
          <cell r="P157">
            <v>636298</v>
          </cell>
          <cell r="Q157">
            <v>3888488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7069973</v>
          </cell>
          <cell r="AK157">
            <v>353499</v>
          </cell>
          <cell r="AL157">
            <v>353499</v>
          </cell>
          <cell r="AM157">
            <v>636298</v>
          </cell>
          <cell r="AN157">
            <v>636298</v>
          </cell>
          <cell r="AO157">
            <v>636298</v>
          </cell>
          <cell r="AP157">
            <v>636298</v>
          </cell>
          <cell r="AQ157">
            <v>636298</v>
          </cell>
          <cell r="AR157">
            <v>3888488</v>
          </cell>
          <cell r="AS157" t="str">
            <v>DISTRICT</v>
          </cell>
        </row>
        <row r="158">
          <cell r="A158">
            <v>116</v>
          </cell>
          <cell r="B158" t="str">
            <v>07</v>
          </cell>
          <cell r="C158" t="str">
            <v>61788</v>
          </cell>
          <cell r="G158" t="str">
            <v>Pittsburg Unified</v>
          </cell>
          <cell r="H158">
            <v>1</v>
          </cell>
          <cell r="I158">
            <v>86945629</v>
          </cell>
          <cell r="J158">
            <v>4347281</v>
          </cell>
          <cell r="K158">
            <v>4347281</v>
          </cell>
          <cell r="L158">
            <v>7825107</v>
          </cell>
          <cell r="M158">
            <v>7825107</v>
          </cell>
          <cell r="N158">
            <v>7825107</v>
          </cell>
          <cell r="O158">
            <v>7825107</v>
          </cell>
          <cell r="P158">
            <v>7825107</v>
          </cell>
          <cell r="Q158">
            <v>47820097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86945629</v>
          </cell>
          <cell r="AK158">
            <v>4347281</v>
          </cell>
          <cell r="AL158">
            <v>4347281</v>
          </cell>
          <cell r="AM158">
            <v>7825107</v>
          </cell>
          <cell r="AN158">
            <v>7825107</v>
          </cell>
          <cell r="AO158">
            <v>7825107</v>
          </cell>
          <cell r="AP158">
            <v>7825107</v>
          </cell>
          <cell r="AQ158">
            <v>7825107</v>
          </cell>
          <cell r="AR158">
            <v>47820097</v>
          </cell>
          <cell r="AS158" t="str">
            <v>DISTRICT</v>
          </cell>
        </row>
        <row r="159">
          <cell r="A159">
            <v>117</v>
          </cell>
          <cell r="B159" t="str">
            <v>07</v>
          </cell>
          <cell r="C159" t="str">
            <v>61796</v>
          </cell>
          <cell r="G159" t="str">
            <v>West Contra Costa Unified</v>
          </cell>
          <cell r="H159">
            <v>1</v>
          </cell>
          <cell r="I159">
            <v>178855477</v>
          </cell>
          <cell r="J159">
            <v>8942774</v>
          </cell>
          <cell r="K159">
            <v>8942774</v>
          </cell>
          <cell r="L159">
            <v>16096993</v>
          </cell>
          <cell r="M159">
            <v>16096993</v>
          </cell>
          <cell r="N159">
            <v>16096993</v>
          </cell>
          <cell r="O159">
            <v>16096993</v>
          </cell>
          <cell r="P159">
            <v>16096993</v>
          </cell>
          <cell r="Q159">
            <v>98370513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178855477</v>
          </cell>
          <cell r="AK159">
            <v>8942774</v>
          </cell>
          <cell r="AL159">
            <v>8942774</v>
          </cell>
          <cell r="AM159">
            <v>16096993</v>
          </cell>
          <cell r="AN159">
            <v>16096993</v>
          </cell>
          <cell r="AO159">
            <v>16096993</v>
          </cell>
          <cell r="AP159">
            <v>16096993</v>
          </cell>
          <cell r="AQ159">
            <v>16096993</v>
          </cell>
          <cell r="AR159">
            <v>98370513</v>
          </cell>
          <cell r="AS159" t="str">
            <v>DISTRICT</v>
          </cell>
        </row>
        <row r="160">
          <cell r="A160">
            <v>9582</v>
          </cell>
          <cell r="B160" t="str">
            <v>07</v>
          </cell>
          <cell r="C160" t="str">
            <v>61796</v>
          </cell>
          <cell r="D160" t="str">
            <v>0101477</v>
          </cell>
          <cell r="E160" t="str">
            <v>0557</v>
          </cell>
          <cell r="F160" t="str">
            <v>D</v>
          </cell>
          <cell r="G160" t="str">
            <v>Leadership Public Schools: Richmond</v>
          </cell>
          <cell r="H160">
            <v>1</v>
          </cell>
          <cell r="I160">
            <v>4198647</v>
          </cell>
          <cell r="J160">
            <v>209932</v>
          </cell>
          <cell r="K160">
            <v>209932</v>
          </cell>
          <cell r="L160">
            <v>377878</v>
          </cell>
          <cell r="M160">
            <v>377878</v>
          </cell>
          <cell r="N160">
            <v>377878</v>
          </cell>
          <cell r="O160">
            <v>377878</v>
          </cell>
          <cell r="P160">
            <v>377878</v>
          </cell>
          <cell r="Q160">
            <v>2309254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4198647</v>
          </cell>
          <cell r="AK160">
            <v>209932</v>
          </cell>
          <cell r="AL160">
            <v>209932</v>
          </cell>
          <cell r="AM160">
            <v>377878</v>
          </cell>
          <cell r="AN160">
            <v>377878</v>
          </cell>
          <cell r="AO160">
            <v>377878</v>
          </cell>
          <cell r="AP160">
            <v>377878</v>
          </cell>
          <cell r="AQ160">
            <v>377878</v>
          </cell>
          <cell r="AR160">
            <v>2309254</v>
          </cell>
          <cell r="AS160" t="str">
            <v>CHARTER</v>
          </cell>
        </row>
        <row r="161">
          <cell r="A161">
            <v>10238</v>
          </cell>
          <cell r="B161" t="str">
            <v>07</v>
          </cell>
          <cell r="C161" t="str">
            <v>61796</v>
          </cell>
          <cell r="D161" t="str">
            <v>0110973</v>
          </cell>
          <cell r="E161" t="str">
            <v>0755</v>
          </cell>
          <cell r="F161" t="str">
            <v>D</v>
          </cell>
          <cell r="G161" t="str">
            <v>Richmond College Preparatory</v>
          </cell>
          <cell r="H161">
            <v>1</v>
          </cell>
          <cell r="I161">
            <v>3034637</v>
          </cell>
          <cell r="J161">
            <v>151732</v>
          </cell>
          <cell r="K161">
            <v>151732</v>
          </cell>
          <cell r="L161">
            <v>273117</v>
          </cell>
          <cell r="M161">
            <v>273117</v>
          </cell>
          <cell r="N161">
            <v>273117</v>
          </cell>
          <cell r="O161">
            <v>273117</v>
          </cell>
          <cell r="P161">
            <v>273117</v>
          </cell>
          <cell r="Q161">
            <v>1669049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3034637</v>
          </cell>
          <cell r="AK161">
            <v>151732</v>
          </cell>
          <cell r="AL161">
            <v>151732</v>
          </cell>
          <cell r="AM161">
            <v>273117</v>
          </cell>
          <cell r="AN161">
            <v>273117</v>
          </cell>
          <cell r="AO161">
            <v>273117</v>
          </cell>
          <cell r="AP161">
            <v>273117</v>
          </cell>
          <cell r="AQ161">
            <v>273117</v>
          </cell>
          <cell r="AR161">
            <v>1669049</v>
          </cell>
          <cell r="AS161" t="str">
            <v>CHARTER</v>
          </cell>
        </row>
        <row r="162">
          <cell r="A162">
            <v>12772</v>
          </cell>
          <cell r="B162" t="str">
            <v>07</v>
          </cell>
          <cell r="C162" t="str">
            <v>61796</v>
          </cell>
          <cell r="D162" t="str">
            <v>0126805</v>
          </cell>
          <cell r="E162" t="str">
            <v>1441</v>
          </cell>
          <cell r="F162" t="str">
            <v>D</v>
          </cell>
          <cell r="G162" t="str">
            <v>Richmond Charter Academy</v>
          </cell>
          <cell r="H162">
            <v>1</v>
          </cell>
          <cell r="I162">
            <v>1460568</v>
          </cell>
          <cell r="J162">
            <v>73028</v>
          </cell>
          <cell r="K162">
            <v>73028</v>
          </cell>
          <cell r="L162">
            <v>131451</v>
          </cell>
          <cell r="M162">
            <v>131451</v>
          </cell>
          <cell r="N162">
            <v>131451</v>
          </cell>
          <cell r="O162">
            <v>131451</v>
          </cell>
          <cell r="P162">
            <v>131451</v>
          </cell>
          <cell r="Q162">
            <v>803311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1460568</v>
          </cell>
          <cell r="AK162">
            <v>73028</v>
          </cell>
          <cell r="AL162">
            <v>73028</v>
          </cell>
          <cell r="AM162">
            <v>131451</v>
          </cell>
          <cell r="AN162">
            <v>131451</v>
          </cell>
          <cell r="AO162">
            <v>131451</v>
          </cell>
          <cell r="AP162">
            <v>131451</v>
          </cell>
          <cell r="AQ162">
            <v>131451</v>
          </cell>
          <cell r="AR162">
            <v>803311</v>
          </cell>
          <cell r="AS162" t="str">
            <v>CHARTER</v>
          </cell>
        </row>
        <row r="163">
          <cell r="A163">
            <v>14062</v>
          </cell>
          <cell r="B163" t="str">
            <v>07</v>
          </cell>
          <cell r="C163" t="str">
            <v>61796</v>
          </cell>
          <cell r="D163" t="str">
            <v>0129643</v>
          </cell>
          <cell r="E163" t="str">
            <v>1660</v>
          </cell>
          <cell r="F163" t="str">
            <v>D</v>
          </cell>
          <cell r="G163" t="str">
            <v>Richmond Charter Elementary-Benito Juarez</v>
          </cell>
          <cell r="H163">
            <v>1</v>
          </cell>
          <cell r="I163">
            <v>3053018</v>
          </cell>
          <cell r="J163">
            <v>152651</v>
          </cell>
          <cell r="K163">
            <v>152651</v>
          </cell>
          <cell r="L163">
            <v>274772</v>
          </cell>
          <cell r="M163">
            <v>274772</v>
          </cell>
          <cell r="N163">
            <v>274772</v>
          </cell>
          <cell r="O163">
            <v>274772</v>
          </cell>
          <cell r="P163">
            <v>274772</v>
          </cell>
          <cell r="Q163">
            <v>1679162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3053018</v>
          </cell>
          <cell r="AK163">
            <v>152651</v>
          </cell>
          <cell r="AL163">
            <v>152651</v>
          </cell>
          <cell r="AM163">
            <v>274772</v>
          </cell>
          <cell r="AN163">
            <v>274772</v>
          </cell>
          <cell r="AO163">
            <v>274772</v>
          </cell>
          <cell r="AP163">
            <v>274772</v>
          </cell>
          <cell r="AQ163">
            <v>274772</v>
          </cell>
          <cell r="AR163">
            <v>1679162</v>
          </cell>
          <cell r="AS163" t="str">
            <v>CHARTER</v>
          </cell>
        </row>
        <row r="164">
          <cell r="A164">
            <v>14198</v>
          </cell>
          <cell r="B164" t="str">
            <v>07</v>
          </cell>
          <cell r="C164" t="str">
            <v>61796</v>
          </cell>
          <cell r="D164" t="str">
            <v>0132100</v>
          </cell>
          <cell r="E164" t="str">
            <v>1739</v>
          </cell>
          <cell r="F164" t="str">
            <v>D</v>
          </cell>
          <cell r="G164" t="str">
            <v>Aspire Richmond California College Preparatory Academy</v>
          </cell>
          <cell r="H164">
            <v>1</v>
          </cell>
          <cell r="I164">
            <v>4022825</v>
          </cell>
          <cell r="J164">
            <v>201141</v>
          </cell>
          <cell r="K164">
            <v>201141</v>
          </cell>
          <cell r="L164">
            <v>362054</v>
          </cell>
          <cell r="M164">
            <v>362054</v>
          </cell>
          <cell r="N164">
            <v>362054</v>
          </cell>
          <cell r="O164">
            <v>362054</v>
          </cell>
          <cell r="P164">
            <v>362054</v>
          </cell>
          <cell r="Q164">
            <v>2212552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4022825</v>
          </cell>
          <cell r="AK164">
            <v>201141</v>
          </cell>
          <cell r="AL164">
            <v>201141</v>
          </cell>
          <cell r="AM164">
            <v>362054</v>
          </cell>
          <cell r="AN164">
            <v>362054</v>
          </cell>
          <cell r="AO164">
            <v>362054</v>
          </cell>
          <cell r="AP164">
            <v>362054</v>
          </cell>
          <cell r="AQ164">
            <v>362054</v>
          </cell>
          <cell r="AR164">
            <v>2212552</v>
          </cell>
          <cell r="AS164" t="str">
            <v>CHARTER</v>
          </cell>
        </row>
        <row r="165">
          <cell r="A165">
            <v>14199</v>
          </cell>
          <cell r="B165" t="str">
            <v>07</v>
          </cell>
          <cell r="C165" t="str">
            <v>61796</v>
          </cell>
          <cell r="D165" t="str">
            <v>0132118</v>
          </cell>
          <cell r="E165" t="str">
            <v>1740</v>
          </cell>
          <cell r="F165" t="str">
            <v>D</v>
          </cell>
          <cell r="G165" t="str">
            <v>Aspire Richmond Technology Academy</v>
          </cell>
          <cell r="H165">
            <v>1</v>
          </cell>
          <cell r="I165">
            <v>2453451</v>
          </cell>
          <cell r="J165">
            <v>122673</v>
          </cell>
          <cell r="K165">
            <v>122673</v>
          </cell>
          <cell r="L165">
            <v>220811</v>
          </cell>
          <cell r="M165">
            <v>220811</v>
          </cell>
          <cell r="N165">
            <v>220811</v>
          </cell>
          <cell r="O165">
            <v>220811</v>
          </cell>
          <cell r="P165">
            <v>220811</v>
          </cell>
          <cell r="Q165">
            <v>1349401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2453451</v>
          </cell>
          <cell r="AK165">
            <v>122673</v>
          </cell>
          <cell r="AL165">
            <v>122673</v>
          </cell>
          <cell r="AM165">
            <v>220811</v>
          </cell>
          <cell r="AN165">
            <v>220811</v>
          </cell>
          <cell r="AO165">
            <v>220811</v>
          </cell>
          <cell r="AP165">
            <v>220811</v>
          </cell>
          <cell r="AQ165">
            <v>220811</v>
          </cell>
          <cell r="AR165">
            <v>1349401</v>
          </cell>
          <cell r="AS165" t="str">
            <v>CHARTER</v>
          </cell>
        </row>
        <row r="166">
          <cell r="A166">
            <v>14200</v>
          </cell>
          <cell r="B166" t="str">
            <v>07</v>
          </cell>
          <cell r="C166" t="str">
            <v>61796</v>
          </cell>
          <cell r="D166" t="str">
            <v>0132233</v>
          </cell>
          <cell r="E166" t="str">
            <v>1741</v>
          </cell>
          <cell r="F166" t="str">
            <v>D</v>
          </cell>
          <cell r="G166" t="str">
            <v>John Henry High</v>
          </cell>
          <cell r="H166">
            <v>1</v>
          </cell>
          <cell r="I166">
            <v>2732438</v>
          </cell>
          <cell r="J166">
            <v>136622</v>
          </cell>
          <cell r="K166">
            <v>136622</v>
          </cell>
          <cell r="L166">
            <v>245919</v>
          </cell>
          <cell r="M166">
            <v>245919</v>
          </cell>
          <cell r="N166">
            <v>245919</v>
          </cell>
          <cell r="O166">
            <v>245919</v>
          </cell>
          <cell r="P166">
            <v>245919</v>
          </cell>
          <cell r="Q166">
            <v>1502839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2732438</v>
          </cell>
          <cell r="AK166">
            <v>136622</v>
          </cell>
          <cell r="AL166">
            <v>136622</v>
          </cell>
          <cell r="AM166">
            <v>245919</v>
          </cell>
          <cell r="AN166">
            <v>245919</v>
          </cell>
          <cell r="AO166">
            <v>245919</v>
          </cell>
          <cell r="AP166">
            <v>245919</v>
          </cell>
          <cell r="AQ166">
            <v>245919</v>
          </cell>
          <cell r="AR166">
            <v>1502839</v>
          </cell>
          <cell r="AS166" t="str">
            <v>CHARTER</v>
          </cell>
        </row>
        <row r="167">
          <cell r="A167">
            <v>14328</v>
          </cell>
          <cell r="B167" t="str">
            <v>07</v>
          </cell>
          <cell r="C167" t="str">
            <v>61796</v>
          </cell>
          <cell r="D167" t="str">
            <v>0133637</v>
          </cell>
          <cell r="E167" t="str">
            <v>1774</v>
          </cell>
          <cell r="F167" t="str">
            <v>D</v>
          </cell>
          <cell r="G167" t="str">
            <v>Summit Public School: Tamalpais</v>
          </cell>
          <cell r="H167">
            <v>1</v>
          </cell>
          <cell r="I167">
            <v>2323048</v>
          </cell>
          <cell r="J167">
            <v>116152</v>
          </cell>
          <cell r="K167">
            <v>116152</v>
          </cell>
          <cell r="L167">
            <v>209074</v>
          </cell>
          <cell r="M167">
            <v>209074</v>
          </cell>
          <cell r="N167">
            <v>209074</v>
          </cell>
          <cell r="O167">
            <v>209074</v>
          </cell>
          <cell r="P167">
            <v>209074</v>
          </cell>
          <cell r="Q167">
            <v>1277674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2323048</v>
          </cell>
          <cell r="AK167">
            <v>116152</v>
          </cell>
          <cell r="AL167">
            <v>116152</v>
          </cell>
          <cell r="AM167">
            <v>209074</v>
          </cell>
          <cell r="AN167">
            <v>209074</v>
          </cell>
          <cell r="AO167">
            <v>209074</v>
          </cell>
          <cell r="AP167">
            <v>209074</v>
          </cell>
          <cell r="AQ167">
            <v>209074</v>
          </cell>
          <cell r="AR167">
            <v>1277674</v>
          </cell>
          <cell r="AS167" t="str">
            <v>CHARTER</v>
          </cell>
        </row>
        <row r="168">
          <cell r="A168">
            <v>14503</v>
          </cell>
          <cell r="B168" t="str">
            <v>07</v>
          </cell>
          <cell r="C168" t="str">
            <v>61796</v>
          </cell>
          <cell r="D168" t="str">
            <v>0136903</v>
          </cell>
          <cell r="E168" t="str">
            <v>1906</v>
          </cell>
          <cell r="F168" t="str">
            <v>D</v>
          </cell>
          <cell r="G168" t="str">
            <v>Voices College -Bound Language Academy at West Contra Costa County</v>
          </cell>
          <cell r="H168">
            <v>1</v>
          </cell>
          <cell r="I168">
            <v>903315</v>
          </cell>
          <cell r="J168">
            <v>45166</v>
          </cell>
          <cell r="K168">
            <v>45166</v>
          </cell>
          <cell r="L168">
            <v>81298</v>
          </cell>
          <cell r="M168">
            <v>81298</v>
          </cell>
          <cell r="N168">
            <v>81298</v>
          </cell>
          <cell r="O168">
            <v>81298</v>
          </cell>
          <cell r="P168">
            <v>81298</v>
          </cell>
          <cell r="Q168">
            <v>496822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903315</v>
          </cell>
          <cell r="AK168">
            <v>45166</v>
          </cell>
          <cell r="AL168">
            <v>45166</v>
          </cell>
          <cell r="AM168">
            <v>81298</v>
          </cell>
          <cell r="AN168">
            <v>81298</v>
          </cell>
          <cell r="AO168">
            <v>81298</v>
          </cell>
          <cell r="AP168">
            <v>81298</v>
          </cell>
          <cell r="AQ168">
            <v>81298</v>
          </cell>
          <cell r="AR168">
            <v>496822</v>
          </cell>
          <cell r="AS168" t="str">
            <v>CHARTER</v>
          </cell>
        </row>
        <row r="169">
          <cell r="A169">
            <v>1101</v>
          </cell>
          <cell r="B169" t="str">
            <v>07</v>
          </cell>
          <cell r="C169" t="str">
            <v>61796</v>
          </cell>
          <cell r="D169" t="str">
            <v>6118368</v>
          </cell>
          <cell r="E169" t="str">
            <v>0333</v>
          </cell>
          <cell r="F169" t="str">
            <v>D</v>
          </cell>
          <cell r="G169" t="str">
            <v>Manzanita Middle</v>
          </cell>
          <cell r="H169">
            <v>1</v>
          </cell>
          <cell r="I169">
            <v>619439</v>
          </cell>
          <cell r="J169">
            <v>30972</v>
          </cell>
          <cell r="K169">
            <v>30972</v>
          </cell>
          <cell r="L169">
            <v>55750</v>
          </cell>
          <cell r="M169">
            <v>55750</v>
          </cell>
          <cell r="N169">
            <v>55750</v>
          </cell>
          <cell r="O169">
            <v>55750</v>
          </cell>
          <cell r="P169">
            <v>55750</v>
          </cell>
          <cell r="Q169">
            <v>340694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619439</v>
          </cell>
          <cell r="AK169">
            <v>30972</v>
          </cell>
          <cell r="AL169">
            <v>30972</v>
          </cell>
          <cell r="AM169">
            <v>55750</v>
          </cell>
          <cell r="AN169">
            <v>55750</v>
          </cell>
          <cell r="AO169">
            <v>55750</v>
          </cell>
          <cell r="AP169">
            <v>55750</v>
          </cell>
          <cell r="AQ169">
            <v>55750</v>
          </cell>
          <cell r="AR169">
            <v>340694</v>
          </cell>
          <cell r="AS169" t="str">
            <v>CHARTER</v>
          </cell>
        </row>
        <row r="170">
          <cell r="A170">
            <v>118</v>
          </cell>
          <cell r="B170" t="str">
            <v>07</v>
          </cell>
          <cell r="C170" t="str">
            <v>61804</v>
          </cell>
          <cell r="G170" t="str">
            <v>San Ramon Valley Unified</v>
          </cell>
          <cell r="H170">
            <v>1</v>
          </cell>
          <cell r="I170">
            <v>112892106</v>
          </cell>
          <cell r="J170">
            <v>5644605</v>
          </cell>
          <cell r="K170">
            <v>5644605</v>
          </cell>
          <cell r="L170">
            <v>10160290</v>
          </cell>
          <cell r="M170">
            <v>10160290</v>
          </cell>
          <cell r="N170">
            <v>10160290</v>
          </cell>
          <cell r="O170">
            <v>10160290</v>
          </cell>
          <cell r="P170">
            <v>10160290</v>
          </cell>
          <cell r="Q170">
            <v>62090660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112892106</v>
          </cell>
          <cell r="AK170">
            <v>5644605</v>
          </cell>
          <cell r="AL170">
            <v>5644605</v>
          </cell>
          <cell r="AM170">
            <v>10160290</v>
          </cell>
          <cell r="AN170">
            <v>10160290</v>
          </cell>
          <cell r="AO170">
            <v>10160290</v>
          </cell>
          <cell r="AP170">
            <v>10160290</v>
          </cell>
          <cell r="AQ170">
            <v>10160290</v>
          </cell>
          <cell r="AR170">
            <v>62090660</v>
          </cell>
          <cell r="AS170" t="str">
            <v>DISTRICT</v>
          </cell>
        </row>
        <row r="171">
          <cell r="A171">
            <v>119</v>
          </cell>
          <cell r="B171" t="str">
            <v>07</v>
          </cell>
          <cell r="C171" t="str">
            <v>61812</v>
          </cell>
          <cell r="G171" t="str">
            <v>Walnut Creek Elementary</v>
          </cell>
          <cell r="H171">
            <v>1</v>
          </cell>
          <cell r="I171">
            <v>3776697</v>
          </cell>
          <cell r="J171">
            <v>188835</v>
          </cell>
          <cell r="K171">
            <v>188835</v>
          </cell>
          <cell r="L171">
            <v>339903</v>
          </cell>
          <cell r="M171">
            <v>339903</v>
          </cell>
          <cell r="N171">
            <v>339903</v>
          </cell>
          <cell r="O171">
            <v>339903</v>
          </cell>
          <cell r="P171">
            <v>339903</v>
          </cell>
          <cell r="Q171">
            <v>2077185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3776697</v>
          </cell>
          <cell r="AK171">
            <v>188835</v>
          </cell>
          <cell r="AL171">
            <v>188835</v>
          </cell>
          <cell r="AM171">
            <v>339903</v>
          </cell>
          <cell r="AN171">
            <v>339903</v>
          </cell>
          <cell r="AO171">
            <v>339903</v>
          </cell>
          <cell r="AP171">
            <v>339903</v>
          </cell>
          <cell r="AQ171">
            <v>339903</v>
          </cell>
          <cell r="AR171">
            <v>2077185</v>
          </cell>
          <cell r="AS171" t="str">
            <v>DISTRICT</v>
          </cell>
        </row>
        <row r="172">
          <cell r="A172">
            <v>14329</v>
          </cell>
          <cell r="B172" t="str">
            <v>07</v>
          </cell>
          <cell r="C172" t="str">
            <v>77024</v>
          </cell>
          <cell r="D172" t="str">
            <v>0134072</v>
          </cell>
          <cell r="E172" t="str">
            <v>1805</v>
          </cell>
          <cell r="F172" t="str">
            <v>D</v>
          </cell>
          <cell r="G172" t="str">
            <v>Rocketship Futuro Academy</v>
          </cell>
          <cell r="H172">
            <v>1</v>
          </cell>
          <cell r="I172">
            <v>3903870</v>
          </cell>
          <cell r="J172">
            <v>195194</v>
          </cell>
          <cell r="K172">
            <v>195194</v>
          </cell>
          <cell r="L172">
            <v>351348</v>
          </cell>
          <cell r="M172">
            <v>351348</v>
          </cell>
          <cell r="N172">
            <v>351348</v>
          </cell>
          <cell r="O172">
            <v>351348</v>
          </cell>
          <cell r="P172">
            <v>351348</v>
          </cell>
          <cell r="Q172">
            <v>2147128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3903870</v>
          </cell>
          <cell r="AK172">
            <v>195194</v>
          </cell>
          <cell r="AL172">
            <v>195194</v>
          </cell>
          <cell r="AM172">
            <v>351348</v>
          </cell>
          <cell r="AN172">
            <v>351348</v>
          </cell>
          <cell r="AO172">
            <v>351348</v>
          </cell>
          <cell r="AP172">
            <v>351348</v>
          </cell>
          <cell r="AQ172">
            <v>351348</v>
          </cell>
          <cell r="AR172">
            <v>2147128</v>
          </cell>
          <cell r="AS172" t="str">
            <v>CHARTER</v>
          </cell>
        </row>
        <row r="173">
          <cell r="A173">
            <v>9</v>
          </cell>
          <cell r="B173" t="str">
            <v>08</v>
          </cell>
          <cell r="C173" t="str">
            <v>10082</v>
          </cell>
          <cell r="G173" t="str">
            <v>Del Norte Co. Office of Education</v>
          </cell>
          <cell r="H173">
            <v>1</v>
          </cell>
          <cell r="I173">
            <v>2049262</v>
          </cell>
          <cell r="J173">
            <v>102463</v>
          </cell>
          <cell r="K173">
            <v>102463</v>
          </cell>
          <cell r="L173">
            <v>184434</v>
          </cell>
          <cell r="M173">
            <v>184434</v>
          </cell>
          <cell r="N173">
            <v>184434</v>
          </cell>
          <cell r="O173">
            <v>184434</v>
          </cell>
          <cell r="P173">
            <v>184434</v>
          </cell>
          <cell r="Q173">
            <v>1127096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2049262</v>
          </cell>
          <cell r="AK173">
            <v>102463</v>
          </cell>
          <cell r="AL173">
            <v>102463</v>
          </cell>
          <cell r="AM173">
            <v>184434</v>
          </cell>
          <cell r="AN173">
            <v>184434</v>
          </cell>
          <cell r="AO173">
            <v>184434</v>
          </cell>
          <cell r="AP173">
            <v>184434</v>
          </cell>
          <cell r="AQ173">
            <v>184434</v>
          </cell>
          <cell r="AR173">
            <v>1127096</v>
          </cell>
          <cell r="AS173" t="str">
            <v>COUNTY</v>
          </cell>
        </row>
        <row r="174">
          <cell r="A174">
            <v>1048</v>
          </cell>
          <cell r="B174" t="str">
            <v>08</v>
          </cell>
          <cell r="C174" t="str">
            <v>10082</v>
          </cell>
          <cell r="D174" t="str">
            <v>0830059</v>
          </cell>
          <cell r="E174" t="str">
            <v>0358</v>
          </cell>
          <cell r="F174" t="str">
            <v>L</v>
          </cell>
          <cell r="G174" t="str">
            <v>Castle Rock</v>
          </cell>
          <cell r="H174">
            <v>1</v>
          </cell>
          <cell r="I174">
            <v>2845075</v>
          </cell>
          <cell r="J174">
            <v>142254</v>
          </cell>
          <cell r="K174">
            <v>142254</v>
          </cell>
          <cell r="L174">
            <v>256057</v>
          </cell>
          <cell r="M174">
            <v>256057</v>
          </cell>
          <cell r="N174">
            <v>256057</v>
          </cell>
          <cell r="O174">
            <v>256057</v>
          </cell>
          <cell r="P174">
            <v>256057</v>
          </cell>
          <cell r="Q174">
            <v>1564793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2845075</v>
          </cell>
          <cell r="AK174">
            <v>142254</v>
          </cell>
          <cell r="AL174">
            <v>142254</v>
          </cell>
          <cell r="AM174">
            <v>256057</v>
          </cell>
          <cell r="AN174">
            <v>256057</v>
          </cell>
          <cell r="AO174">
            <v>256057</v>
          </cell>
          <cell r="AP174">
            <v>256057</v>
          </cell>
          <cell r="AQ174">
            <v>256057</v>
          </cell>
          <cell r="AR174">
            <v>1564793</v>
          </cell>
          <cell r="AS174" t="str">
            <v>CHARTER</v>
          </cell>
        </row>
        <row r="175">
          <cell r="A175">
            <v>120</v>
          </cell>
          <cell r="B175" t="str">
            <v>08</v>
          </cell>
          <cell r="C175" t="str">
            <v>61820</v>
          </cell>
          <cell r="G175" t="str">
            <v>Del Norte County Unified</v>
          </cell>
          <cell r="H175">
            <v>2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23279634</v>
          </cell>
          <cell r="S175">
            <v>3491945</v>
          </cell>
          <cell r="T175">
            <v>3491945</v>
          </cell>
          <cell r="U175">
            <v>3491945</v>
          </cell>
          <cell r="V175">
            <v>3491945</v>
          </cell>
          <cell r="W175">
            <v>0</v>
          </cell>
          <cell r="X175">
            <v>0</v>
          </cell>
          <cell r="Y175">
            <v>1396778</v>
          </cell>
          <cell r="Z175">
            <v>15364558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23279634</v>
          </cell>
          <cell r="AK175">
            <v>3491945</v>
          </cell>
          <cell r="AL175">
            <v>3491945</v>
          </cell>
          <cell r="AM175">
            <v>3491945</v>
          </cell>
          <cell r="AN175">
            <v>3491945</v>
          </cell>
          <cell r="AO175">
            <v>0</v>
          </cell>
          <cell r="AP175">
            <v>0</v>
          </cell>
          <cell r="AQ175">
            <v>1396778</v>
          </cell>
          <cell r="AR175">
            <v>15364558</v>
          </cell>
          <cell r="AS175" t="str">
            <v>DISTRICT</v>
          </cell>
        </row>
        <row r="176">
          <cell r="A176">
            <v>11350</v>
          </cell>
          <cell r="B176" t="str">
            <v>08</v>
          </cell>
          <cell r="C176" t="str">
            <v>61820</v>
          </cell>
          <cell r="D176" t="str">
            <v>0137729</v>
          </cell>
          <cell r="E176" t="str">
            <v>0859</v>
          </cell>
          <cell r="F176" t="str">
            <v>D</v>
          </cell>
          <cell r="G176" t="str">
            <v>Uncharted Shores Academy</v>
          </cell>
          <cell r="H176">
            <v>1</v>
          </cell>
          <cell r="I176">
            <v>1358354</v>
          </cell>
          <cell r="J176">
            <v>67918</v>
          </cell>
          <cell r="K176">
            <v>67918</v>
          </cell>
          <cell r="L176">
            <v>122252</v>
          </cell>
          <cell r="M176">
            <v>122252</v>
          </cell>
          <cell r="N176">
            <v>122252</v>
          </cell>
          <cell r="O176">
            <v>122252</v>
          </cell>
          <cell r="P176">
            <v>122252</v>
          </cell>
          <cell r="Q176">
            <v>747096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1358354</v>
          </cell>
          <cell r="AK176">
            <v>67918</v>
          </cell>
          <cell r="AL176">
            <v>67918</v>
          </cell>
          <cell r="AM176">
            <v>122252</v>
          </cell>
          <cell r="AN176">
            <v>122252</v>
          </cell>
          <cell r="AO176">
            <v>122252</v>
          </cell>
          <cell r="AP176">
            <v>122252</v>
          </cell>
          <cell r="AQ176">
            <v>122252</v>
          </cell>
          <cell r="AR176">
            <v>747096</v>
          </cell>
          <cell r="AS176" t="str">
            <v>CHARTER</v>
          </cell>
        </row>
        <row r="177">
          <cell r="A177">
            <v>10</v>
          </cell>
          <cell r="B177" t="str">
            <v>09</v>
          </cell>
          <cell r="C177" t="str">
            <v>10090</v>
          </cell>
          <cell r="G177" t="str">
            <v>El Dorado Co. Office of Education</v>
          </cell>
          <cell r="H177">
            <v>1</v>
          </cell>
          <cell r="I177">
            <v>133714426</v>
          </cell>
          <cell r="J177">
            <v>6685721</v>
          </cell>
          <cell r="K177">
            <v>6685721</v>
          </cell>
          <cell r="L177">
            <v>12034298</v>
          </cell>
          <cell r="M177">
            <v>12034298</v>
          </cell>
          <cell r="N177">
            <v>12034298</v>
          </cell>
          <cell r="O177">
            <v>12034298</v>
          </cell>
          <cell r="P177">
            <v>12034298</v>
          </cell>
          <cell r="Q177">
            <v>73542932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133714426</v>
          </cell>
          <cell r="AK177">
            <v>6685721</v>
          </cell>
          <cell r="AL177">
            <v>6685721</v>
          </cell>
          <cell r="AM177">
            <v>12034298</v>
          </cell>
          <cell r="AN177">
            <v>12034298</v>
          </cell>
          <cell r="AO177">
            <v>12034298</v>
          </cell>
          <cell r="AP177">
            <v>12034298</v>
          </cell>
          <cell r="AQ177">
            <v>12034298</v>
          </cell>
          <cell r="AR177">
            <v>73542932</v>
          </cell>
          <cell r="AS177" t="str">
            <v>COUNTY</v>
          </cell>
        </row>
        <row r="178">
          <cell r="A178">
            <v>12528</v>
          </cell>
          <cell r="B178" t="str">
            <v>09</v>
          </cell>
          <cell r="C178" t="str">
            <v>10090</v>
          </cell>
          <cell r="D178" t="str">
            <v>0123521</v>
          </cell>
          <cell r="E178" t="str">
            <v>0360</v>
          </cell>
          <cell r="F178" t="str">
            <v>L</v>
          </cell>
          <cell r="G178" t="str">
            <v>Charter Alternative Program (CAP)</v>
          </cell>
          <cell r="H178">
            <v>1</v>
          </cell>
          <cell r="I178">
            <v>492529</v>
          </cell>
          <cell r="J178">
            <v>24626</v>
          </cell>
          <cell r="K178">
            <v>24626</v>
          </cell>
          <cell r="L178">
            <v>44328</v>
          </cell>
          <cell r="M178">
            <v>44328</v>
          </cell>
          <cell r="N178">
            <v>44328</v>
          </cell>
          <cell r="O178">
            <v>44328</v>
          </cell>
          <cell r="P178">
            <v>44328</v>
          </cell>
          <cell r="Q178">
            <v>270892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492529</v>
          </cell>
          <cell r="AK178">
            <v>24626</v>
          </cell>
          <cell r="AL178">
            <v>24626</v>
          </cell>
          <cell r="AM178">
            <v>44328</v>
          </cell>
          <cell r="AN178">
            <v>44328</v>
          </cell>
          <cell r="AO178">
            <v>44328</v>
          </cell>
          <cell r="AP178">
            <v>44328</v>
          </cell>
          <cell r="AQ178">
            <v>44328</v>
          </cell>
          <cell r="AR178">
            <v>270892</v>
          </cell>
          <cell r="AS178" t="str">
            <v>CHARTER</v>
          </cell>
        </row>
        <row r="179">
          <cell r="A179">
            <v>14454</v>
          </cell>
          <cell r="B179" t="str">
            <v>09</v>
          </cell>
          <cell r="C179" t="str">
            <v>10090</v>
          </cell>
          <cell r="D179" t="str">
            <v>0136036</v>
          </cell>
          <cell r="E179" t="str">
            <v>1880</v>
          </cell>
          <cell r="F179" t="str">
            <v>D</v>
          </cell>
          <cell r="G179" t="str">
            <v>John Adams Academy - El Dorado Hills</v>
          </cell>
          <cell r="H179">
            <v>1</v>
          </cell>
          <cell r="I179">
            <v>2899034</v>
          </cell>
          <cell r="J179">
            <v>144952</v>
          </cell>
          <cell r="K179">
            <v>144952</v>
          </cell>
          <cell r="L179">
            <v>260913</v>
          </cell>
          <cell r="M179">
            <v>260913</v>
          </cell>
          <cell r="N179">
            <v>260913</v>
          </cell>
          <cell r="O179">
            <v>260913</v>
          </cell>
          <cell r="P179">
            <v>260913</v>
          </cell>
          <cell r="Q179">
            <v>1594469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2899034</v>
          </cell>
          <cell r="AK179">
            <v>144952</v>
          </cell>
          <cell r="AL179">
            <v>144952</v>
          </cell>
          <cell r="AM179">
            <v>260913</v>
          </cell>
          <cell r="AN179">
            <v>260913</v>
          </cell>
          <cell r="AO179">
            <v>260913</v>
          </cell>
          <cell r="AP179">
            <v>260913</v>
          </cell>
          <cell r="AQ179">
            <v>260913</v>
          </cell>
          <cell r="AR179">
            <v>1594469</v>
          </cell>
          <cell r="AS179" t="str">
            <v>CHARTER</v>
          </cell>
        </row>
        <row r="180">
          <cell r="A180">
            <v>1049</v>
          </cell>
          <cell r="B180" t="str">
            <v>09</v>
          </cell>
          <cell r="C180" t="str">
            <v>10090</v>
          </cell>
          <cell r="D180" t="str">
            <v>0930123</v>
          </cell>
          <cell r="E180" t="str">
            <v>0005</v>
          </cell>
          <cell r="F180" t="str">
            <v>L</v>
          </cell>
          <cell r="G180" t="str">
            <v>Charter Community School Home Study Academy</v>
          </cell>
          <cell r="H180">
            <v>1</v>
          </cell>
          <cell r="I180">
            <v>786731</v>
          </cell>
          <cell r="J180">
            <v>39337</v>
          </cell>
          <cell r="K180">
            <v>39337</v>
          </cell>
          <cell r="L180">
            <v>70806</v>
          </cell>
          <cell r="M180">
            <v>70806</v>
          </cell>
          <cell r="N180">
            <v>70806</v>
          </cell>
          <cell r="O180">
            <v>70806</v>
          </cell>
          <cell r="P180">
            <v>70806</v>
          </cell>
          <cell r="Q180">
            <v>432704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786731</v>
          </cell>
          <cell r="AK180">
            <v>39337</v>
          </cell>
          <cell r="AL180">
            <v>39337</v>
          </cell>
          <cell r="AM180">
            <v>70806</v>
          </cell>
          <cell r="AN180">
            <v>70806</v>
          </cell>
          <cell r="AO180">
            <v>70806</v>
          </cell>
          <cell r="AP180">
            <v>70806</v>
          </cell>
          <cell r="AQ180">
            <v>70806</v>
          </cell>
          <cell r="AR180">
            <v>432704</v>
          </cell>
          <cell r="AS180" t="str">
            <v>CHARTER</v>
          </cell>
        </row>
        <row r="181">
          <cell r="A181">
            <v>1050</v>
          </cell>
          <cell r="B181" t="str">
            <v>09</v>
          </cell>
          <cell r="C181" t="str">
            <v>10090</v>
          </cell>
          <cell r="D181" t="str">
            <v>0930131</v>
          </cell>
          <cell r="E181" t="str">
            <v>0053</v>
          </cell>
          <cell r="F181" t="str">
            <v>L</v>
          </cell>
          <cell r="G181" t="str">
            <v>Rite of Passage</v>
          </cell>
          <cell r="H181">
            <v>1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 t="str">
            <v>CHARTER</v>
          </cell>
        </row>
        <row r="182">
          <cell r="A182">
            <v>121</v>
          </cell>
          <cell r="B182" t="str">
            <v>09</v>
          </cell>
          <cell r="C182" t="str">
            <v>61838</v>
          </cell>
          <cell r="G182" t="str">
            <v>Buckeye Union Elementary</v>
          </cell>
          <cell r="H182">
            <v>1</v>
          </cell>
          <cell r="I182">
            <v>19386290</v>
          </cell>
          <cell r="J182">
            <v>969315</v>
          </cell>
          <cell r="K182">
            <v>969315</v>
          </cell>
          <cell r="L182">
            <v>1744766</v>
          </cell>
          <cell r="M182">
            <v>1744766</v>
          </cell>
          <cell r="N182">
            <v>1744766</v>
          </cell>
          <cell r="O182">
            <v>1744766</v>
          </cell>
          <cell r="P182">
            <v>1744766</v>
          </cell>
          <cell r="Q182">
            <v>10662460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19386290</v>
          </cell>
          <cell r="AK182">
            <v>969315</v>
          </cell>
          <cell r="AL182">
            <v>969315</v>
          </cell>
          <cell r="AM182">
            <v>1744766</v>
          </cell>
          <cell r="AN182">
            <v>1744766</v>
          </cell>
          <cell r="AO182">
            <v>1744766</v>
          </cell>
          <cell r="AP182">
            <v>1744766</v>
          </cell>
          <cell r="AQ182">
            <v>1744766</v>
          </cell>
          <cell r="AR182">
            <v>10662460</v>
          </cell>
          <cell r="AS182" t="str">
            <v>DISTRICT</v>
          </cell>
        </row>
        <row r="183">
          <cell r="A183">
            <v>9719</v>
          </cell>
          <cell r="B183" t="str">
            <v>09</v>
          </cell>
          <cell r="C183" t="str">
            <v>61838</v>
          </cell>
          <cell r="D183" t="str">
            <v>0107227</v>
          </cell>
          <cell r="E183" t="str">
            <v>0665</v>
          </cell>
          <cell r="F183" t="str">
            <v>L</v>
          </cell>
          <cell r="G183" t="str">
            <v>Charter Montessori Valley View Campus</v>
          </cell>
          <cell r="H183">
            <v>1</v>
          </cell>
          <cell r="I183">
            <v>2694014</v>
          </cell>
          <cell r="J183">
            <v>134701</v>
          </cell>
          <cell r="K183">
            <v>134701</v>
          </cell>
          <cell r="L183">
            <v>242461</v>
          </cell>
          <cell r="M183">
            <v>242461</v>
          </cell>
          <cell r="N183">
            <v>242461</v>
          </cell>
          <cell r="O183">
            <v>242461</v>
          </cell>
          <cell r="P183">
            <v>242461</v>
          </cell>
          <cell r="Q183">
            <v>1481707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2694014</v>
          </cell>
          <cell r="AK183">
            <v>134701</v>
          </cell>
          <cell r="AL183">
            <v>134701</v>
          </cell>
          <cell r="AM183">
            <v>242461</v>
          </cell>
          <cell r="AN183">
            <v>242461</v>
          </cell>
          <cell r="AO183">
            <v>242461</v>
          </cell>
          <cell r="AP183">
            <v>242461</v>
          </cell>
          <cell r="AQ183">
            <v>242461</v>
          </cell>
          <cell r="AR183">
            <v>1481707</v>
          </cell>
          <cell r="AS183" t="str">
            <v>CHARTER</v>
          </cell>
        </row>
        <row r="184">
          <cell r="A184">
            <v>10239</v>
          </cell>
          <cell r="B184" t="str">
            <v>09</v>
          </cell>
          <cell r="C184" t="str">
            <v>61838</v>
          </cell>
          <cell r="D184" t="str">
            <v>0111724</v>
          </cell>
          <cell r="E184" t="str">
            <v>0774</v>
          </cell>
          <cell r="F184" t="str">
            <v>D</v>
          </cell>
          <cell r="G184" t="str">
            <v>California Montessori Project-Shingle Springs Campus</v>
          </cell>
          <cell r="H184">
            <v>1</v>
          </cell>
          <cell r="I184">
            <v>2072994</v>
          </cell>
          <cell r="J184">
            <v>103650</v>
          </cell>
          <cell r="K184">
            <v>103650</v>
          </cell>
          <cell r="L184">
            <v>186569</v>
          </cell>
          <cell r="M184">
            <v>186569</v>
          </cell>
          <cell r="N184">
            <v>186569</v>
          </cell>
          <cell r="O184">
            <v>186569</v>
          </cell>
          <cell r="P184">
            <v>186569</v>
          </cell>
          <cell r="Q184">
            <v>1140145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2072994</v>
          </cell>
          <cell r="AK184">
            <v>103650</v>
          </cell>
          <cell r="AL184">
            <v>103650</v>
          </cell>
          <cell r="AM184">
            <v>186569</v>
          </cell>
          <cell r="AN184">
            <v>186569</v>
          </cell>
          <cell r="AO184">
            <v>186569</v>
          </cell>
          <cell r="AP184">
            <v>186569</v>
          </cell>
          <cell r="AQ184">
            <v>186569</v>
          </cell>
          <cell r="AR184">
            <v>1140145</v>
          </cell>
          <cell r="AS184" t="str">
            <v>CHARTER</v>
          </cell>
        </row>
        <row r="185">
          <cell r="A185">
            <v>14063</v>
          </cell>
          <cell r="B185" t="str">
            <v>09</v>
          </cell>
          <cell r="C185" t="str">
            <v>61838</v>
          </cell>
          <cell r="D185" t="str">
            <v>0129965</v>
          </cell>
          <cell r="E185" t="str">
            <v>1655</v>
          </cell>
          <cell r="F185" t="str">
            <v>D</v>
          </cell>
          <cell r="G185" t="str">
            <v>Rising Sun Montessori</v>
          </cell>
          <cell r="H185">
            <v>1</v>
          </cell>
          <cell r="I185">
            <v>710272</v>
          </cell>
          <cell r="J185">
            <v>35514</v>
          </cell>
          <cell r="K185">
            <v>35514</v>
          </cell>
          <cell r="L185">
            <v>63924</v>
          </cell>
          <cell r="M185">
            <v>63924</v>
          </cell>
          <cell r="N185">
            <v>63924</v>
          </cell>
          <cell r="O185">
            <v>63924</v>
          </cell>
          <cell r="P185">
            <v>63924</v>
          </cell>
          <cell r="Q185">
            <v>390648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710272</v>
          </cell>
          <cell r="AK185">
            <v>35514</v>
          </cell>
          <cell r="AL185">
            <v>35514</v>
          </cell>
          <cell r="AM185">
            <v>63924</v>
          </cell>
          <cell r="AN185">
            <v>63924</v>
          </cell>
          <cell r="AO185">
            <v>63924</v>
          </cell>
          <cell r="AP185">
            <v>63924</v>
          </cell>
          <cell r="AQ185">
            <v>63924</v>
          </cell>
          <cell r="AR185">
            <v>390648</v>
          </cell>
          <cell r="AS185" t="str">
            <v>CHARTER</v>
          </cell>
        </row>
        <row r="186">
          <cell r="A186">
            <v>14475</v>
          </cell>
          <cell r="B186" t="str">
            <v>09</v>
          </cell>
          <cell r="C186" t="str">
            <v>61838</v>
          </cell>
          <cell r="D186" t="str">
            <v>0136200</v>
          </cell>
          <cell r="E186" t="str">
            <v>1891</v>
          </cell>
          <cell r="F186" t="str">
            <v>D</v>
          </cell>
          <cell r="G186" t="str">
            <v>Clarksville Charter School</v>
          </cell>
          <cell r="H186">
            <v>1</v>
          </cell>
          <cell r="I186">
            <v>5772307</v>
          </cell>
          <cell r="J186">
            <v>288615</v>
          </cell>
          <cell r="K186">
            <v>288615</v>
          </cell>
          <cell r="L186">
            <v>519508</v>
          </cell>
          <cell r="M186">
            <v>519508</v>
          </cell>
          <cell r="N186">
            <v>519508</v>
          </cell>
          <cell r="O186">
            <v>519508</v>
          </cell>
          <cell r="P186">
            <v>519508</v>
          </cell>
          <cell r="Q186">
            <v>3174770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5772307</v>
          </cell>
          <cell r="AK186">
            <v>288615</v>
          </cell>
          <cell r="AL186">
            <v>288615</v>
          </cell>
          <cell r="AM186">
            <v>519508</v>
          </cell>
          <cell r="AN186">
            <v>519508</v>
          </cell>
          <cell r="AO186">
            <v>519508</v>
          </cell>
          <cell r="AP186">
            <v>519508</v>
          </cell>
          <cell r="AQ186">
            <v>519508</v>
          </cell>
          <cell r="AR186">
            <v>3174770</v>
          </cell>
          <cell r="AS186" t="str">
            <v>CHARTER</v>
          </cell>
        </row>
        <row r="187">
          <cell r="A187">
            <v>14558</v>
          </cell>
          <cell r="B187" t="str">
            <v>09</v>
          </cell>
          <cell r="C187" t="str">
            <v>61838</v>
          </cell>
          <cell r="D187" t="str">
            <v>0137919</v>
          </cell>
          <cell r="E187" t="str">
            <v>1999</v>
          </cell>
          <cell r="F187" t="str">
            <v>L</v>
          </cell>
          <cell r="G187" t="str">
            <v>Buckeye Union Mandarin Immersion Charter</v>
          </cell>
          <cell r="H187">
            <v>1</v>
          </cell>
          <cell r="I187">
            <v>258723</v>
          </cell>
          <cell r="J187">
            <v>12936</v>
          </cell>
          <cell r="K187">
            <v>12936</v>
          </cell>
          <cell r="L187">
            <v>23285</v>
          </cell>
          <cell r="M187">
            <v>23285</v>
          </cell>
          <cell r="N187">
            <v>23285</v>
          </cell>
          <cell r="O187">
            <v>23285</v>
          </cell>
          <cell r="P187">
            <v>23285</v>
          </cell>
          <cell r="Q187">
            <v>142297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258723</v>
          </cell>
          <cell r="AK187">
            <v>12936</v>
          </cell>
          <cell r="AL187">
            <v>12936</v>
          </cell>
          <cell r="AM187">
            <v>23285</v>
          </cell>
          <cell r="AN187">
            <v>23285</v>
          </cell>
          <cell r="AO187">
            <v>23285</v>
          </cell>
          <cell r="AP187">
            <v>23285</v>
          </cell>
          <cell r="AQ187">
            <v>23285</v>
          </cell>
          <cell r="AR187">
            <v>142297</v>
          </cell>
          <cell r="AS187" t="str">
            <v>CHARTER</v>
          </cell>
        </row>
        <row r="188">
          <cell r="A188">
            <v>14610</v>
          </cell>
          <cell r="B188" t="str">
            <v>09</v>
          </cell>
          <cell r="C188" t="str">
            <v>61838</v>
          </cell>
          <cell r="D188" t="str">
            <v>0139006</v>
          </cell>
          <cell r="E188" t="str">
            <v>1964</v>
          </cell>
          <cell r="F188" t="str">
            <v>D</v>
          </cell>
          <cell r="G188" t="str">
            <v>Cottonwood</v>
          </cell>
          <cell r="H188">
            <v>1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 t="str">
            <v>CHARTER</v>
          </cell>
        </row>
        <row r="189">
          <cell r="A189">
            <v>122</v>
          </cell>
          <cell r="B189" t="str">
            <v>09</v>
          </cell>
          <cell r="C189" t="str">
            <v>61846</v>
          </cell>
          <cell r="G189" t="str">
            <v>Camino Union Elementary</v>
          </cell>
          <cell r="H189">
            <v>1</v>
          </cell>
          <cell r="I189">
            <v>1868888</v>
          </cell>
          <cell r="J189">
            <v>93444</v>
          </cell>
          <cell r="K189">
            <v>93444</v>
          </cell>
          <cell r="L189">
            <v>168200</v>
          </cell>
          <cell r="M189">
            <v>168200</v>
          </cell>
          <cell r="N189">
            <v>168200</v>
          </cell>
          <cell r="O189">
            <v>168200</v>
          </cell>
          <cell r="P189">
            <v>168200</v>
          </cell>
          <cell r="Q189">
            <v>1027888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1868888</v>
          </cell>
          <cell r="AK189">
            <v>93444</v>
          </cell>
          <cell r="AL189">
            <v>93444</v>
          </cell>
          <cell r="AM189">
            <v>168200</v>
          </cell>
          <cell r="AN189">
            <v>168200</v>
          </cell>
          <cell r="AO189">
            <v>168200</v>
          </cell>
          <cell r="AP189">
            <v>168200</v>
          </cell>
          <cell r="AQ189">
            <v>168200</v>
          </cell>
          <cell r="AR189">
            <v>1027888</v>
          </cell>
          <cell r="AS189" t="str">
            <v>DISTRICT</v>
          </cell>
        </row>
        <row r="190">
          <cell r="A190">
            <v>12536</v>
          </cell>
          <cell r="B190" t="str">
            <v>09</v>
          </cell>
          <cell r="C190" t="str">
            <v>61846</v>
          </cell>
          <cell r="D190" t="str">
            <v>0123125</v>
          </cell>
          <cell r="E190" t="str">
            <v>1150</v>
          </cell>
          <cell r="F190" t="str">
            <v>D</v>
          </cell>
          <cell r="G190" t="str">
            <v>Camino Polytechnic</v>
          </cell>
          <cell r="H190">
            <v>1</v>
          </cell>
          <cell r="I190">
            <v>218327</v>
          </cell>
          <cell r="J190">
            <v>10916</v>
          </cell>
          <cell r="K190">
            <v>10916</v>
          </cell>
          <cell r="L190">
            <v>19649</v>
          </cell>
          <cell r="M190">
            <v>19649</v>
          </cell>
          <cell r="N190">
            <v>19649</v>
          </cell>
          <cell r="O190">
            <v>19649</v>
          </cell>
          <cell r="P190">
            <v>19649</v>
          </cell>
          <cell r="Q190">
            <v>120077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218327</v>
          </cell>
          <cell r="AK190">
            <v>10916</v>
          </cell>
          <cell r="AL190">
            <v>10916</v>
          </cell>
          <cell r="AM190">
            <v>19649</v>
          </cell>
          <cell r="AN190">
            <v>19649</v>
          </cell>
          <cell r="AO190">
            <v>19649</v>
          </cell>
          <cell r="AP190">
            <v>19649</v>
          </cell>
          <cell r="AQ190">
            <v>19649</v>
          </cell>
          <cell r="AR190">
            <v>120077</v>
          </cell>
          <cell r="AS190" t="str">
            <v>CHARTER</v>
          </cell>
        </row>
        <row r="191">
          <cell r="A191">
            <v>123</v>
          </cell>
          <cell r="B191" t="str">
            <v>09</v>
          </cell>
          <cell r="C191" t="str">
            <v>61853</v>
          </cell>
          <cell r="G191" t="str">
            <v>El Dorado Union High</v>
          </cell>
          <cell r="H191">
            <v>1</v>
          </cell>
          <cell r="I191">
            <v>25476718</v>
          </cell>
          <cell r="J191">
            <v>1273836</v>
          </cell>
          <cell r="K191">
            <v>1273836</v>
          </cell>
          <cell r="L191">
            <v>2292905</v>
          </cell>
          <cell r="M191">
            <v>2292905</v>
          </cell>
          <cell r="N191">
            <v>2292905</v>
          </cell>
          <cell r="O191">
            <v>2292905</v>
          </cell>
          <cell r="P191">
            <v>2292905</v>
          </cell>
          <cell r="Q191">
            <v>14012197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25476718</v>
          </cell>
          <cell r="AK191">
            <v>1273836</v>
          </cell>
          <cell r="AL191">
            <v>1273836</v>
          </cell>
          <cell r="AM191">
            <v>2292905</v>
          </cell>
          <cell r="AN191">
            <v>2292905</v>
          </cell>
          <cell r="AO191">
            <v>2292905</v>
          </cell>
          <cell r="AP191">
            <v>2292905</v>
          </cell>
          <cell r="AQ191">
            <v>2292905</v>
          </cell>
          <cell r="AR191">
            <v>14012197</v>
          </cell>
          <cell r="AS191" t="str">
            <v>DISTRICT</v>
          </cell>
        </row>
        <row r="192">
          <cell r="A192">
            <v>1103</v>
          </cell>
          <cell r="B192" t="str">
            <v>09</v>
          </cell>
          <cell r="C192" t="str">
            <v>61853</v>
          </cell>
          <cell r="D192" t="str">
            <v>0930214</v>
          </cell>
          <cell r="E192" t="str">
            <v>0366</v>
          </cell>
          <cell r="F192" t="str">
            <v>L</v>
          </cell>
          <cell r="G192" t="str">
            <v>EDUHSD Virtual Academy at Shenandoah</v>
          </cell>
          <cell r="H192">
            <v>1</v>
          </cell>
          <cell r="I192">
            <v>379985</v>
          </cell>
          <cell r="J192">
            <v>18999</v>
          </cell>
          <cell r="K192">
            <v>18999</v>
          </cell>
          <cell r="L192">
            <v>34199</v>
          </cell>
          <cell r="M192">
            <v>34199</v>
          </cell>
          <cell r="N192">
            <v>34199</v>
          </cell>
          <cell r="O192">
            <v>34199</v>
          </cell>
          <cell r="P192">
            <v>34199</v>
          </cell>
          <cell r="Q192">
            <v>208993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379985</v>
          </cell>
          <cell r="AK192">
            <v>18999</v>
          </cell>
          <cell r="AL192">
            <v>18999</v>
          </cell>
          <cell r="AM192">
            <v>34199</v>
          </cell>
          <cell r="AN192">
            <v>34199</v>
          </cell>
          <cell r="AO192">
            <v>34199</v>
          </cell>
          <cell r="AP192">
            <v>34199</v>
          </cell>
          <cell r="AQ192">
            <v>34199</v>
          </cell>
          <cell r="AR192">
            <v>208993</v>
          </cell>
          <cell r="AS192" t="str">
            <v>CHARTER</v>
          </cell>
        </row>
        <row r="193">
          <cell r="A193">
            <v>124</v>
          </cell>
          <cell r="B193" t="str">
            <v>09</v>
          </cell>
          <cell r="C193" t="str">
            <v>61879</v>
          </cell>
          <cell r="G193" t="str">
            <v>Gold Oak Union Elementary</v>
          </cell>
          <cell r="H193">
            <v>1</v>
          </cell>
          <cell r="I193">
            <v>1959615</v>
          </cell>
          <cell r="J193">
            <v>97981</v>
          </cell>
          <cell r="K193">
            <v>97981</v>
          </cell>
          <cell r="L193">
            <v>176365</v>
          </cell>
          <cell r="M193">
            <v>176365</v>
          </cell>
          <cell r="N193">
            <v>176365</v>
          </cell>
          <cell r="O193">
            <v>176365</v>
          </cell>
          <cell r="P193">
            <v>176365</v>
          </cell>
          <cell r="Q193">
            <v>1077787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1959615</v>
          </cell>
          <cell r="AK193">
            <v>97981</v>
          </cell>
          <cell r="AL193">
            <v>97981</v>
          </cell>
          <cell r="AM193">
            <v>176365</v>
          </cell>
          <cell r="AN193">
            <v>176365</v>
          </cell>
          <cell r="AO193">
            <v>176365</v>
          </cell>
          <cell r="AP193">
            <v>176365</v>
          </cell>
          <cell r="AQ193">
            <v>176365</v>
          </cell>
          <cell r="AR193">
            <v>1077787</v>
          </cell>
          <cell r="AS193" t="str">
            <v>DISTRICT</v>
          </cell>
        </row>
        <row r="194">
          <cell r="A194">
            <v>125</v>
          </cell>
          <cell r="B194" t="str">
            <v>09</v>
          </cell>
          <cell r="C194" t="str">
            <v>61887</v>
          </cell>
          <cell r="G194" t="str">
            <v>Gold Trail Union Elementary</v>
          </cell>
          <cell r="H194">
            <v>1</v>
          </cell>
          <cell r="I194">
            <v>2996570</v>
          </cell>
          <cell r="J194">
            <v>149829</v>
          </cell>
          <cell r="K194">
            <v>149829</v>
          </cell>
          <cell r="L194">
            <v>269691</v>
          </cell>
          <cell r="M194">
            <v>269691</v>
          </cell>
          <cell r="N194">
            <v>269691</v>
          </cell>
          <cell r="O194">
            <v>269691</v>
          </cell>
          <cell r="P194">
            <v>269691</v>
          </cell>
          <cell r="Q194">
            <v>1648113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2996570</v>
          </cell>
          <cell r="AK194">
            <v>149829</v>
          </cell>
          <cell r="AL194">
            <v>149829</v>
          </cell>
          <cell r="AM194">
            <v>269691</v>
          </cell>
          <cell r="AN194">
            <v>269691</v>
          </cell>
          <cell r="AO194">
            <v>269691</v>
          </cell>
          <cell r="AP194">
            <v>269691</v>
          </cell>
          <cell r="AQ194">
            <v>269691</v>
          </cell>
          <cell r="AR194">
            <v>1648113</v>
          </cell>
          <cell r="AS194" t="str">
            <v>DISTRICT</v>
          </cell>
        </row>
        <row r="195">
          <cell r="A195">
            <v>126</v>
          </cell>
          <cell r="B195" t="str">
            <v>09</v>
          </cell>
          <cell r="C195" t="str">
            <v>61895</v>
          </cell>
          <cell r="G195" t="str">
            <v>Indian Diggings Elementary</v>
          </cell>
          <cell r="H195">
            <v>1</v>
          </cell>
          <cell r="I195">
            <v>129510</v>
          </cell>
          <cell r="J195">
            <v>6476</v>
          </cell>
          <cell r="K195">
            <v>6476</v>
          </cell>
          <cell r="L195">
            <v>11656</v>
          </cell>
          <cell r="M195">
            <v>11656</v>
          </cell>
          <cell r="N195">
            <v>11656</v>
          </cell>
          <cell r="O195">
            <v>11656</v>
          </cell>
          <cell r="P195">
            <v>11656</v>
          </cell>
          <cell r="Q195">
            <v>71232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129510</v>
          </cell>
          <cell r="AK195">
            <v>6476</v>
          </cell>
          <cell r="AL195">
            <v>6476</v>
          </cell>
          <cell r="AM195">
            <v>11656</v>
          </cell>
          <cell r="AN195">
            <v>11656</v>
          </cell>
          <cell r="AO195">
            <v>11656</v>
          </cell>
          <cell r="AP195">
            <v>11656</v>
          </cell>
          <cell r="AQ195">
            <v>11656</v>
          </cell>
          <cell r="AR195">
            <v>71232</v>
          </cell>
          <cell r="AS195" t="str">
            <v>DISTRICT</v>
          </cell>
        </row>
        <row r="196">
          <cell r="A196">
            <v>127</v>
          </cell>
          <cell r="B196" t="str">
            <v>09</v>
          </cell>
          <cell r="C196" t="str">
            <v>61903</v>
          </cell>
          <cell r="G196" t="str">
            <v>Lake Tahoe Unified</v>
          </cell>
          <cell r="H196">
            <v>2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18882476</v>
          </cell>
          <cell r="S196">
            <v>2832371</v>
          </cell>
          <cell r="T196">
            <v>2832371</v>
          </cell>
          <cell r="U196">
            <v>2832371</v>
          </cell>
          <cell r="V196">
            <v>2832371</v>
          </cell>
          <cell r="W196">
            <v>0</v>
          </cell>
          <cell r="X196">
            <v>0</v>
          </cell>
          <cell r="Y196">
            <v>1132949</v>
          </cell>
          <cell r="Z196">
            <v>12462433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18882476</v>
          </cell>
          <cell r="AK196">
            <v>2832371</v>
          </cell>
          <cell r="AL196">
            <v>2832371</v>
          </cell>
          <cell r="AM196">
            <v>2832371</v>
          </cell>
          <cell r="AN196">
            <v>2832371</v>
          </cell>
          <cell r="AO196">
            <v>0</v>
          </cell>
          <cell r="AP196">
            <v>0</v>
          </cell>
          <cell r="AQ196">
            <v>1132949</v>
          </cell>
          <cell r="AR196">
            <v>12462433</v>
          </cell>
          <cell r="AS196" t="str">
            <v>DISTRICT</v>
          </cell>
        </row>
        <row r="197">
          <cell r="A197">
            <v>128</v>
          </cell>
          <cell r="B197" t="str">
            <v>09</v>
          </cell>
          <cell r="C197" t="str">
            <v>61911</v>
          </cell>
          <cell r="G197" t="str">
            <v>Latrobe</v>
          </cell>
          <cell r="H197">
            <v>1</v>
          </cell>
          <cell r="I197">
            <v>107256</v>
          </cell>
          <cell r="J197">
            <v>5363</v>
          </cell>
          <cell r="K197">
            <v>5363</v>
          </cell>
          <cell r="L197">
            <v>9653</v>
          </cell>
          <cell r="M197">
            <v>9653</v>
          </cell>
          <cell r="N197">
            <v>9653</v>
          </cell>
          <cell r="O197">
            <v>9653</v>
          </cell>
          <cell r="P197">
            <v>9653</v>
          </cell>
          <cell r="Q197">
            <v>58991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107256</v>
          </cell>
          <cell r="AK197">
            <v>5363</v>
          </cell>
          <cell r="AL197">
            <v>5363</v>
          </cell>
          <cell r="AM197">
            <v>9653</v>
          </cell>
          <cell r="AN197">
            <v>9653</v>
          </cell>
          <cell r="AO197">
            <v>9653</v>
          </cell>
          <cell r="AP197">
            <v>9653</v>
          </cell>
          <cell r="AQ197">
            <v>9653</v>
          </cell>
          <cell r="AR197">
            <v>58991</v>
          </cell>
          <cell r="AS197" t="str">
            <v>DISTRICT</v>
          </cell>
        </row>
        <row r="198">
          <cell r="A198">
            <v>129</v>
          </cell>
          <cell r="B198" t="str">
            <v>09</v>
          </cell>
          <cell r="C198" t="str">
            <v>61929</v>
          </cell>
          <cell r="G198" t="str">
            <v>Mother Lode Union Elementary</v>
          </cell>
          <cell r="H198">
            <v>1</v>
          </cell>
          <cell r="I198">
            <v>4704799</v>
          </cell>
          <cell r="J198">
            <v>235240</v>
          </cell>
          <cell r="K198">
            <v>235240</v>
          </cell>
          <cell r="L198">
            <v>423432</v>
          </cell>
          <cell r="M198">
            <v>423432</v>
          </cell>
          <cell r="N198">
            <v>423432</v>
          </cell>
          <cell r="O198">
            <v>423432</v>
          </cell>
          <cell r="P198">
            <v>423432</v>
          </cell>
          <cell r="Q198">
            <v>2587640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4704799</v>
          </cell>
          <cell r="AK198">
            <v>235240</v>
          </cell>
          <cell r="AL198">
            <v>235240</v>
          </cell>
          <cell r="AM198">
            <v>423432</v>
          </cell>
          <cell r="AN198">
            <v>423432</v>
          </cell>
          <cell r="AO198">
            <v>423432</v>
          </cell>
          <cell r="AP198">
            <v>423432</v>
          </cell>
          <cell r="AQ198">
            <v>423432</v>
          </cell>
          <cell r="AR198">
            <v>2587640</v>
          </cell>
          <cell r="AS198" t="str">
            <v>DISTRICT</v>
          </cell>
        </row>
        <row r="199">
          <cell r="A199">
            <v>130</v>
          </cell>
          <cell r="B199" t="str">
            <v>09</v>
          </cell>
          <cell r="C199" t="str">
            <v>61945</v>
          </cell>
          <cell r="G199" t="str">
            <v>Pioneer Union Elementary</v>
          </cell>
          <cell r="H199">
            <v>2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1182208</v>
          </cell>
          <cell r="S199">
            <v>177331</v>
          </cell>
          <cell r="T199">
            <v>177331</v>
          </cell>
          <cell r="U199">
            <v>177331</v>
          </cell>
          <cell r="V199">
            <v>177331</v>
          </cell>
          <cell r="W199">
            <v>0</v>
          </cell>
          <cell r="X199">
            <v>0</v>
          </cell>
          <cell r="Y199">
            <v>70932</v>
          </cell>
          <cell r="Z199">
            <v>780256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1182208</v>
          </cell>
          <cell r="AK199">
            <v>177331</v>
          </cell>
          <cell r="AL199">
            <v>177331</v>
          </cell>
          <cell r="AM199">
            <v>177331</v>
          </cell>
          <cell r="AN199">
            <v>177331</v>
          </cell>
          <cell r="AO199">
            <v>0</v>
          </cell>
          <cell r="AP199">
            <v>0</v>
          </cell>
          <cell r="AQ199">
            <v>70932</v>
          </cell>
          <cell r="AR199">
            <v>780256</v>
          </cell>
          <cell r="AS199" t="str">
            <v>DISTRICT</v>
          </cell>
        </row>
        <row r="200">
          <cell r="A200">
            <v>131</v>
          </cell>
          <cell r="B200" t="str">
            <v>09</v>
          </cell>
          <cell r="C200" t="str">
            <v>61952</v>
          </cell>
          <cell r="G200" t="str">
            <v>Placerville Union Elementary</v>
          </cell>
          <cell r="H200">
            <v>1</v>
          </cell>
          <cell r="I200">
            <v>5861849</v>
          </cell>
          <cell r="J200">
            <v>293092</v>
          </cell>
          <cell r="K200">
            <v>293092</v>
          </cell>
          <cell r="L200">
            <v>527566</v>
          </cell>
          <cell r="M200">
            <v>527566</v>
          </cell>
          <cell r="N200">
            <v>527566</v>
          </cell>
          <cell r="O200">
            <v>527566</v>
          </cell>
          <cell r="P200">
            <v>527566</v>
          </cell>
          <cell r="Q200">
            <v>3224014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5861849</v>
          </cell>
          <cell r="AK200">
            <v>293092</v>
          </cell>
          <cell r="AL200">
            <v>293092</v>
          </cell>
          <cell r="AM200">
            <v>527566</v>
          </cell>
          <cell r="AN200">
            <v>527566</v>
          </cell>
          <cell r="AO200">
            <v>527566</v>
          </cell>
          <cell r="AP200">
            <v>527566</v>
          </cell>
          <cell r="AQ200">
            <v>527566</v>
          </cell>
          <cell r="AR200">
            <v>3224014</v>
          </cell>
          <cell r="AS200" t="str">
            <v>DISTRICT</v>
          </cell>
        </row>
        <row r="201">
          <cell r="A201">
            <v>132</v>
          </cell>
          <cell r="B201" t="str">
            <v>09</v>
          </cell>
          <cell r="C201" t="str">
            <v>61960</v>
          </cell>
          <cell r="G201" t="str">
            <v>Pollock Pines Elementary</v>
          </cell>
          <cell r="H201">
            <v>1</v>
          </cell>
          <cell r="I201">
            <v>3014538</v>
          </cell>
          <cell r="J201">
            <v>150727</v>
          </cell>
          <cell r="K201">
            <v>150727</v>
          </cell>
          <cell r="L201">
            <v>271308</v>
          </cell>
          <cell r="M201">
            <v>271308</v>
          </cell>
          <cell r="N201">
            <v>271308</v>
          </cell>
          <cell r="O201">
            <v>271308</v>
          </cell>
          <cell r="P201">
            <v>271308</v>
          </cell>
          <cell r="Q201">
            <v>1657994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3014538</v>
          </cell>
          <cell r="AK201">
            <v>150727</v>
          </cell>
          <cell r="AL201">
            <v>150727</v>
          </cell>
          <cell r="AM201">
            <v>271308</v>
          </cell>
          <cell r="AN201">
            <v>271308</v>
          </cell>
          <cell r="AO201">
            <v>271308</v>
          </cell>
          <cell r="AP201">
            <v>271308</v>
          </cell>
          <cell r="AQ201">
            <v>271308</v>
          </cell>
          <cell r="AR201">
            <v>1657994</v>
          </cell>
          <cell r="AS201" t="str">
            <v>DISTRICT</v>
          </cell>
        </row>
        <row r="202">
          <cell r="A202">
            <v>133</v>
          </cell>
          <cell r="B202" t="str">
            <v>09</v>
          </cell>
          <cell r="C202" t="str">
            <v>61978</v>
          </cell>
          <cell r="G202" t="str">
            <v>Rescue Union Elementary</v>
          </cell>
          <cell r="H202">
            <v>1</v>
          </cell>
          <cell r="I202">
            <v>13437857</v>
          </cell>
          <cell r="J202">
            <v>671893</v>
          </cell>
          <cell r="K202">
            <v>671893</v>
          </cell>
          <cell r="L202">
            <v>1209407</v>
          </cell>
          <cell r="M202">
            <v>1209407</v>
          </cell>
          <cell r="N202">
            <v>1209407</v>
          </cell>
          <cell r="O202">
            <v>1209407</v>
          </cell>
          <cell r="P202">
            <v>1209407</v>
          </cell>
          <cell r="Q202">
            <v>7390821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13437857</v>
          </cell>
          <cell r="AK202">
            <v>671893</v>
          </cell>
          <cell r="AL202">
            <v>671893</v>
          </cell>
          <cell r="AM202">
            <v>1209407</v>
          </cell>
          <cell r="AN202">
            <v>1209407</v>
          </cell>
          <cell r="AO202">
            <v>1209407</v>
          </cell>
          <cell r="AP202">
            <v>1209407</v>
          </cell>
          <cell r="AQ202">
            <v>1209407</v>
          </cell>
          <cell r="AR202">
            <v>7390821</v>
          </cell>
          <cell r="AS202" t="str">
            <v>DISTRICT</v>
          </cell>
        </row>
        <row r="203">
          <cell r="A203">
            <v>134</v>
          </cell>
          <cell r="B203" t="str">
            <v>09</v>
          </cell>
          <cell r="C203" t="str">
            <v>61986</v>
          </cell>
          <cell r="G203" t="str">
            <v>Silver Fork Elementary</v>
          </cell>
          <cell r="H203">
            <v>3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183846</v>
          </cell>
          <cell r="AB203">
            <v>27577</v>
          </cell>
          <cell r="AC203">
            <v>55154</v>
          </cell>
          <cell r="AD203">
            <v>55154</v>
          </cell>
          <cell r="AE203">
            <v>27577</v>
          </cell>
          <cell r="AF203">
            <v>0</v>
          </cell>
          <cell r="AG203">
            <v>0</v>
          </cell>
          <cell r="AH203">
            <v>11031</v>
          </cell>
          <cell r="AI203">
            <v>176493</v>
          </cell>
          <cell r="AJ203">
            <v>183846</v>
          </cell>
          <cell r="AK203">
            <v>27577</v>
          </cell>
          <cell r="AL203">
            <v>55154</v>
          </cell>
          <cell r="AM203">
            <v>55154</v>
          </cell>
          <cell r="AN203">
            <v>27577</v>
          </cell>
          <cell r="AO203">
            <v>0</v>
          </cell>
          <cell r="AP203">
            <v>0</v>
          </cell>
          <cell r="AQ203">
            <v>11031</v>
          </cell>
          <cell r="AR203">
            <v>176493</v>
          </cell>
          <cell r="AS203" t="str">
            <v>DISTRICT</v>
          </cell>
        </row>
        <row r="204">
          <cell r="A204">
            <v>135</v>
          </cell>
          <cell r="B204" t="str">
            <v>09</v>
          </cell>
          <cell r="C204" t="str">
            <v>73783</v>
          </cell>
          <cell r="G204" t="str">
            <v>Black Oak Mine Unified</v>
          </cell>
          <cell r="H204">
            <v>1</v>
          </cell>
          <cell r="I204">
            <v>4305487</v>
          </cell>
          <cell r="J204">
            <v>215274</v>
          </cell>
          <cell r="K204">
            <v>215274</v>
          </cell>
          <cell r="L204">
            <v>387494</v>
          </cell>
          <cell r="M204">
            <v>387494</v>
          </cell>
          <cell r="N204">
            <v>387494</v>
          </cell>
          <cell r="O204">
            <v>387494</v>
          </cell>
          <cell r="P204">
            <v>387494</v>
          </cell>
          <cell r="Q204">
            <v>2368018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4305487</v>
          </cell>
          <cell r="AK204">
            <v>215274</v>
          </cell>
          <cell r="AL204">
            <v>215274</v>
          </cell>
          <cell r="AM204">
            <v>387494</v>
          </cell>
          <cell r="AN204">
            <v>387494</v>
          </cell>
          <cell r="AO204">
            <v>387494</v>
          </cell>
          <cell r="AP204">
            <v>387494</v>
          </cell>
          <cell r="AQ204">
            <v>387494</v>
          </cell>
          <cell r="AR204">
            <v>2368018</v>
          </cell>
          <cell r="AS204" t="str">
            <v>DISTRICT</v>
          </cell>
        </row>
        <row r="205">
          <cell r="A205">
            <v>12326</v>
          </cell>
          <cell r="B205" t="str">
            <v>09</v>
          </cell>
          <cell r="C205" t="str">
            <v>73783</v>
          </cell>
          <cell r="D205" t="str">
            <v>0121566</v>
          </cell>
          <cell r="E205" t="str">
            <v>1176</v>
          </cell>
          <cell r="F205" t="str">
            <v>L</v>
          </cell>
          <cell r="G205" t="str">
            <v>American River Charter</v>
          </cell>
          <cell r="H205">
            <v>1</v>
          </cell>
          <cell r="I205">
            <v>632469</v>
          </cell>
          <cell r="J205">
            <v>31623</v>
          </cell>
          <cell r="K205">
            <v>31623</v>
          </cell>
          <cell r="L205">
            <v>56922</v>
          </cell>
          <cell r="M205">
            <v>56922</v>
          </cell>
          <cell r="N205">
            <v>56922</v>
          </cell>
          <cell r="O205">
            <v>56922</v>
          </cell>
          <cell r="P205">
            <v>56922</v>
          </cell>
          <cell r="Q205">
            <v>347856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632469</v>
          </cell>
          <cell r="AK205">
            <v>31623</v>
          </cell>
          <cell r="AL205">
            <v>31623</v>
          </cell>
          <cell r="AM205">
            <v>56922</v>
          </cell>
          <cell r="AN205">
            <v>56922</v>
          </cell>
          <cell r="AO205">
            <v>56922</v>
          </cell>
          <cell r="AP205">
            <v>56922</v>
          </cell>
          <cell r="AQ205">
            <v>56922</v>
          </cell>
          <cell r="AR205">
            <v>347856</v>
          </cell>
          <cell r="AS205" t="str">
            <v>CHARTER</v>
          </cell>
        </row>
        <row r="206">
          <cell r="A206">
            <v>11</v>
          </cell>
          <cell r="B206" t="str">
            <v>10</v>
          </cell>
          <cell r="C206" t="str">
            <v>10108</v>
          </cell>
          <cell r="G206" t="str">
            <v>Fresno Co. Office of Education</v>
          </cell>
          <cell r="H206">
            <v>1</v>
          </cell>
          <cell r="I206">
            <v>49383343</v>
          </cell>
          <cell r="J206">
            <v>2469167</v>
          </cell>
          <cell r="K206">
            <v>2469167</v>
          </cell>
          <cell r="L206">
            <v>4444501</v>
          </cell>
          <cell r="M206">
            <v>4444501</v>
          </cell>
          <cell r="N206">
            <v>4444501</v>
          </cell>
          <cell r="O206">
            <v>4444501</v>
          </cell>
          <cell r="P206">
            <v>4444501</v>
          </cell>
          <cell r="Q206">
            <v>27160839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49383343</v>
          </cell>
          <cell r="AK206">
            <v>2469167</v>
          </cell>
          <cell r="AL206">
            <v>2469167</v>
          </cell>
          <cell r="AM206">
            <v>4444501</v>
          </cell>
          <cell r="AN206">
            <v>4444501</v>
          </cell>
          <cell r="AO206">
            <v>4444501</v>
          </cell>
          <cell r="AP206">
            <v>4444501</v>
          </cell>
          <cell r="AQ206">
            <v>4444501</v>
          </cell>
          <cell r="AR206">
            <v>27160839</v>
          </cell>
          <cell r="AS206" t="str">
            <v>COUNTY</v>
          </cell>
        </row>
        <row r="207">
          <cell r="A207">
            <v>12329</v>
          </cell>
          <cell r="B207" t="str">
            <v>10</v>
          </cell>
          <cell r="C207" t="str">
            <v>10108</v>
          </cell>
          <cell r="D207" t="str">
            <v>0109991</v>
          </cell>
          <cell r="E207" t="str">
            <v>0746</v>
          </cell>
          <cell r="F207" t="str">
            <v>D</v>
          </cell>
          <cell r="G207" t="str">
            <v>Crescent View West Public Charter</v>
          </cell>
          <cell r="H207">
            <v>1</v>
          </cell>
          <cell r="I207">
            <v>17548948</v>
          </cell>
          <cell r="J207">
            <v>877447</v>
          </cell>
          <cell r="K207">
            <v>877447</v>
          </cell>
          <cell r="L207">
            <v>1579405</v>
          </cell>
          <cell r="M207">
            <v>1579405</v>
          </cell>
          <cell r="N207">
            <v>1579405</v>
          </cell>
          <cell r="O207">
            <v>1579405</v>
          </cell>
          <cell r="P207">
            <v>1579405</v>
          </cell>
          <cell r="Q207">
            <v>9651919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17548948</v>
          </cell>
          <cell r="AK207">
            <v>877447</v>
          </cell>
          <cell r="AL207">
            <v>877447</v>
          </cell>
          <cell r="AM207">
            <v>1579405</v>
          </cell>
          <cell r="AN207">
            <v>1579405</v>
          </cell>
          <cell r="AO207">
            <v>1579405</v>
          </cell>
          <cell r="AP207">
            <v>1579405</v>
          </cell>
          <cell r="AQ207">
            <v>1579405</v>
          </cell>
          <cell r="AR207">
            <v>9651919</v>
          </cell>
          <cell r="AS207" t="str">
            <v>CHARTER</v>
          </cell>
        </row>
        <row r="208">
          <cell r="A208">
            <v>10241</v>
          </cell>
          <cell r="B208" t="str">
            <v>10</v>
          </cell>
          <cell r="C208" t="str">
            <v>10108</v>
          </cell>
          <cell r="D208" t="str">
            <v>0111682</v>
          </cell>
          <cell r="E208" t="str">
            <v>0787</v>
          </cell>
          <cell r="F208" t="str">
            <v>D</v>
          </cell>
          <cell r="G208" t="str">
            <v>Hume Lake Charter</v>
          </cell>
          <cell r="H208">
            <v>1</v>
          </cell>
          <cell r="I208">
            <v>439602</v>
          </cell>
          <cell r="J208">
            <v>21980</v>
          </cell>
          <cell r="K208">
            <v>21980</v>
          </cell>
          <cell r="L208">
            <v>39564</v>
          </cell>
          <cell r="M208">
            <v>39564</v>
          </cell>
          <cell r="N208">
            <v>39564</v>
          </cell>
          <cell r="O208">
            <v>39564</v>
          </cell>
          <cell r="P208">
            <v>39564</v>
          </cell>
          <cell r="Q208">
            <v>241780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439602</v>
          </cell>
          <cell r="AK208">
            <v>21980</v>
          </cell>
          <cell r="AL208">
            <v>21980</v>
          </cell>
          <cell r="AM208">
            <v>39564</v>
          </cell>
          <cell r="AN208">
            <v>39564</v>
          </cell>
          <cell r="AO208">
            <v>39564</v>
          </cell>
          <cell r="AP208">
            <v>39564</v>
          </cell>
          <cell r="AQ208">
            <v>39564</v>
          </cell>
          <cell r="AR208">
            <v>241780</v>
          </cell>
          <cell r="AS208" t="str">
            <v>CHARTER</v>
          </cell>
        </row>
        <row r="209">
          <cell r="A209">
            <v>12157</v>
          </cell>
          <cell r="B209" t="str">
            <v>10</v>
          </cell>
          <cell r="C209" t="str">
            <v>10108</v>
          </cell>
          <cell r="D209" t="str">
            <v>0119628</v>
          </cell>
          <cell r="E209" t="str">
            <v>1085</v>
          </cell>
          <cell r="F209" t="str">
            <v>D</v>
          </cell>
          <cell r="G209" t="str">
            <v>Big Picture Educational Academy</v>
          </cell>
          <cell r="H209">
            <v>1</v>
          </cell>
          <cell r="I209">
            <v>5393636</v>
          </cell>
          <cell r="J209">
            <v>269682</v>
          </cell>
          <cell r="K209">
            <v>269682</v>
          </cell>
          <cell r="L209">
            <v>485427</v>
          </cell>
          <cell r="M209">
            <v>485427</v>
          </cell>
          <cell r="N209">
            <v>485427</v>
          </cell>
          <cell r="O209">
            <v>485427</v>
          </cell>
          <cell r="P209">
            <v>485427</v>
          </cell>
          <cell r="Q209">
            <v>2966499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5393636</v>
          </cell>
          <cell r="AK209">
            <v>269682</v>
          </cell>
          <cell r="AL209">
            <v>269682</v>
          </cell>
          <cell r="AM209">
            <v>485427</v>
          </cell>
          <cell r="AN209">
            <v>485427</v>
          </cell>
          <cell r="AO209">
            <v>485427</v>
          </cell>
          <cell r="AP209">
            <v>485427</v>
          </cell>
          <cell r="AQ209">
            <v>485427</v>
          </cell>
          <cell r="AR209">
            <v>2966499</v>
          </cell>
          <cell r="AS209" t="str">
            <v>CHARTER</v>
          </cell>
        </row>
        <row r="210">
          <cell r="A210">
            <v>12914</v>
          </cell>
          <cell r="B210" t="str">
            <v>10</v>
          </cell>
          <cell r="C210" t="str">
            <v>10108</v>
          </cell>
          <cell r="D210" t="str">
            <v>0127514</v>
          </cell>
          <cell r="E210" t="str">
            <v>1503</v>
          </cell>
          <cell r="F210" t="str">
            <v>D</v>
          </cell>
          <cell r="G210" t="str">
            <v>Kepler Neighborhood</v>
          </cell>
          <cell r="H210">
            <v>1</v>
          </cell>
          <cell r="I210">
            <v>2824484</v>
          </cell>
          <cell r="J210">
            <v>141224</v>
          </cell>
          <cell r="K210">
            <v>141224</v>
          </cell>
          <cell r="L210">
            <v>254204</v>
          </cell>
          <cell r="M210">
            <v>254204</v>
          </cell>
          <cell r="N210">
            <v>254204</v>
          </cell>
          <cell r="O210">
            <v>254204</v>
          </cell>
          <cell r="P210">
            <v>254204</v>
          </cell>
          <cell r="Q210">
            <v>1553468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2824484</v>
          </cell>
          <cell r="AK210">
            <v>141224</v>
          </cell>
          <cell r="AL210">
            <v>141224</v>
          </cell>
          <cell r="AM210">
            <v>254204</v>
          </cell>
          <cell r="AN210">
            <v>254204</v>
          </cell>
          <cell r="AO210">
            <v>254204</v>
          </cell>
          <cell r="AP210">
            <v>254204</v>
          </cell>
          <cell r="AQ210">
            <v>254204</v>
          </cell>
          <cell r="AR210">
            <v>1553468</v>
          </cell>
          <cell r="AS210" t="str">
            <v>CHARTER</v>
          </cell>
        </row>
        <row r="211">
          <cell r="A211">
            <v>14606</v>
          </cell>
          <cell r="B211" t="str">
            <v>10</v>
          </cell>
          <cell r="C211" t="str">
            <v>10108</v>
          </cell>
          <cell r="D211" t="str">
            <v>0136291</v>
          </cell>
          <cell r="E211" t="str">
            <v>1850</v>
          </cell>
          <cell r="F211" t="str">
            <v>D</v>
          </cell>
          <cell r="G211" t="str">
            <v>Career Technical Education Charter</v>
          </cell>
          <cell r="H211">
            <v>1</v>
          </cell>
          <cell r="I211">
            <v>645538</v>
          </cell>
          <cell r="J211">
            <v>32277</v>
          </cell>
          <cell r="K211">
            <v>32277</v>
          </cell>
          <cell r="L211">
            <v>58098</v>
          </cell>
          <cell r="M211">
            <v>58098</v>
          </cell>
          <cell r="N211">
            <v>58098</v>
          </cell>
          <cell r="O211">
            <v>58098</v>
          </cell>
          <cell r="P211">
            <v>58098</v>
          </cell>
          <cell r="Q211">
            <v>355044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645538</v>
          </cell>
          <cell r="AK211">
            <v>32277</v>
          </cell>
          <cell r="AL211">
            <v>32277</v>
          </cell>
          <cell r="AM211">
            <v>58098</v>
          </cell>
          <cell r="AN211">
            <v>58098</v>
          </cell>
          <cell r="AO211">
            <v>58098</v>
          </cell>
          <cell r="AP211">
            <v>58098</v>
          </cell>
          <cell r="AQ211">
            <v>58098</v>
          </cell>
          <cell r="AR211">
            <v>355044</v>
          </cell>
          <cell r="AS211" t="str">
            <v>CHARTER</v>
          </cell>
        </row>
        <row r="212">
          <cell r="A212">
            <v>1053</v>
          </cell>
          <cell r="B212" t="str">
            <v>10</v>
          </cell>
          <cell r="C212" t="str">
            <v>10108</v>
          </cell>
          <cell r="D212" t="str">
            <v>6085112</v>
          </cell>
          <cell r="E212" t="str">
            <v>0195</v>
          </cell>
          <cell r="F212" t="str">
            <v>D</v>
          </cell>
          <cell r="G212" t="str">
            <v>Edison-Bethune Charter Academy</v>
          </cell>
          <cell r="H212">
            <v>1</v>
          </cell>
          <cell r="I212">
            <v>4458980</v>
          </cell>
          <cell r="J212">
            <v>222949</v>
          </cell>
          <cell r="K212">
            <v>222949</v>
          </cell>
          <cell r="L212">
            <v>401308</v>
          </cell>
          <cell r="M212">
            <v>401308</v>
          </cell>
          <cell r="N212">
            <v>401308</v>
          </cell>
          <cell r="O212">
            <v>401308</v>
          </cell>
          <cell r="P212">
            <v>401308</v>
          </cell>
          <cell r="Q212">
            <v>2452438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4458980</v>
          </cell>
          <cell r="AK212">
            <v>222949</v>
          </cell>
          <cell r="AL212">
            <v>222949</v>
          </cell>
          <cell r="AM212">
            <v>401308</v>
          </cell>
          <cell r="AN212">
            <v>401308</v>
          </cell>
          <cell r="AO212">
            <v>401308</v>
          </cell>
          <cell r="AP212">
            <v>401308</v>
          </cell>
          <cell r="AQ212">
            <v>401308</v>
          </cell>
          <cell r="AR212">
            <v>2452438</v>
          </cell>
          <cell r="AS212" t="str">
            <v>CHARTER</v>
          </cell>
        </row>
        <row r="213">
          <cell r="A213">
            <v>136</v>
          </cell>
          <cell r="B213" t="str">
            <v>10</v>
          </cell>
          <cell r="C213" t="str">
            <v>61994</v>
          </cell>
          <cell r="G213" t="str">
            <v>Alvina Elementary</v>
          </cell>
          <cell r="H213">
            <v>1</v>
          </cell>
          <cell r="I213">
            <v>1563393</v>
          </cell>
          <cell r="J213">
            <v>78170</v>
          </cell>
          <cell r="K213">
            <v>78170</v>
          </cell>
          <cell r="L213">
            <v>140705</v>
          </cell>
          <cell r="M213">
            <v>140705</v>
          </cell>
          <cell r="N213">
            <v>140705</v>
          </cell>
          <cell r="O213">
            <v>140705</v>
          </cell>
          <cell r="P213">
            <v>140705</v>
          </cell>
          <cell r="Q213">
            <v>859865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1563393</v>
          </cell>
          <cell r="AK213">
            <v>78170</v>
          </cell>
          <cell r="AL213">
            <v>78170</v>
          </cell>
          <cell r="AM213">
            <v>140705</v>
          </cell>
          <cell r="AN213">
            <v>140705</v>
          </cell>
          <cell r="AO213">
            <v>140705</v>
          </cell>
          <cell r="AP213">
            <v>140705</v>
          </cell>
          <cell r="AQ213">
            <v>140705</v>
          </cell>
          <cell r="AR213">
            <v>859865</v>
          </cell>
          <cell r="AS213" t="str">
            <v>DISTRICT</v>
          </cell>
        </row>
        <row r="214">
          <cell r="A214">
            <v>138</v>
          </cell>
          <cell r="B214" t="str">
            <v>10</v>
          </cell>
          <cell r="C214" t="str">
            <v>62026</v>
          </cell>
          <cell r="G214" t="str">
            <v>Big Creek Elementary</v>
          </cell>
          <cell r="H214">
            <v>2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217629</v>
          </cell>
          <cell r="S214">
            <v>32644</v>
          </cell>
          <cell r="T214">
            <v>32644</v>
          </cell>
          <cell r="U214">
            <v>32644</v>
          </cell>
          <cell r="V214">
            <v>32644</v>
          </cell>
          <cell r="W214">
            <v>0</v>
          </cell>
          <cell r="X214">
            <v>0</v>
          </cell>
          <cell r="Y214">
            <v>13058</v>
          </cell>
          <cell r="Z214">
            <v>143634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217629</v>
          </cell>
          <cell r="AK214">
            <v>32644</v>
          </cell>
          <cell r="AL214">
            <v>32644</v>
          </cell>
          <cell r="AM214">
            <v>32644</v>
          </cell>
          <cell r="AN214">
            <v>32644</v>
          </cell>
          <cell r="AO214">
            <v>0</v>
          </cell>
          <cell r="AP214">
            <v>0</v>
          </cell>
          <cell r="AQ214">
            <v>13058</v>
          </cell>
          <cell r="AR214">
            <v>143634</v>
          </cell>
          <cell r="AS214" t="str">
            <v>DISTRICT</v>
          </cell>
        </row>
        <row r="215">
          <cell r="A215">
            <v>139</v>
          </cell>
          <cell r="B215" t="str">
            <v>10</v>
          </cell>
          <cell r="C215" t="str">
            <v>62042</v>
          </cell>
          <cell r="G215" t="str">
            <v>Burrel Union Elementary</v>
          </cell>
          <cell r="H215">
            <v>1</v>
          </cell>
          <cell r="I215">
            <v>821511</v>
          </cell>
          <cell r="J215">
            <v>41076</v>
          </cell>
          <cell r="K215">
            <v>41076</v>
          </cell>
          <cell r="L215">
            <v>73936</v>
          </cell>
          <cell r="M215">
            <v>73936</v>
          </cell>
          <cell r="N215">
            <v>73936</v>
          </cell>
          <cell r="O215">
            <v>73936</v>
          </cell>
          <cell r="P215">
            <v>73936</v>
          </cell>
          <cell r="Q215">
            <v>451832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821511</v>
          </cell>
          <cell r="AK215">
            <v>41076</v>
          </cell>
          <cell r="AL215">
            <v>41076</v>
          </cell>
          <cell r="AM215">
            <v>73936</v>
          </cell>
          <cell r="AN215">
            <v>73936</v>
          </cell>
          <cell r="AO215">
            <v>73936</v>
          </cell>
          <cell r="AP215">
            <v>73936</v>
          </cell>
          <cell r="AQ215">
            <v>73936</v>
          </cell>
          <cell r="AR215">
            <v>451832</v>
          </cell>
          <cell r="AS215" t="str">
            <v>DISTRICT</v>
          </cell>
        </row>
        <row r="216">
          <cell r="A216">
            <v>140</v>
          </cell>
          <cell r="B216" t="str">
            <v>10</v>
          </cell>
          <cell r="C216" t="str">
            <v>62109</v>
          </cell>
          <cell r="G216" t="str">
            <v>Clay Joint Elementary</v>
          </cell>
          <cell r="H216">
            <v>1</v>
          </cell>
          <cell r="I216">
            <v>1497771</v>
          </cell>
          <cell r="J216">
            <v>74889</v>
          </cell>
          <cell r="K216">
            <v>74889</v>
          </cell>
          <cell r="L216">
            <v>134799</v>
          </cell>
          <cell r="M216">
            <v>134799</v>
          </cell>
          <cell r="N216">
            <v>134799</v>
          </cell>
          <cell r="O216">
            <v>134799</v>
          </cell>
          <cell r="P216">
            <v>134799</v>
          </cell>
          <cell r="Q216">
            <v>823773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1497771</v>
          </cell>
          <cell r="AK216">
            <v>74889</v>
          </cell>
          <cell r="AL216">
            <v>74889</v>
          </cell>
          <cell r="AM216">
            <v>134799</v>
          </cell>
          <cell r="AN216">
            <v>134799</v>
          </cell>
          <cell r="AO216">
            <v>134799</v>
          </cell>
          <cell r="AP216">
            <v>134799</v>
          </cell>
          <cell r="AQ216">
            <v>134799</v>
          </cell>
          <cell r="AR216">
            <v>823773</v>
          </cell>
          <cell r="AS216" t="str">
            <v>DISTRICT</v>
          </cell>
        </row>
        <row r="217">
          <cell r="A217">
            <v>141</v>
          </cell>
          <cell r="B217" t="str">
            <v>10</v>
          </cell>
          <cell r="C217" t="str">
            <v>62117</v>
          </cell>
          <cell r="G217" t="str">
            <v>Clovis Unified</v>
          </cell>
          <cell r="H217">
            <v>1</v>
          </cell>
          <cell r="I217">
            <v>264478588</v>
          </cell>
          <cell r="J217">
            <v>13223929</v>
          </cell>
          <cell r="K217">
            <v>13223929</v>
          </cell>
          <cell r="L217">
            <v>23803073</v>
          </cell>
          <cell r="M217">
            <v>23803073</v>
          </cell>
          <cell r="N217">
            <v>23803073</v>
          </cell>
          <cell r="O217">
            <v>23803073</v>
          </cell>
          <cell r="P217">
            <v>23803073</v>
          </cell>
          <cell r="Q217">
            <v>145463223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264478588</v>
          </cell>
          <cell r="AK217">
            <v>13223929</v>
          </cell>
          <cell r="AL217">
            <v>13223929</v>
          </cell>
          <cell r="AM217">
            <v>23803073</v>
          </cell>
          <cell r="AN217">
            <v>23803073</v>
          </cell>
          <cell r="AO217">
            <v>23803073</v>
          </cell>
          <cell r="AP217">
            <v>23803073</v>
          </cell>
          <cell r="AQ217">
            <v>23803073</v>
          </cell>
          <cell r="AR217">
            <v>145463223</v>
          </cell>
          <cell r="AS217" t="str">
            <v>DISTRICT</v>
          </cell>
        </row>
        <row r="218">
          <cell r="A218">
            <v>12158</v>
          </cell>
          <cell r="B218" t="str">
            <v>10</v>
          </cell>
          <cell r="C218" t="str">
            <v>62117</v>
          </cell>
          <cell r="D218" t="str">
            <v>0118018</v>
          </cell>
          <cell r="E218" t="str">
            <v>1006</v>
          </cell>
          <cell r="F218" t="str">
            <v>L</v>
          </cell>
          <cell r="G218" t="str">
            <v>Clovis Online Charter</v>
          </cell>
          <cell r="H218">
            <v>1</v>
          </cell>
          <cell r="I218">
            <v>2714145</v>
          </cell>
          <cell r="J218">
            <v>135707</v>
          </cell>
          <cell r="K218">
            <v>135707</v>
          </cell>
          <cell r="L218">
            <v>244273</v>
          </cell>
          <cell r="M218">
            <v>244273</v>
          </cell>
          <cell r="N218">
            <v>244273</v>
          </cell>
          <cell r="O218">
            <v>244273</v>
          </cell>
          <cell r="P218">
            <v>244273</v>
          </cell>
          <cell r="Q218">
            <v>1492779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2714145</v>
          </cell>
          <cell r="AK218">
            <v>135707</v>
          </cell>
          <cell r="AL218">
            <v>135707</v>
          </cell>
          <cell r="AM218">
            <v>244273</v>
          </cell>
          <cell r="AN218">
            <v>244273</v>
          </cell>
          <cell r="AO218">
            <v>244273</v>
          </cell>
          <cell r="AP218">
            <v>244273</v>
          </cell>
          <cell r="AQ218">
            <v>244273</v>
          </cell>
          <cell r="AR218">
            <v>1492779</v>
          </cell>
          <cell r="AS218" t="str">
            <v>CHARTER</v>
          </cell>
        </row>
        <row r="219">
          <cell r="A219">
            <v>142</v>
          </cell>
          <cell r="B219" t="str">
            <v>10</v>
          </cell>
          <cell r="C219" t="str">
            <v>62125</v>
          </cell>
          <cell r="G219" t="str">
            <v>Coalinga-Huron Unified</v>
          </cell>
          <cell r="H219">
            <v>2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35957524</v>
          </cell>
          <cell r="S219">
            <v>5393629</v>
          </cell>
          <cell r="T219">
            <v>5393629</v>
          </cell>
          <cell r="U219">
            <v>5393629</v>
          </cell>
          <cell r="V219">
            <v>5393629</v>
          </cell>
          <cell r="W219">
            <v>0</v>
          </cell>
          <cell r="X219">
            <v>0</v>
          </cell>
          <cell r="Y219">
            <v>2157451</v>
          </cell>
          <cell r="Z219">
            <v>23731967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35957524</v>
          </cell>
          <cell r="AK219">
            <v>5393629</v>
          </cell>
          <cell r="AL219">
            <v>5393629</v>
          </cell>
          <cell r="AM219">
            <v>5393629</v>
          </cell>
          <cell r="AN219">
            <v>5393629</v>
          </cell>
          <cell r="AO219">
            <v>0</v>
          </cell>
          <cell r="AP219">
            <v>0</v>
          </cell>
          <cell r="AQ219">
            <v>2157451</v>
          </cell>
          <cell r="AR219">
            <v>23731967</v>
          </cell>
          <cell r="AS219" t="str">
            <v>DISTRICT</v>
          </cell>
        </row>
        <row r="220">
          <cell r="A220">
            <v>143</v>
          </cell>
          <cell r="B220" t="str">
            <v>10</v>
          </cell>
          <cell r="C220" t="str">
            <v>62158</v>
          </cell>
          <cell r="G220" t="str">
            <v>Fowler Unified</v>
          </cell>
          <cell r="H220">
            <v>1</v>
          </cell>
          <cell r="I220">
            <v>18243970</v>
          </cell>
          <cell r="J220">
            <v>912199</v>
          </cell>
          <cell r="K220">
            <v>912199</v>
          </cell>
          <cell r="L220">
            <v>1641957</v>
          </cell>
          <cell r="M220">
            <v>1641957</v>
          </cell>
          <cell r="N220">
            <v>1641957</v>
          </cell>
          <cell r="O220">
            <v>1641957</v>
          </cell>
          <cell r="P220">
            <v>1641957</v>
          </cell>
          <cell r="Q220">
            <v>10034183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18243970</v>
          </cell>
          <cell r="AK220">
            <v>912199</v>
          </cell>
          <cell r="AL220">
            <v>912199</v>
          </cell>
          <cell r="AM220">
            <v>1641957</v>
          </cell>
          <cell r="AN220">
            <v>1641957</v>
          </cell>
          <cell r="AO220">
            <v>1641957</v>
          </cell>
          <cell r="AP220">
            <v>1641957</v>
          </cell>
          <cell r="AQ220">
            <v>1641957</v>
          </cell>
          <cell r="AR220">
            <v>10034183</v>
          </cell>
          <cell r="AS220" t="str">
            <v>DISTRICT</v>
          </cell>
        </row>
        <row r="221">
          <cell r="A221">
            <v>144</v>
          </cell>
          <cell r="B221" t="str">
            <v>10</v>
          </cell>
          <cell r="C221" t="str">
            <v>62166</v>
          </cell>
          <cell r="G221" t="str">
            <v>Fresno Unified</v>
          </cell>
          <cell r="H221">
            <v>1</v>
          </cell>
          <cell r="I221">
            <v>644014798</v>
          </cell>
          <cell r="J221">
            <v>32200740</v>
          </cell>
          <cell r="K221">
            <v>32200740</v>
          </cell>
          <cell r="L221">
            <v>57961332</v>
          </cell>
          <cell r="M221">
            <v>57961332</v>
          </cell>
          <cell r="N221">
            <v>57961332</v>
          </cell>
          <cell r="O221">
            <v>57961332</v>
          </cell>
          <cell r="P221">
            <v>57961332</v>
          </cell>
          <cell r="Q221">
            <v>354208140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644014798</v>
          </cell>
          <cell r="AK221">
            <v>32200740</v>
          </cell>
          <cell r="AL221">
            <v>32200740</v>
          </cell>
          <cell r="AM221">
            <v>57961332</v>
          </cell>
          <cell r="AN221">
            <v>57961332</v>
          </cell>
          <cell r="AO221">
            <v>57961332</v>
          </cell>
          <cell r="AP221">
            <v>57961332</v>
          </cell>
          <cell r="AQ221">
            <v>57961332</v>
          </cell>
          <cell r="AR221">
            <v>354208140</v>
          </cell>
          <cell r="AS221" t="str">
            <v>DISTRICT</v>
          </cell>
        </row>
        <row r="222">
          <cell r="A222">
            <v>9701</v>
          </cell>
          <cell r="B222" t="str">
            <v>10</v>
          </cell>
          <cell r="C222" t="str">
            <v>62166</v>
          </cell>
          <cell r="D222" t="str">
            <v>0106740</v>
          </cell>
          <cell r="E222" t="str">
            <v>0662</v>
          </cell>
          <cell r="F222" t="str">
            <v>D</v>
          </cell>
          <cell r="G222" t="str">
            <v>Aspen Valley Prep Academy</v>
          </cell>
          <cell r="H222">
            <v>1</v>
          </cell>
          <cell r="I222">
            <v>3110651</v>
          </cell>
          <cell r="J222">
            <v>155533</v>
          </cell>
          <cell r="K222">
            <v>155533</v>
          </cell>
          <cell r="L222">
            <v>279959</v>
          </cell>
          <cell r="M222">
            <v>279959</v>
          </cell>
          <cell r="N222">
            <v>279959</v>
          </cell>
          <cell r="O222">
            <v>279959</v>
          </cell>
          <cell r="P222">
            <v>279959</v>
          </cell>
          <cell r="Q222">
            <v>1710861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3110651</v>
          </cell>
          <cell r="AK222">
            <v>155533</v>
          </cell>
          <cell r="AL222">
            <v>155533</v>
          </cell>
          <cell r="AM222">
            <v>279959</v>
          </cell>
          <cell r="AN222">
            <v>279959</v>
          </cell>
          <cell r="AO222">
            <v>279959</v>
          </cell>
          <cell r="AP222">
            <v>279959</v>
          </cell>
          <cell r="AQ222">
            <v>279959</v>
          </cell>
          <cell r="AR222">
            <v>1710861</v>
          </cell>
          <cell r="AS222" t="str">
            <v>CHARTER</v>
          </cell>
        </row>
        <row r="223">
          <cell r="A223">
            <v>11354</v>
          </cell>
          <cell r="B223" t="str">
            <v>10</v>
          </cell>
          <cell r="C223" t="str">
            <v>62166</v>
          </cell>
          <cell r="D223" t="str">
            <v>0114355</v>
          </cell>
          <cell r="E223" t="str">
            <v>0898</v>
          </cell>
          <cell r="F223" t="str">
            <v>D</v>
          </cell>
          <cell r="G223" t="str">
            <v>Sierra Charter</v>
          </cell>
          <cell r="H223">
            <v>1</v>
          </cell>
          <cell r="I223">
            <v>3651516</v>
          </cell>
          <cell r="J223">
            <v>182576</v>
          </cell>
          <cell r="K223">
            <v>182576</v>
          </cell>
          <cell r="L223">
            <v>328636</v>
          </cell>
          <cell r="M223">
            <v>328636</v>
          </cell>
          <cell r="N223">
            <v>328636</v>
          </cell>
          <cell r="O223">
            <v>328636</v>
          </cell>
          <cell r="P223">
            <v>328636</v>
          </cell>
          <cell r="Q223">
            <v>2008332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3651516</v>
          </cell>
          <cell r="AK223">
            <v>182576</v>
          </cell>
          <cell r="AL223">
            <v>182576</v>
          </cell>
          <cell r="AM223">
            <v>328636</v>
          </cell>
          <cell r="AN223">
            <v>328636</v>
          </cell>
          <cell r="AO223">
            <v>328636</v>
          </cell>
          <cell r="AP223">
            <v>328636</v>
          </cell>
          <cell r="AQ223">
            <v>328636</v>
          </cell>
          <cell r="AR223">
            <v>2008332</v>
          </cell>
          <cell r="AS223" t="str">
            <v>CHARTER</v>
          </cell>
        </row>
        <row r="224">
          <cell r="A224">
            <v>11355</v>
          </cell>
          <cell r="B224" t="str">
            <v>10</v>
          </cell>
          <cell r="C224" t="str">
            <v>62166</v>
          </cell>
          <cell r="D224" t="str">
            <v>0114553</v>
          </cell>
          <cell r="E224" t="str">
            <v>0890</v>
          </cell>
          <cell r="F224" t="str">
            <v>D</v>
          </cell>
          <cell r="G224" t="str">
            <v>University High</v>
          </cell>
          <cell r="H224">
            <v>1</v>
          </cell>
          <cell r="I224">
            <v>3349319</v>
          </cell>
          <cell r="J224">
            <v>167466</v>
          </cell>
          <cell r="K224">
            <v>167466</v>
          </cell>
          <cell r="L224">
            <v>301439</v>
          </cell>
          <cell r="M224">
            <v>301439</v>
          </cell>
          <cell r="N224">
            <v>301439</v>
          </cell>
          <cell r="O224">
            <v>301439</v>
          </cell>
          <cell r="P224">
            <v>301439</v>
          </cell>
          <cell r="Q224">
            <v>1842127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3349319</v>
          </cell>
          <cell r="AK224">
            <v>167466</v>
          </cell>
          <cell r="AL224">
            <v>167466</v>
          </cell>
          <cell r="AM224">
            <v>301439</v>
          </cell>
          <cell r="AN224">
            <v>301439</v>
          </cell>
          <cell r="AO224">
            <v>301439</v>
          </cell>
          <cell r="AP224">
            <v>301439</v>
          </cell>
          <cell r="AQ224">
            <v>301439</v>
          </cell>
          <cell r="AR224">
            <v>1842127</v>
          </cell>
          <cell r="AS224" t="str">
            <v>CHARTER</v>
          </cell>
        </row>
        <row r="225">
          <cell r="A225">
            <v>12330</v>
          </cell>
          <cell r="B225" t="str">
            <v>10</v>
          </cell>
          <cell r="C225" t="str">
            <v>62166</v>
          </cell>
          <cell r="D225" t="str">
            <v>0121533</v>
          </cell>
          <cell r="E225" t="str">
            <v>1172</v>
          </cell>
          <cell r="F225" t="str">
            <v>L</v>
          </cell>
          <cell r="G225" t="str">
            <v>Morris E. Dailey Charter Elementary</v>
          </cell>
          <cell r="H225">
            <v>1</v>
          </cell>
          <cell r="I225">
            <v>2552532</v>
          </cell>
          <cell r="J225">
            <v>127627</v>
          </cell>
          <cell r="K225">
            <v>127627</v>
          </cell>
          <cell r="L225">
            <v>229728</v>
          </cell>
          <cell r="M225">
            <v>229728</v>
          </cell>
          <cell r="N225">
            <v>229728</v>
          </cell>
          <cell r="O225">
            <v>229728</v>
          </cell>
          <cell r="P225">
            <v>229728</v>
          </cell>
          <cell r="Q225">
            <v>1403894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2552532</v>
          </cell>
          <cell r="AK225">
            <v>127627</v>
          </cell>
          <cell r="AL225">
            <v>127627</v>
          </cell>
          <cell r="AM225">
            <v>229728</v>
          </cell>
          <cell r="AN225">
            <v>229728</v>
          </cell>
          <cell r="AO225">
            <v>229728</v>
          </cell>
          <cell r="AP225">
            <v>229728</v>
          </cell>
          <cell r="AQ225">
            <v>229728</v>
          </cell>
          <cell r="AR225">
            <v>1403894</v>
          </cell>
          <cell r="AS225" t="str">
            <v>CHARTER</v>
          </cell>
        </row>
        <row r="226">
          <cell r="A226">
            <v>14330</v>
          </cell>
          <cell r="B226" t="str">
            <v>10</v>
          </cell>
          <cell r="C226" t="str">
            <v>62166</v>
          </cell>
          <cell r="D226" t="str">
            <v>0133942</v>
          </cell>
          <cell r="E226" t="str">
            <v>1792</v>
          </cell>
          <cell r="F226" t="str">
            <v>D</v>
          </cell>
          <cell r="G226" t="str">
            <v>Aspen Meadow Public</v>
          </cell>
          <cell r="H226">
            <v>1</v>
          </cell>
          <cell r="I226">
            <v>1688864</v>
          </cell>
          <cell r="J226">
            <v>84443</v>
          </cell>
          <cell r="K226">
            <v>84443</v>
          </cell>
          <cell r="L226">
            <v>151998</v>
          </cell>
          <cell r="M226">
            <v>151998</v>
          </cell>
          <cell r="N226">
            <v>151998</v>
          </cell>
          <cell r="O226">
            <v>151998</v>
          </cell>
          <cell r="P226">
            <v>151998</v>
          </cell>
          <cell r="Q226">
            <v>928876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1688864</v>
          </cell>
          <cell r="AK226">
            <v>84443</v>
          </cell>
          <cell r="AL226">
            <v>84443</v>
          </cell>
          <cell r="AM226">
            <v>151998</v>
          </cell>
          <cell r="AN226">
            <v>151998</v>
          </cell>
          <cell r="AO226">
            <v>151998</v>
          </cell>
          <cell r="AP226">
            <v>151998</v>
          </cell>
          <cell r="AQ226">
            <v>151998</v>
          </cell>
          <cell r="AR226">
            <v>928876</v>
          </cell>
          <cell r="AS226" t="str">
            <v>CHARTER</v>
          </cell>
        </row>
        <row r="227">
          <cell r="A227">
            <v>1106</v>
          </cell>
          <cell r="B227" t="str">
            <v>10</v>
          </cell>
          <cell r="C227" t="str">
            <v>62166</v>
          </cell>
          <cell r="D227" t="str">
            <v>1030642</v>
          </cell>
          <cell r="E227" t="str">
            <v>0149</v>
          </cell>
          <cell r="F227" t="str">
            <v>D</v>
          </cell>
          <cell r="G227" t="str">
            <v>School of Unlimited Learning</v>
          </cell>
          <cell r="H227">
            <v>1</v>
          </cell>
          <cell r="I227">
            <v>1541683</v>
          </cell>
          <cell r="J227">
            <v>77084</v>
          </cell>
          <cell r="K227">
            <v>77084</v>
          </cell>
          <cell r="L227">
            <v>138751</v>
          </cell>
          <cell r="M227">
            <v>138751</v>
          </cell>
          <cell r="N227">
            <v>138751</v>
          </cell>
          <cell r="O227">
            <v>138751</v>
          </cell>
          <cell r="P227">
            <v>138751</v>
          </cell>
          <cell r="Q227">
            <v>847923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1541683</v>
          </cell>
          <cell r="AK227">
            <v>77084</v>
          </cell>
          <cell r="AL227">
            <v>77084</v>
          </cell>
          <cell r="AM227">
            <v>138751</v>
          </cell>
          <cell r="AN227">
            <v>138751</v>
          </cell>
          <cell r="AO227">
            <v>138751</v>
          </cell>
          <cell r="AP227">
            <v>138751</v>
          </cell>
          <cell r="AQ227">
            <v>138751</v>
          </cell>
          <cell r="AR227">
            <v>847923</v>
          </cell>
          <cell r="AS227" t="str">
            <v>CHARTER</v>
          </cell>
        </row>
        <row r="228">
          <cell r="A228">
            <v>1110</v>
          </cell>
          <cell r="B228" t="str">
            <v>10</v>
          </cell>
          <cell r="C228" t="str">
            <v>62166</v>
          </cell>
          <cell r="D228" t="str">
            <v>1030840</v>
          </cell>
          <cell r="E228" t="str">
            <v>0378</v>
          </cell>
          <cell r="F228" t="str">
            <v>D</v>
          </cell>
          <cell r="G228" t="str">
            <v>Carter G. Woodson Public Charter</v>
          </cell>
          <cell r="H228">
            <v>1</v>
          </cell>
          <cell r="I228">
            <v>3893392</v>
          </cell>
          <cell r="J228">
            <v>194670</v>
          </cell>
          <cell r="K228">
            <v>194670</v>
          </cell>
          <cell r="L228">
            <v>350405</v>
          </cell>
          <cell r="M228">
            <v>350405</v>
          </cell>
          <cell r="N228">
            <v>350405</v>
          </cell>
          <cell r="O228">
            <v>350405</v>
          </cell>
          <cell r="P228">
            <v>350405</v>
          </cell>
          <cell r="Q228">
            <v>2141365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3893392</v>
          </cell>
          <cell r="AK228">
            <v>194670</v>
          </cell>
          <cell r="AL228">
            <v>194670</v>
          </cell>
          <cell r="AM228">
            <v>350405</v>
          </cell>
          <cell r="AN228">
            <v>350405</v>
          </cell>
          <cell r="AO228">
            <v>350405</v>
          </cell>
          <cell r="AP228">
            <v>350405</v>
          </cell>
          <cell r="AQ228">
            <v>350405</v>
          </cell>
          <cell r="AR228">
            <v>2141365</v>
          </cell>
          <cell r="AS228" t="str">
            <v>CHARTER</v>
          </cell>
        </row>
        <row r="229">
          <cell r="A229">
            <v>146</v>
          </cell>
          <cell r="B229" t="str">
            <v>10</v>
          </cell>
          <cell r="C229" t="str">
            <v>62240</v>
          </cell>
          <cell r="G229" t="str">
            <v>Kingsburg Elementary Charter</v>
          </cell>
          <cell r="H229">
            <v>1</v>
          </cell>
          <cell r="I229">
            <v>14912244</v>
          </cell>
          <cell r="J229">
            <v>745612</v>
          </cell>
          <cell r="K229">
            <v>745612</v>
          </cell>
          <cell r="L229">
            <v>1342102</v>
          </cell>
          <cell r="M229">
            <v>1342102</v>
          </cell>
          <cell r="N229">
            <v>1342102</v>
          </cell>
          <cell r="O229">
            <v>1342102</v>
          </cell>
          <cell r="P229">
            <v>1342102</v>
          </cell>
          <cell r="Q229">
            <v>8201734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14912244</v>
          </cell>
          <cell r="AK229">
            <v>745612</v>
          </cell>
          <cell r="AL229">
            <v>745612</v>
          </cell>
          <cell r="AM229">
            <v>1342102</v>
          </cell>
          <cell r="AN229">
            <v>1342102</v>
          </cell>
          <cell r="AO229">
            <v>1342102</v>
          </cell>
          <cell r="AP229">
            <v>1342102</v>
          </cell>
          <cell r="AQ229">
            <v>1342102</v>
          </cell>
          <cell r="AR229">
            <v>8201734</v>
          </cell>
          <cell r="AS229" t="str">
            <v>DISTRICT</v>
          </cell>
        </row>
        <row r="230">
          <cell r="A230">
            <v>147</v>
          </cell>
          <cell r="B230" t="str">
            <v>10</v>
          </cell>
          <cell r="C230" t="str">
            <v>62257</v>
          </cell>
          <cell r="G230" t="str">
            <v>Kingsburg Joint Union High</v>
          </cell>
          <cell r="H230">
            <v>2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6042730</v>
          </cell>
          <cell r="S230">
            <v>906410</v>
          </cell>
          <cell r="T230">
            <v>906410</v>
          </cell>
          <cell r="U230">
            <v>906410</v>
          </cell>
          <cell r="V230">
            <v>906410</v>
          </cell>
          <cell r="W230">
            <v>0</v>
          </cell>
          <cell r="X230">
            <v>0</v>
          </cell>
          <cell r="Y230">
            <v>362564</v>
          </cell>
          <cell r="Z230">
            <v>3988204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6042730</v>
          </cell>
          <cell r="AK230">
            <v>906410</v>
          </cell>
          <cell r="AL230">
            <v>906410</v>
          </cell>
          <cell r="AM230">
            <v>906410</v>
          </cell>
          <cell r="AN230">
            <v>906410</v>
          </cell>
          <cell r="AO230">
            <v>0</v>
          </cell>
          <cell r="AP230">
            <v>0</v>
          </cell>
          <cell r="AQ230">
            <v>362564</v>
          </cell>
          <cell r="AR230">
            <v>3988204</v>
          </cell>
          <cell r="AS230" t="str">
            <v>DISTRICT</v>
          </cell>
        </row>
        <row r="231">
          <cell r="A231">
            <v>148</v>
          </cell>
          <cell r="B231" t="str">
            <v>10</v>
          </cell>
          <cell r="C231" t="str">
            <v>62265</v>
          </cell>
          <cell r="G231" t="str">
            <v>Kings Canyon Joint Unified</v>
          </cell>
          <cell r="H231">
            <v>1</v>
          </cell>
          <cell r="I231">
            <v>81801519</v>
          </cell>
          <cell r="J231">
            <v>4090076</v>
          </cell>
          <cell r="K231">
            <v>4090076</v>
          </cell>
          <cell r="L231">
            <v>7362137</v>
          </cell>
          <cell r="M231">
            <v>7362137</v>
          </cell>
          <cell r="N231">
            <v>7362137</v>
          </cell>
          <cell r="O231">
            <v>7362137</v>
          </cell>
          <cell r="P231">
            <v>7362137</v>
          </cell>
          <cell r="Q231">
            <v>44990837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81801519</v>
          </cell>
          <cell r="AK231">
            <v>4090076</v>
          </cell>
          <cell r="AL231">
            <v>4090076</v>
          </cell>
          <cell r="AM231">
            <v>7362137</v>
          </cell>
          <cell r="AN231">
            <v>7362137</v>
          </cell>
          <cell r="AO231">
            <v>7362137</v>
          </cell>
          <cell r="AP231">
            <v>7362137</v>
          </cell>
          <cell r="AQ231">
            <v>7362137</v>
          </cell>
          <cell r="AR231">
            <v>44990837</v>
          </cell>
          <cell r="AS231" t="str">
            <v>DISTRICT</v>
          </cell>
        </row>
        <row r="232">
          <cell r="A232">
            <v>12106</v>
          </cell>
          <cell r="B232" t="str">
            <v>10</v>
          </cell>
          <cell r="C232" t="str">
            <v>62265</v>
          </cell>
          <cell r="D232" t="str">
            <v>0116640</v>
          </cell>
          <cell r="E232" t="str">
            <v>1074</v>
          </cell>
          <cell r="F232" t="str">
            <v>L</v>
          </cell>
          <cell r="G232" t="str">
            <v>Dunlap Leadership Academy</v>
          </cell>
          <cell r="H232">
            <v>1</v>
          </cell>
          <cell r="I232">
            <v>422679</v>
          </cell>
          <cell r="J232">
            <v>21134</v>
          </cell>
          <cell r="K232">
            <v>21134</v>
          </cell>
          <cell r="L232">
            <v>38041</v>
          </cell>
          <cell r="M232">
            <v>38041</v>
          </cell>
          <cell r="N232">
            <v>38041</v>
          </cell>
          <cell r="O232">
            <v>38041</v>
          </cell>
          <cell r="P232">
            <v>38041</v>
          </cell>
          <cell r="Q232">
            <v>232473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422679</v>
          </cell>
          <cell r="AK232">
            <v>21134</v>
          </cell>
          <cell r="AL232">
            <v>21134</v>
          </cell>
          <cell r="AM232">
            <v>38041</v>
          </cell>
          <cell r="AN232">
            <v>38041</v>
          </cell>
          <cell r="AO232">
            <v>38041</v>
          </cell>
          <cell r="AP232">
            <v>38041</v>
          </cell>
          <cell r="AQ232">
            <v>38041</v>
          </cell>
          <cell r="AR232">
            <v>232473</v>
          </cell>
          <cell r="AS232" t="str">
            <v>CHARTER</v>
          </cell>
        </row>
        <row r="233">
          <cell r="A233">
            <v>12816</v>
          </cell>
          <cell r="B233" t="str">
            <v>10</v>
          </cell>
          <cell r="C233" t="str">
            <v>62265</v>
          </cell>
          <cell r="D233" t="str">
            <v>0126292</v>
          </cell>
          <cell r="E233" t="str">
            <v>1513</v>
          </cell>
          <cell r="F233" t="str">
            <v>L</v>
          </cell>
          <cell r="G233" t="str">
            <v>Reedley Middle College High</v>
          </cell>
          <cell r="H233">
            <v>1</v>
          </cell>
          <cell r="I233">
            <v>2130777</v>
          </cell>
          <cell r="J233">
            <v>106539</v>
          </cell>
          <cell r="K233">
            <v>106539</v>
          </cell>
          <cell r="L233">
            <v>191770</v>
          </cell>
          <cell r="M233">
            <v>191770</v>
          </cell>
          <cell r="N233">
            <v>191770</v>
          </cell>
          <cell r="O233">
            <v>191770</v>
          </cell>
          <cell r="P233">
            <v>191770</v>
          </cell>
          <cell r="Q233">
            <v>1171928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2130777</v>
          </cell>
          <cell r="AK233">
            <v>106539</v>
          </cell>
          <cell r="AL233">
            <v>106539</v>
          </cell>
          <cell r="AM233">
            <v>191770</v>
          </cell>
          <cell r="AN233">
            <v>191770</v>
          </cell>
          <cell r="AO233">
            <v>191770</v>
          </cell>
          <cell r="AP233">
            <v>191770</v>
          </cell>
          <cell r="AQ233">
            <v>191770</v>
          </cell>
          <cell r="AR233">
            <v>1171928</v>
          </cell>
          <cell r="AS233" t="str">
            <v>CHARTER</v>
          </cell>
        </row>
        <row r="234">
          <cell r="A234">
            <v>149</v>
          </cell>
          <cell r="B234" t="str">
            <v>10</v>
          </cell>
          <cell r="C234" t="str">
            <v>62281</v>
          </cell>
          <cell r="G234" t="str">
            <v>Laton Joint Unified</v>
          </cell>
          <cell r="H234">
            <v>1</v>
          </cell>
          <cell r="I234">
            <v>5283979</v>
          </cell>
          <cell r="J234">
            <v>264199</v>
          </cell>
          <cell r="K234">
            <v>264199</v>
          </cell>
          <cell r="L234">
            <v>475558</v>
          </cell>
          <cell r="M234">
            <v>475558</v>
          </cell>
          <cell r="N234">
            <v>475558</v>
          </cell>
          <cell r="O234">
            <v>475558</v>
          </cell>
          <cell r="P234">
            <v>475558</v>
          </cell>
          <cell r="Q234">
            <v>2906188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5283979</v>
          </cell>
          <cell r="AK234">
            <v>264199</v>
          </cell>
          <cell r="AL234">
            <v>264199</v>
          </cell>
          <cell r="AM234">
            <v>475558</v>
          </cell>
          <cell r="AN234">
            <v>475558</v>
          </cell>
          <cell r="AO234">
            <v>475558</v>
          </cell>
          <cell r="AP234">
            <v>475558</v>
          </cell>
          <cell r="AQ234">
            <v>475558</v>
          </cell>
          <cell r="AR234">
            <v>2906188</v>
          </cell>
          <cell r="AS234" t="str">
            <v>DISTRICT</v>
          </cell>
        </row>
        <row r="235">
          <cell r="A235">
            <v>150</v>
          </cell>
          <cell r="B235" t="str">
            <v>10</v>
          </cell>
          <cell r="C235" t="str">
            <v>62323</v>
          </cell>
          <cell r="G235" t="str">
            <v>Monroe Elementary</v>
          </cell>
          <cell r="H235">
            <v>1</v>
          </cell>
          <cell r="I235">
            <v>1470147</v>
          </cell>
          <cell r="J235">
            <v>73507</v>
          </cell>
          <cell r="K235">
            <v>73507</v>
          </cell>
          <cell r="L235">
            <v>132313</v>
          </cell>
          <cell r="M235">
            <v>132313</v>
          </cell>
          <cell r="N235">
            <v>132313</v>
          </cell>
          <cell r="O235">
            <v>132313</v>
          </cell>
          <cell r="P235">
            <v>132313</v>
          </cell>
          <cell r="Q235">
            <v>808579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1470147</v>
          </cell>
          <cell r="AK235">
            <v>73507</v>
          </cell>
          <cell r="AL235">
            <v>73507</v>
          </cell>
          <cell r="AM235">
            <v>132313</v>
          </cell>
          <cell r="AN235">
            <v>132313</v>
          </cell>
          <cell r="AO235">
            <v>132313</v>
          </cell>
          <cell r="AP235">
            <v>132313</v>
          </cell>
          <cell r="AQ235">
            <v>132313</v>
          </cell>
          <cell r="AR235">
            <v>808579</v>
          </cell>
          <cell r="AS235" t="str">
            <v>DISTRICT</v>
          </cell>
        </row>
        <row r="236">
          <cell r="A236">
            <v>151</v>
          </cell>
          <cell r="B236" t="str">
            <v>10</v>
          </cell>
          <cell r="C236" t="str">
            <v>62331</v>
          </cell>
          <cell r="G236" t="str">
            <v>Orange Center</v>
          </cell>
          <cell r="H236">
            <v>1</v>
          </cell>
          <cell r="I236">
            <v>2812583</v>
          </cell>
          <cell r="J236">
            <v>140629</v>
          </cell>
          <cell r="K236">
            <v>140629</v>
          </cell>
          <cell r="L236">
            <v>253132</v>
          </cell>
          <cell r="M236">
            <v>253132</v>
          </cell>
          <cell r="N236">
            <v>253132</v>
          </cell>
          <cell r="O236">
            <v>253132</v>
          </cell>
          <cell r="P236">
            <v>253132</v>
          </cell>
          <cell r="Q236">
            <v>1546918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2812583</v>
          </cell>
          <cell r="AK236">
            <v>140629</v>
          </cell>
          <cell r="AL236">
            <v>140629</v>
          </cell>
          <cell r="AM236">
            <v>253132</v>
          </cell>
          <cell r="AN236">
            <v>253132</v>
          </cell>
          <cell r="AO236">
            <v>253132</v>
          </cell>
          <cell r="AP236">
            <v>253132</v>
          </cell>
          <cell r="AQ236">
            <v>253132</v>
          </cell>
          <cell r="AR236">
            <v>1546918</v>
          </cell>
          <cell r="AS236" t="str">
            <v>DISTRICT</v>
          </cell>
        </row>
        <row r="237">
          <cell r="A237">
            <v>12774</v>
          </cell>
          <cell r="B237" t="str">
            <v>10</v>
          </cell>
          <cell r="C237" t="str">
            <v>62331</v>
          </cell>
          <cell r="D237" t="str">
            <v>0137661</v>
          </cell>
          <cell r="E237" t="str">
            <v>1492</v>
          </cell>
          <cell r="F237" t="str">
            <v>D</v>
          </cell>
          <cell r="G237" t="str">
            <v>California Virtual Academy @ Fresno</v>
          </cell>
          <cell r="H237">
            <v>1</v>
          </cell>
          <cell r="I237">
            <v>4396787</v>
          </cell>
          <cell r="J237">
            <v>219839</v>
          </cell>
          <cell r="K237">
            <v>219839</v>
          </cell>
          <cell r="L237">
            <v>395711</v>
          </cell>
          <cell r="M237">
            <v>395711</v>
          </cell>
          <cell r="N237">
            <v>395711</v>
          </cell>
          <cell r="O237">
            <v>395711</v>
          </cell>
          <cell r="P237">
            <v>395711</v>
          </cell>
          <cell r="Q237">
            <v>2418233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4396787</v>
          </cell>
          <cell r="AK237">
            <v>219839</v>
          </cell>
          <cell r="AL237">
            <v>219839</v>
          </cell>
          <cell r="AM237">
            <v>395711</v>
          </cell>
          <cell r="AN237">
            <v>395711</v>
          </cell>
          <cell r="AO237">
            <v>395711</v>
          </cell>
          <cell r="AP237">
            <v>395711</v>
          </cell>
          <cell r="AQ237">
            <v>395711</v>
          </cell>
          <cell r="AR237">
            <v>2418233</v>
          </cell>
          <cell r="AS237" t="str">
            <v>CHARTER</v>
          </cell>
        </row>
        <row r="238">
          <cell r="A238">
            <v>152</v>
          </cell>
          <cell r="B238" t="str">
            <v>10</v>
          </cell>
          <cell r="C238" t="str">
            <v>62356</v>
          </cell>
          <cell r="G238" t="str">
            <v>Pacific Union Elementary</v>
          </cell>
          <cell r="H238">
            <v>1</v>
          </cell>
          <cell r="I238">
            <v>3377235</v>
          </cell>
          <cell r="J238">
            <v>168862</v>
          </cell>
          <cell r="K238">
            <v>168862</v>
          </cell>
          <cell r="L238">
            <v>303951</v>
          </cell>
          <cell r="M238">
            <v>303951</v>
          </cell>
          <cell r="N238">
            <v>303951</v>
          </cell>
          <cell r="O238">
            <v>303951</v>
          </cell>
          <cell r="P238">
            <v>303951</v>
          </cell>
          <cell r="Q238">
            <v>1857479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3377235</v>
          </cell>
          <cell r="AK238">
            <v>168862</v>
          </cell>
          <cell r="AL238">
            <v>168862</v>
          </cell>
          <cell r="AM238">
            <v>303951</v>
          </cell>
          <cell r="AN238">
            <v>303951</v>
          </cell>
          <cell r="AO238">
            <v>303951</v>
          </cell>
          <cell r="AP238">
            <v>303951</v>
          </cell>
          <cell r="AQ238">
            <v>303951</v>
          </cell>
          <cell r="AR238">
            <v>1857479</v>
          </cell>
          <cell r="AS238" t="str">
            <v>DISTRICT</v>
          </cell>
        </row>
        <row r="239">
          <cell r="A239">
            <v>153</v>
          </cell>
          <cell r="B239" t="str">
            <v>10</v>
          </cell>
          <cell r="C239" t="str">
            <v>62364</v>
          </cell>
          <cell r="G239" t="str">
            <v>Parlier Unified</v>
          </cell>
          <cell r="H239">
            <v>1</v>
          </cell>
          <cell r="I239">
            <v>33059906</v>
          </cell>
          <cell r="J239">
            <v>1652995</v>
          </cell>
          <cell r="K239">
            <v>1652995</v>
          </cell>
          <cell r="L239">
            <v>2975392</v>
          </cell>
          <cell r="M239">
            <v>2975392</v>
          </cell>
          <cell r="N239">
            <v>2975392</v>
          </cell>
          <cell r="O239">
            <v>2975392</v>
          </cell>
          <cell r="P239">
            <v>2975392</v>
          </cell>
          <cell r="Q239">
            <v>18182950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33059906</v>
          </cell>
          <cell r="AK239">
            <v>1652995</v>
          </cell>
          <cell r="AL239">
            <v>1652995</v>
          </cell>
          <cell r="AM239">
            <v>2975392</v>
          </cell>
          <cell r="AN239">
            <v>2975392</v>
          </cell>
          <cell r="AO239">
            <v>2975392</v>
          </cell>
          <cell r="AP239">
            <v>2975392</v>
          </cell>
          <cell r="AQ239">
            <v>2975392</v>
          </cell>
          <cell r="AR239">
            <v>18182950</v>
          </cell>
          <cell r="AS239" t="str">
            <v>DISTRICT</v>
          </cell>
        </row>
        <row r="240">
          <cell r="A240">
            <v>154</v>
          </cell>
          <cell r="B240" t="str">
            <v>10</v>
          </cell>
          <cell r="C240" t="str">
            <v>62372</v>
          </cell>
          <cell r="G240" t="str">
            <v>Pine Ridge Elementary</v>
          </cell>
          <cell r="H240">
            <v>3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196739</v>
          </cell>
          <cell r="AB240">
            <v>29511</v>
          </cell>
          <cell r="AC240">
            <v>59022</v>
          </cell>
          <cell r="AD240">
            <v>59022</v>
          </cell>
          <cell r="AE240">
            <v>29511</v>
          </cell>
          <cell r="AF240">
            <v>0</v>
          </cell>
          <cell r="AG240">
            <v>0</v>
          </cell>
          <cell r="AH240">
            <v>11804</v>
          </cell>
          <cell r="AI240">
            <v>188870</v>
          </cell>
          <cell r="AJ240">
            <v>196739</v>
          </cell>
          <cell r="AK240">
            <v>29511</v>
          </cell>
          <cell r="AL240">
            <v>59022</v>
          </cell>
          <cell r="AM240">
            <v>59022</v>
          </cell>
          <cell r="AN240">
            <v>29511</v>
          </cell>
          <cell r="AO240">
            <v>0</v>
          </cell>
          <cell r="AP240">
            <v>0</v>
          </cell>
          <cell r="AQ240">
            <v>11804</v>
          </cell>
          <cell r="AR240">
            <v>188870</v>
          </cell>
          <cell r="AS240" t="str">
            <v>DISTRICT</v>
          </cell>
        </row>
        <row r="241">
          <cell r="A241">
            <v>155</v>
          </cell>
          <cell r="B241" t="str">
            <v>10</v>
          </cell>
          <cell r="C241" t="str">
            <v>62380</v>
          </cell>
          <cell r="G241" t="str">
            <v>Raisin City Elementary</v>
          </cell>
          <cell r="H241">
            <v>1</v>
          </cell>
          <cell r="I241">
            <v>2831681</v>
          </cell>
          <cell r="J241">
            <v>141584</v>
          </cell>
          <cell r="K241">
            <v>141584</v>
          </cell>
          <cell r="L241">
            <v>254851</v>
          </cell>
          <cell r="M241">
            <v>254851</v>
          </cell>
          <cell r="N241">
            <v>254851</v>
          </cell>
          <cell r="O241">
            <v>254851</v>
          </cell>
          <cell r="P241">
            <v>254851</v>
          </cell>
          <cell r="Q241">
            <v>1557423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2831681</v>
          </cell>
          <cell r="AK241">
            <v>141584</v>
          </cell>
          <cell r="AL241">
            <v>141584</v>
          </cell>
          <cell r="AM241">
            <v>254851</v>
          </cell>
          <cell r="AN241">
            <v>254851</v>
          </cell>
          <cell r="AO241">
            <v>254851</v>
          </cell>
          <cell r="AP241">
            <v>254851</v>
          </cell>
          <cell r="AQ241">
            <v>254851</v>
          </cell>
          <cell r="AR241">
            <v>1557423</v>
          </cell>
          <cell r="AS241" t="str">
            <v>DISTRICT</v>
          </cell>
        </row>
        <row r="242">
          <cell r="A242">
            <v>14480</v>
          </cell>
          <cell r="B242" t="str">
            <v>10</v>
          </cell>
          <cell r="C242" t="str">
            <v>62380</v>
          </cell>
          <cell r="D242" t="str">
            <v>0136499</v>
          </cell>
          <cell r="E242" t="str">
            <v>1905</v>
          </cell>
          <cell r="F242" t="str">
            <v>D</v>
          </cell>
          <cell r="G242" t="str">
            <v>Ambassador Phillip V. Sanchez II Public Charter</v>
          </cell>
          <cell r="H242">
            <v>1</v>
          </cell>
          <cell r="I242">
            <v>3572252</v>
          </cell>
          <cell r="J242">
            <v>178613</v>
          </cell>
          <cell r="K242">
            <v>178613</v>
          </cell>
          <cell r="L242">
            <v>321503</v>
          </cell>
          <cell r="M242">
            <v>321503</v>
          </cell>
          <cell r="N242">
            <v>321503</v>
          </cell>
          <cell r="O242">
            <v>321503</v>
          </cell>
          <cell r="P242">
            <v>321503</v>
          </cell>
          <cell r="Q242">
            <v>1964741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3572252</v>
          </cell>
          <cell r="AK242">
            <v>178613</v>
          </cell>
          <cell r="AL242">
            <v>178613</v>
          </cell>
          <cell r="AM242">
            <v>321503</v>
          </cell>
          <cell r="AN242">
            <v>321503</v>
          </cell>
          <cell r="AO242">
            <v>321503</v>
          </cell>
          <cell r="AP242">
            <v>321503</v>
          </cell>
          <cell r="AQ242">
            <v>321503</v>
          </cell>
          <cell r="AR242">
            <v>1964741</v>
          </cell>
          <cell r="AS242" t="str">
            <v>CHARTER</v>
          </cell>
        </row>
        <row r="243">
          <cell r="A243">
            <v>14497</v>
          </cell>
          <cell r="B243" t="str">
            <v>10</v>
          </cell>
          <cell r="C243" t="str">
            <v>62380</v>
          </cell>
          <cell r="D243" t="str">
            <v>0136754</v>
          </cell>
          <cell r="E243" t="str">
            <v>1913</v>
          </cell>
          <cell r="F243" t="str">
            <v>D</v>
          </cell>
          <cell r="G243" t="str">
            <v>California Academy of Sports Science Fresno</v>
          </cell>
          <cell r="H243">
            <v>1</v>
          </cell>
          <cell r="I243">
            <v>2703801</v>
          </cell>
          <cell r="J243">
            <v>135190</v>
          </cell>
          <cell r="K243">
            <v>135190</v>
          </cell>
          <cell r="L243">
            <v>243342</v>
          </cell>
          <cell r="M243">
            <v>243342</v>
          </cell>
          <cell r="N243">
            <v>243342</v>
          </cell>
          <cell r="O243">
            <v>243342</v>
          </cell>
          <cell r="P243">
            <v>243342</v>
          </cell>
          <cell r="Q243">
            <v>1487090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2703801</v>
          </cell>
          <cell r="AK243">
            <v>135190</v>
          </cell>
          <cell r="AL243">
            <v>135190</v>
          </cell>
          <cell r="AM243">
            <v>243342</v>
          </cell>
          <cell r="AN243">
            <v>243342</v>
          </cell>
          <cell r="AO243">
            <v>243342</v>
          </cell>
          <cell r="AP243">
            <v>243342</v>
          </cell>
          <cell r="AQ243">
            <v>243342</v>
          </cell>
          <cell r="AR243">
            <v>1487090</v>
          </cell>
          <cell r="AS243" t="str">
            <v>CHARTER</v>
          </cell>
        </row>
        <row r="244">
          <cell r="A244">
            <v>14589</v>
          </cell>
          <cell r="B244" t="str">
            <v>10</v>
          </cell>
          <cell r="C244" t="str">
            <v>62380</v>
          </cell>
          <cell r="D244" t="str">
            <v>0138347</v>
          </cell>
          <cell r="E244" t="str">
            <v>2009</v>
          </cell>
          <cell r="F244" t="str">
            <v>D</v>
          </cell>
          <cell r="G244" t="str">
            <v>University Prep - Fresno</v>
          </cell>
          <cell r="H244">
            <v>1</v>
          </cell>
          <cell r="I244">
            <v>4895431</v>
          </cell>
          <cell r="J244">
            <v>244772</v>
          </cell>
          <cell r="K244">
            <v>244772</v>
          </cell>
          <cell r="L244">
            <v>440589</v>
          </cell>
          <cell r="M244">
            <v>440589</v>
          </cell>
          <cell r="N244">
            <v>440589</v>
          </cell>
          <cell r="O244">
            <v>440589</v>
          </cell>
          <cell r="P244">
            <v>440589</v>
          </cell>
          <cell r="Q244">
            <v>2692489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4895431</v>
          </cell>
          <cell r="AK244">
            <v>244772</v>
          </cell>
          <cell r="AL244">
            <v>244772</v>
          </cell>
          <cell r="AM244">
            <v>440589</v>
          </cell>
          <cell r="AN244">
            <v>440589</v>
          </cell>
          <cell r="AO244">
            <v>440589</v>
          </cell>
          <cell r="AP244">
            <v>440589</v>
          </cell>
          <cell r="AQ244">
            <v>440589</v>
          </cell>
          <cell r="AR244">
            <v>2692489</v>
          </cell>
          <cell r="AS244" t="str">
            <v>CHARTER</v>
          </cell>
        </row>
        <row r="245">
          <cell r="A245">
            <v>14590</v>
          </cell>
          <cell r="B245" t="str">
            <v>10</v>
          </cell>
          <cell r="C245" t="str">
            <v>62380</v>
          </cell>
          <cell r="D245" t="str">
            <v>0138354</v>
          </cell>
          <cell r="E245" t="str">
            <v>2010</v>
          </cell>
          <cell r="F245" t="str">
            <v>D</v>
          </cell>
          <cell r="G245" t="str">
            <v>California Vanguard Academy - Fresno</v>
          </cell>
          <cell r="H245">
            <v>1</v>
          </cell>
          <cell r="I245">
            <v>155713</v>
          </cell>
          <cell r="J245">
            <v>7786</v>
          </cell>
          <cell r="K245">
            <v>7786</v>
          </cell>
          <cell r="L245">
            <v>14014</v>
          </cell>
          <cell r="M245">
            <v>14014</v>
          </cell>
          <cell r="N245">
            <v>14014</v>
          </cell>
          <cell r="O245">
            <v>14014</v>
          </cell>
          <cell r="P245">
            <v>14014</v>
          </cell>
          <cell r="Q245">
            <v>85642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155713</v>
          </cell>
          <cell r="AK245">
            <v>7786</v>
          </cell>
          <cell r="AL245">
            <v>7786</v>
          </cell>
          <cell r="AM245">
            <v>14014</v>
          </cell>
          <cell r="AN245">
            <v>14014</v>
          </cell>
          <cell r="AO245">
            <v>14014</v>
          </cell>
          <cell r="AP245">
            <v>14014</v>
          </cell>
          <cell r="AQ245">
            <v>14014</v>
          </cell>
          <cell r="AR245">
            <v>85642</v>
          </cell>
          <cell r="AS245" t="str">
            <v>CHARTER</v>
          </cell>
        </row>
        <row r="246">
          <cell r="A246">
            <v>156</v>
          </cell>
          <cell r="B246" t="str">
            <v>10</v>
          </cell>
          <cell r="C246" t="str">
            <v>62414</v>
          </cell>
          <cell r="G246" t="str">
            <v>Sanger Unified</v>
          </cell>
          <cell r="H246">
            <v>1</v>
          </cell>
          <cell r="I246">
            <v>84703610</v>
          </cell>
          <cell r="J246">
            <v>4235181</v>
          </cell>
          <cell r="K246">
            <v>4235181</v>
          </cell>
          <cell r="L246">
            <v>7623325</v>
          </cell>
          <cell r="M246">
            <v>7623325</v>
          </cell>
          <cell r="N246">
            <v>7623325</v>
          </cell>
          <cell r="O246">
            <v>7623325</v>
          </cell>
          <cell r="P246">
            <v>7623325</v>
          </cell>
          <cell r="Q246">
            <v>46586987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84703610</v>
          </cell>
          <cell r="AK246">
            <v>4235181</v>
          </cell>
          <cell r="AL246">
            <v>4235181</v>
          </cell>
          <cell r="AM246">
            <v>7623325</v>
          </cell>
          <cell r="AN246">
            <v>7623325</v>
          </cell>
          <cell r="AO246">
            <v>7623325</v>
          </cell>
          <cell r="AP246">
            <v>7623325</v>
          </cell>
          <cell r="AQ246">
            <v>7623325</v>
          </cell>
          <cell r="AR246">
            <v>46586987</v>
          </cell>
          <cell r="AS246" t="str">
            <v>DISTRICT</v>
          </cell>
        </row>
        <row r="247">
          <cell r="A247">
            <v>1122</v>
          </cell>
          <cell r="B247" t="str">
            <v>10</v>
          </cell>
          <cell r="C247" t="str">
            <v>62414</v>
          </cell>
          <cell r="D247" t="str">
            <v>1030766</v>
          </cell>
          <cell r="E247" t="str">
            <v>0257</v>
          </cell>
          <cell r="F247" t="str">
            <v>L</v>
          </cell>
          <cell r="G247" t="str">
            <v>Hallmark Charter</v>
          </cell>
          <cell r="H247">
            <v>1</v>
          </cell>
          <cell r="I247">
            <v>2218067</v>
          </cell>
          <cell r="J247">
            <v>110903</v>
          </cell>
          <cell r="K247">
            <v>110903</v>
          </cell>
          <cell r="L247">
            <v>199626</v>
          </cell>
          <cell r="M247">
            <v>199626</v>
          </cell>
          <cell r="N247">
            <v>199626</v>
          </cell>
          <cell r="O247">
            <v>199626</v>
          </cell>
          <cell r="P247">
            <v>199626</v>
          </cell>
          <cell r="Q247">
            <v>1219936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2218067</v>
          </cell>
          <cell r="AK247">
            <v>110903</v>
          </cell>
          <cell r="AL247">
            <v>110903</v>
          </cell>
          <cell r="AM247">
            <v>199626</v>
          </cell>
          <cell r="AN247">
            <v>199626</v>
          </cell>
          <cell r="AO247">
            <v>199626</v>
          </cell>
          <cell r="AP247">
            <v>199626</v>
          </cell>
          <cell r="AQ247">
            <v>199626</v>
          </cell>
          <cell r="AR247">
            <v>1219936</v>
          </cell>
          <cell r="AS247" t="str">
            <v>CHARTER</v>
          </cell>
        </row>
        <row r="248">
          <cell r="A248">
            <v>1123</v>
          </cell>
          <cell r="B248" t="str">
            <v>10</v>
          </cell>
          <cell r="C248" t="str">
            <v>62414</v>
          </cell>
          <cell r="D248" t="str">
            <v>6117865</v>
          </cell>
          <cell r="E248" t="str">
            <v>0258</v>
          </cell>
          <cell r="F248" t="str">
            <v>L</v>
          </cell>
          <cell r="G248" t="str">
            <v>Quail Lake Environmental Charter</v>
          </cell>
          <cell r="H248">
            <v>1</v>
          </cell>
          <cell r="I248">
            <v>3202202</v>
          </cell>
          <cell r="J248">
            <v>160110</v>
          </cell>
          <cell r="K248">
            <v>160110</v>
          </cell>
          <cell r="L248">
            <v>288198</v>
          </cell>
          <cell r="M248">
            <v>288198</v>
          </cell>
          <cell r="N248">
            <v>288198</v>
          </cell>
          <cell r="O248">
            <v>288198</v>
          </cell>
          <cell r="P248">
            <v>288198</v>
          </cell>
          <cell r="Q248">
            <v>1761210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3202202</v>
          </cell>
          <cell r="AK248">
            <v>160110</v>
          </cell>
          <cell r="AL248">
            <v>160110</v>
          </cell>
          <cell r="AM248">
            <v>288198</v>
          </cell>
          <cell r="AN248">
            <v>288198</v>
          </cell>
          <cell r="AO248">
            <v>288198</v>
          </cell>
          <cell r="AP248">
            <v>288198</v>
          </cell>
          <cell r="AQ248">
            <v>288198</v>
          </cell>
          <cell r="AR248">
            <v>1761210</v>
          </cell>
          <cell r="AS248" t="str">
            <v>CHARTER</v>
          </cell>
        </row>
        <row r="249">
          <cell r="A249">
            <v>1124</v>
          </cell>
          <cell r="B249" t="str">
            <v>10</v>
          </cell>
          <cell r="C249" t="str">
            <v>62414</v>
          </cell>
          <cell r="D249" t="str">
            <v>6117873</v>
          </cell>
          <cell r="E249" t="str">
            <v>0283</v>
          </cell>
          <cell r="F249" t="str">
            <v>L</v>
          </cell>
          <cell r="G249" t="str">
            <v>Sanger Academy Charter</v>
          </cell>
          <cell r="H249">
            <v>1</v>
          </cell>
          <cell r="I249">
            <v>4308228</v>
          </cell>
          <cell r="J249">
            <v>215411</v>
          </cell>
          <cell r="K249">
            <v>215411</v>
          </cell>
          <cell r="L249">
            <v>387741</v>
          </cell>
          <cell r="M249">
            <v>387741</v>
          </cell>
          <cell r="N249">
            <v>387741</v>
          </cell>
          <cell r="O249">
            <v>387741</v>
          </cell>
          <cell r="P249">
            <v>387741</v>
          </cell>
          <cell r="Q249">
            <v>2369527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4308228</v>
          </cell>
          <cell r="AK249">
            <v>215411</v>
          </cell>
          <cell r="AL249">
            <v>215411</v>
          </cell>
          <cell r="AM249">
            <v>387741</v>
          </cell>
          <cell r="AN249">
            <v>387741</v>
          </cell>
          <cell r="AO249">
            <v>387741</v>
          </cell>
          <cell r="AP249">
            <v>387741</v>
          </cell>
          <cell r="AQ249">
            <v>387741</v>
          </cell>
          <cell r="AR249">
            <v>2369527</v>
          </cell>
          <cell r="AS249" t="str">
            <v>CHARTER</v>
          </cell>
        </row>
        <row r="250">
          <cell r="A250">
            <v>157</v>
          </cell>
          <cell r="B250" t="str">
            <v>10</v>
          </cell>
          <cell r="C250" t="str">
            <v>62430</v>
          </cell>
          <cell r="G250" t="str">
            <v>Selma Unified</v>
          </cell>
          <cell r="H250">
            <v>1</v>
          </cell>
          <cell r="I250">
            <v>54274221</v>
          </cell>
          <cell r="J250">
            <v>2713711</v>
          </cell>
          <cell r="K250">
            <v>2713711</v>
          </cell>
          <cell r="L250">
            <v>4884680</v>
          </cell>
          <cell r="M250">
            <v>4884680</v>
          </cell>
          <cell r="N250">
            <v>4884680</v>
          </cell>
          <cell r="O250">
            <v>4884680</v>
          </cell>
          <cell r="P250">
            <v>4884680</v>
          </cell>
          <cell r="Q250">
            <v>29850822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54274221</v>
          </cell>
          <cell r="AK250">
            <v>2713711</v>
          </cell>
          <cell r="AL250">
            <v>2713711</v>
          </cell>
          <cell r="AM250">
            <v>4884680</v>
          </cell>
          <cell r="AN250">
            <v>4884680</v>
          </cell>
          <cell r="AO250">
            <v>4884680</v>
          </cell>
          <cell r="AP250">
            <v>4884680</v>
          </cell>
          <cell r="AQ250">
            <v>4884680</v>
          </cell>
          <cell r="AR250">
            <v>29850822</v>
          </cell>
          <cell r="AS250" t="str">
            <v>DISTRICT</v>
          </cell>
        </row>
        <row r="251">
          <cell r="A251">
            <v>158</v>
          </cell>
          <cell r="B251" t="str">
            <v>10</v>
          </cell>
          <cell r="C251" t="str">
            <v>62513</v>
          </cell>
          <cell r="G251" t="str">
            <v>Washington Colony Elementary</v>
          </cell>
          <cell r="H251">
            <v>1</v>
          </cell>
          <cell r="I251">
            <v>3909934</v>
          </cell>
          <cell r="J251">
            <v>195497</v>
          </cell>
          <cell r="K251">
            <v>195497</v>
          </cell>
          <cell r="L251">
            <v>351894</v>
          </cell>
          <cell r="M251">
            <v>351894</v>
          </cell>
          <cell r="N251">
            <v>351894</v>
          </cell>
          <cell r="O251">
            <v>351894</v>
          </cell>
          <cell r="P251">
            <v>351894</v>
          </cell>
          <cell r="Q251">
            <v>2150464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3909934</v>
          </cell>
          <cell r="AK251">
            <v>195497</v>
          </cell>
          <cell r="AL251">
            <v>195497</v>
          </cell>
          <cell r="AM251">
            <v>351894</v>
          </cell>
          <cell r="AN251">
            <v>351894</v>
          </cell>
          <cell r="AO251">
            <v>351894</v>
          </cell>
          <cell r="AP251">
            <v>351894</v>
          </cell>
          <cell r="AQ251">
            <v>351894</v>
          </cell>
          <cell r="AR251">
            <v>2150464</v>
          </cell>
          <cell r="AS251" t="str">
            <v>DISTRICT</v>
          </cell>
        </row>
        <row r="252">
          <cell r="A252">
            <v>160</v>
          </cell>
          <cell r="B252" t="str">
            <v>10</v>
          </cell>
          <cell r="C252" t="str">
            <v>62539</v>
          </cell>
          <cell r="G252" t="str">
            <v>West Park Elementary</v>
          </cell>
          <cell r="H252">
            <v>1</v>
          </cell>
          <cell r="I252">
            <v>3587395</v>
          </cell>
          <cell r="J252">
            <v>179370</v>
          </cell>
          <cell r="K252">
            <v>179370</v>
          </cell>
          <cell r="L252">
            <v>322866</v>
          </cell>
          <cell r="M252">
            <v>322866</v>
          </cell>
          <cell r="N252">
            <v>322866</v>
          </cell>
          <cell r="O252">
            <v>322866</v>
          </cell>
          <cell r="P252">
            <v>322866</v>
          </cell>
          <cell r="Q252">
            <v>1973070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3587395</v>
          </cell>
          <cell r="AK252">
            <v>179370</v>
          </cell>
          <cell r="AL252">
            <v>179370</v>
          </cell>
          <cell r="AM252">
            <v>322866</v>
          </cell>
          <cell r="AN252">
            <v>322866</v>
          </cell>
          <cell r="AO252">
            <v>322866</v>
          </cell>
          <cell r="AP252">
            <v>322866</v>
          </cell>
          <cell r="AQ252">
            <v>322866</v>
          </cell>
          <cell r="AR252">
            <v>1973070</v>
          </cell>
          <cell r="AS252" t="str">
            <v>DISTRICT</v>
          </cell>
        </row>
        <row r="253">
          <cell r="A253">
            <v>1126</v>
          </cell>
          <cell r="B253" t="str">
            <v>10</v>
          </cell>
          <cell r="C253" t="str">
            <v>62539</v>
          </cell>
          <cell r="D253" t="str">
            <v>6112387</v>
          </cell>
          <cell r="E253" t="str">
            <v>0044</v>
          </cell>
          <cell r="F253" t="str">
            <v>L</v>
          </cell>
          <cell r="G253" t="str">
            <v>West Park Charter Academy</v>
          </cell>
          <cell r="H253">
            <v>1</v>
          </cell>
          <cell r="I253">
            <v>3239735</v>
          </cell>
          <cell r="J253">
            <v>161987</v>
          </cell>
          <cell r="K253">
            <v>161987</v>
          </cell>
          <cell r="L253">
            <v>291576</v>
          </cell>
          <cell r="M253">
            <v>291576</v>
          </cell>
          <cell r="N253">
            <v>291576</v>
          </cell>
          <cell r="O253">
            <v>291576</v>
          </cell>
          <cell r="P253">
            <v>291576</v>
          </cell>
          <cell r="Q253">
            <v>1781854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3239735</v>
          </cell>
          <cell r="AK253">
            <v>161987</v>
          </cell>
          <cell r="AL253">
            <v>161987</v>
          </cell>
          <cell r="AM253">
            <v>291576</v>
          </cell>
          <cell r="AN253">
            <v>291576</v>
          </cell>
          <cell r="AO253">
            <v>291576</v>
          </cell>
          <cell r="AP253">
            <v>291576</v>
          </cell>
          <cell r="AQ253">
            <v>291576</v>
          </cell>
          <cell r="AR253">
            <v>1781854</v>
          </cell>
          <cell r="AS253" t="str">
            <v>CHARTER</v>
          </cell>
        </row>
        <row r="254">
          <cell r="A254">
            <v>161</v>
          </cell>
          <cell r="B254" t="str">
            <v>10</v>
          </cell>
          <cell r="C254" t="str">
            <v>62547</v>
          </cell>
          <cell r="G254" t="str">
            <v>Westside Elementary</v>
          </cell>
          <cell r="H254">
            <v>1</v>
          </cell>
          <cell r="I254">
            <v>2180589</v>
          </cell>
          <cell r="J254">
            <v>109029</v>
          </cell>
          <cell r="K254">
            <v>109029</v>
          </cell>
          <cell r="L254">
            <v>196253</v>
          </cell>
          <cell r="M254">
            <v>196253</v>
          </cell>
          <cell r="N254">
            <v>196253</v>
          </cell>
          <cell r="O254">
            <v>196253</v>
          </cell>
          <cell r="P254">
            <v>196253</v>
          </cell>
          <cell r="Q254">
            <v>1199323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2180589</v>
          </cell>
          <cell r="AK254">
            <v>109029</v>
          </cell>
          <cell r="AL254">
            <v>109029</v>
          </cell>
          <cell r="AM254">
            <v>196253</v>
          </cell>
          <cell r="AN254">
            <v>196253</v>
          </cell>
          <cell r="AO254">
            <v>196253</v>
          </cell>
          <cell r="AP254">
            <v>196253</v>
          </cell>
          <cell r="AQ254">
            <v>196253</v>
          </cell>
          <cell r="AR254">
            <v>1199323</v>
          </cell>
          <cell r="AS254" t="str">
            <v>DISTRICT</v>
          </cell>
        </row>
        <row r="255">
          <cell r="A255">
            <v>14426</v>
          </cell>
          <cell r="B255" t="str">
            <v>10</v>
          </cell>
          <cell r="C255" t="str">
            <v>62547</v>
          </cell>
          <cell r="D255" t="str">
            <v>0135103</v>
          </cell>
          <cell r="E255" t="str">
            <v>1841</v>
          </cell>
          <cell r="F255" t="str">
            <v>D</v>
          </cell>
          <cell r="G255" t="str">
            <v>Inspire Charter School - Central</v>
          </cell>
          <cell r="H255">
            <v>1</v>
          </cell>
          <cell r="I255">
            <v>16297995</v>
          </cell>
          <cell r="J255">
            <v>814900</v>
          </cell>
          <cell r="K255">
            <v>814900</v>
          </cell>
          <cell r="L255">
            <v>1466820</v>
          </cell>
          <cell r="M255">
            <v>1466820</v>
          </cell>
          <cell r="N255">
            <v>1466820</v>
          </cell>
          <cell r="O255">
            <v>1466820</v>
          </cell>
          <cell r="P255">
            <v>1466820</v>
          </cell>
          <cell r="Q255">
            <v>8963900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16297995</v>
          </cell>
          <cell r="AK255">
            <v>814900</v>
          </cell>
          <cell r="AL255">
            <v>814900</v>
          </cell>
          <cell r="AM255">
            <v>1466820</v>
          </cell>
          <cell r="AN255">
            <v>1466820</v>
          </cell>
          <cell r="AO255">
            <v>1466820</v>
          </cell>
          <cell r="AP255">
            <v>1466820</v>
          </cell>
          <cell r="AQ255">
            <v>1466820</v>
          </cell>
          <cell r="AR255">
            <v>8963900</v>
          </cell>
          <cell r="AS255" t="str">
            <v>CHARTER</v>
          </cell>
        </row>
        <row r="256">
          <cell r="A256">
            <v>14481</v>
          </cell>
          <cell r="B256" t="str">
            <v>10</v>
          </cell>
          <cell r="C256" t="str">
            <v>62547</v>
          </cell>
          <cell r="D256" t="str">
            <v>0136523</v>
          </cell>
          <cell r="E256" t="str">
            <v>1893</v>
          </cell>
          <cell r="F256" t="str">
            <v>D</v>
          </cell>
          <cell r="G256" t="str">
            <v>Crescent View South II</v>
          </cell>
          <cell r="H256">
            <v>1</v>
          </cell>
          <cell r="I256">
            <v>10773384</v>
          </cell>
          <cell r="J256">
            <v>538669</v>
          </cell>
          <cell r="K256">
            <v>538669</v>
          </cell>
          <cell r="L256">
            <v>969605</v>
          </cell>
          <cell r="M256">
            <v>969605</v>
          </cell>
          <cell r="N256">
            <v>969605</v>
          </cell>
          <cell r="O256">
            <v>969605</v>
          </cell>
          <cell r="P256">
            <v>969605</v>
          </cell>
          <cell r="Q256">
            <v>5925363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10773384</v>
          </cell>
          <cell r="AK256">
            <v>538669</v>
          </cell>
          <cell r="AL256">
            <v>538669</v>
          </cell>
          <cell r="AM256">
            <v>969605</v>
          </cell>
          <cell r="AN256">
            <v>969605</v>
          </cell>
          <cell r="AO256">
            <v>969605</v>
          </cell>
          <cell r="AP256">
            <v>969605</v>
          </cell>
          <cell r="AQ256">
            <v>969605</v>
          </cell>
          <cell r="AR256">
            <v>5925363</v>
          </cell>
          <cell r="AS256" t="str">
            <v>CHARTER</v>
          </cell>
        </row>
        <row r="257">
          <cell r="A257">
            <v>162</v>
          </cell>
          <cell r="B257" t="str">
            <v>10</v>
          </cell>
          <cell r="C257" t="str">
            <v>73809</v>
          </cell>
          <cell r="G257" t="str">
            <v>Firebaugh-Las Deltas Unified</v>
          </cell>
          <cell r="H257">
            <v>1</v>
          </cell>
          <cell r="I257">
            <v>18348103</v>
          </cell>
          <cell r="J257">
            <v>917405</v>
          </cell>
          <cell r="K257">
            <v>917405</v>
          </cell>
          <cell r="L257">
            <v>1651329</v>
          </cell>
          <cell r="M257">
            <v>1651329</v>
          </cell>
          <cell r="N257">
            <v>1651329</v>
          </cell>
          <cell r="O257">
            <v>1651329</v>
          </cell>
          <cell r="P257">
            <v>1651329</v>
          </cell>
          <cell r="Q257">
            <v>10091455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18348103</v>
          </cell>
          <cell r="AK257">
            <v>917405</v>
          </cell>
          <cell r="AL257">
            <v>917405</v>
          </cell>
          <cell r="AM257">
            <v>1651329</v>
          </cell>
          <cell r="AN257">
            <v>1651329</v>
          </cell>
          <cell r="AO257">
            <v>1651329</v>
          </cell>
          <cell r="AP257">
            <v>1651329</v>
          </cell>
          <cell r="AQ257">
            <v>1651329</v>
          </cell>
          <cell r="AR257">
            <v>10091455</v>
          </cell>
          <cell r="AS257" t="str">
            <v>DISTRICT</v>
          </cell>
        </row>
        <row r="258">
          <cell r="A258">
            <v>163</v>
          </cell>
          <cell r="B258" t="str">
            <v>10</v>
          </cell>
          <cell r="C258" t="str">
            <v>73965</v>
          </cell>
          <cell r="G258" t="str">
            <v>Central Unified</v>
          </cell>
          <cell r="H258">
            <v>1</v>
          </cell>
          <cell r="I258">
            <v>117656653</v>
          </cell>
          <cell r="J258">
            <v>5882833</v>
          </cell>
          <cell r="K258">
            <v>5882833</v>
          </cell>
          <cell r="L258">
            <v>10589099</v>
          </cell>
          <cell r="M258">
            <v>10589099</v>
          </cell>
          <cell r="N258">
            <v>10589099</v>
          </cell>
          <cell r="O258">
            <v>10589099</v>
          </cell>
          <cell r="P258">
            <v>10589099</v>
          </cell>
          <cell r="Q258">
            <v>64711161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117656653</v>
          </cell>
          <cell r="AK258">
            <v>5882833</v>
          </cell>
          <cell r="AL258">
            <v>5882833</v>
          </cell>
          <cell r="AM258">
            <v>10589099</v>
          </cell>
          <cell r="AN258">
            <v>10589099</v>
          </cell>
          <cell r="AO258">
            <v>10589099</v>
          </cell>
          <cell r="AP258">
            <v>10589099</v>
          </cell>
          <cell r="AQ258">
            <v>10589099</v>
          </cell>
          <cell r="AR258">
            <v>64711161</v>
          </cell>
          <cell r="AS258" t="str">
            <v>DISTRICT</v>
          </cell>
        </row>
        <row r="259">
          <cell r="A259">
            <v>164</v>
          </cell>
          <cell r="B259" t="str">
            <v>10</v>
          </cell>
          <cell r="C259" t="str">
            <v>73999</v>
          </cell>
          <cell r="G259" t="str">
            <v>Kerman Unified</v>
          </cell>
          <cell r="H259">
            <v>1</v>
          </cell>
          <cell r="I259">
            <v>44172243</v>
          </cell>
          <cell r="J259">
            <v>2208612</v>
          </cell>
          <cell r="K259">
            <v>2208612</v>
          </cell>
          <cell r="L259">
            <v>3975502</v>
          </cell>
          <cell r="M259">
            <v>3975502</v>
          </cell>
          <cell r="N259">
            <v>3975502</v>
          </cell>
          <cell r="O259">
            <v>3975502</v>
          </cell>
          <cell r="P259">
            <v>3975502</v>
          </cell>
          <cell r="Q259">
            <v>24294734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44172243</v>
          </cell>
          <cell r="AK259">
            <v>2208612</v>
          </cell>
          <cell r="AL259">
            <v>2208612</v>
          </cell>
          <cell r="AM259">
            <v>3975502</v>
          </cell>
          <cell r="AN259">
            <v>3975502</v>
          </cell>
          <cell r="AO259">
            <v>3975502</v>
          </cell>
          <cell r="AP259">
            <v>3975502</v>
          </cell>
          <cell r="AQ259">
            <v>3975502</v>
          </cell>
          <cell r="AR259">
            <v>24294734</v>
          </cell>
          <cell r="AS259" t="str">
            <v>DISTRICT</v>
          </cell>
        </row>
        <row r="260">
          <cell r="A260">
            <v>165</v>
          </cell>
          <cell r="B260" t="str">
            <v>10</v>
          </cell>
          <cell r="C260" t="str">
            <v>75127</v>
          </cell>
          <cell r="G260" t="str">
            <v>Mendota Unified</v>
          </cell>
          <cell r="H260">
            <v>1</v>
          </cell>
          <cell r="I260">
            <v>32170354</v>
          </cell>
          <cell r="J260">
            <v>1608518</v>
          </cell>
          <cell r="K260">
            <v>1608518</v>
          </cell>
          <cell r="L260">
            <v>2895332</v>
          </cell>
          <cell r="M260">
            <v>2895332</v>
          </cell>
          <cell r="N260">
            <v>2895332</v>
          </cell>
          <cell r="O260">
            <v>2895332</v>
          </cell>
          <cell r="P260">
            <v>2895332</v>
          </cell>
          <cell r="Q260">
            <v>17693696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32170354</v>
          </cell>
          <cell r="AK260">
            <v>1608518</v>
          </cell>
          <cell r="AL260">
            <v>1608518</v>
          </cell>
          <cell r="AM260">
            <v>2895332</v>
          </cell>
          <cell r="AN260">
            <v>2895332</v>
          </cell>
          <cell r="AO260">
            <v>2895332</v>
          </cell>
          <cell r="AP260">
            <v>2895332</v>
          </cell>
          <cell r="AQ260">
            <v>2895332</v>
          </cell>
          <cell r="AR260">
            <v>17693696</v>
          </cell>
          <cell r="AS260" t="str">
            <v>DISTRICT</v>
          </cell>
        </row>
        <row r="261">
          <cell r="A261">
            <v>166</v>
          </cell>
          <cell r="B261" t="str">
            <v>10</v>
          </cell>
          <cell r="C261" t="str">
            <v>75234</v>
          </cell>
          <cell r="G261" t="str">
            <v>Golden Plains Unified</v>
          </cell>
          <cell r="H261">
            <v>2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12035714</v>
          </cell>
          <cell r="S261">
            <v>1805357</v>
          </cell>
          <cell r="T261">
            <v>1805357</v>
          </cell>
          <cell r="U261">
            <v>1805357</v>
          </cell>
          <cell r="V261">
            <v>1805357</v>
          </cell>
          <cell r="W261">
            <v>0</v>
          </cell>
          <cell r="X261">
            <v>0</v>
          </cell>
          <cell r="Y261">
            <v>722143</v>
          </cell>
          <cell r="Z261">
            <v>7943571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12035714</v>
          </cell>
          <cell r="AK261">
            <v>1805357</v>
          </cell>
          <cell r="AL261">
            <v>1805357</v>
          </cell>
          <cell r="AM261">
            <v>1805357</v>
          </cell>
          <cell r="AN261">
            <v>1805357</v>
          </cell>
          <cell r="AO261">
            <v>0</v>
          </cell>
          <cell r="AP261">
            <v>0</v>
          </cell>
          <cell r="AQ261">
            <v>722143</v>
          </cell>
          <cell r="AR261">
            <v>7943571</v>
          </cell>
          <cell r="AS261" t="str">
            <v>DISTRICT</v>
          </cell>
        </row>
        <row r="262">
          <cell r="A262">
            <v>167</v>
          </cell>
          <cell r="B262" t="str">
            <v>10</v>
          </cell>
          <cell r="C262" t="str">
            <v>75275</v>
          </cell>
          <cell r="G262" t="str">
            <v>Sierra Unified</v>
          </cell>
          <cell r="H262">
            <v>2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6460909</v>
          </cell>
          <cell r="S262">
            <v>969136</v>
          </cell>
          <cell r="T262">
            <v>969136</v>
          </cell>
          <cell r="U262">
            <v>969136</v>
          </cell>
          <cell r="V262">
            <v>969136</v>
          </cell>
          <cell r="W262">
            <v>0</v>
          </cell>
          <cell r="X262">
            <v>0</v>
          </cell>
          <cell r="Y262">
            <v>387655</v>
          </cell>
          <cell r="Z262">
            <v>4264199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6460909</v>
          </cell>
          <cell r="AK262">
            <v>969136</v>
          </cell>
          <cell r="AL262">
            <v>969136</v>
          </cell>
          <cell r="AM262">
            <v>969136</v>
          </cell>
          <cell r="AN262">
            <v>969136</v>
          </cell>
          <cell r="AO262">
            <v>0</v>
          </cell>
          <cell r="AP262">
            <v>0</v>
          </cell>
          <cell r="AQ262">
            <v>387655</v>
          </cell>
          <cell r="AR262">
            <v>4264199</v>
          </cell>
          <cell r="AS262" t="str">
            <v>DISTRICT</v>
          </cell>
        </row>
        <row r="263">
          <cell r="A263">
            <v>168</v>
          </cell>
          <cell r="B263" t="str">
            <v>10</v>
          </cell>
          <cell r="C263" t="str">
            <v>75408</v>
          </cell>
          <cell r="G263" t="str">
            <v>Riverdale Joint Unified</v>
          </cell>
          <cell r="H263">
            <v>2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11587084</v>
          </cell>
          <cell r="S263">
            <v>1738063</v>
          </cell>
          <cell r="T263">
            <v>1738063</v>
          </cell>
          <cell r="U263">
            <v>1738063</v>
          </cell>
          <cell r="V263">
            <v>1738063</v>
          </cell>
          <cell r="W263">
            <v>0</v>
          </cell>
          <cell r="X263">
            <v>0</v>
          </cell>
          <cell r="Y263">
            <v>695225</v>
          </cell>
          <cell r="Z263">
            <v>7647477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11587084</v>
          </cell>
          <cell r="AK263">
            <v>1738063</v>
          </cell>
          <cell r="AL263">
            <v>1738063</v>
          </cell>
          <cell r="AM263">
            <v>1738063</v>
          </cell>
          <cell r="AN263">
            <v>1738063</v>
          </cell>
          <cell r="AO263">
            <v>0</v>
          </cell>
          <cell r="AP263">
            <v>0</v>
          </cell>
          <cell r="AQ263">
            <v>695225</v>
          </cell>
          <cell r="AR263">
            <v>7647477</v>
          </cell>
          <cell r="AS263" t="str">
            <v>DISTRICT</v>
          </cell>
        </row>
        <row r="264">
          <cell r="A264">
            <v>169</v>
          </cell>
          <cell r="B264" t="str">
            <v>10</v>
          </cell>
          <cell r="C264" t="str">
            <v>75598</v>
          </cell>
          <cell r="G264" t="str">
            <v>Caruthers Unified</v>
          </cell>
          <cell r="H264">
            <v>1</v>
          </cell>
          <cell r="I264">
            <v>12659428</v>
          </cell>
          <cell r="J264">
            <v>632971</v>
          </cell>
          <cell r="K264">
            <v>632971</v>
          </cell>
          <cell r="L264">
            <v>1139349</v>
          </cell>
          <cell r="M264">
            <v>1139349</v>
          </cell>
          <cell r="N264">
            <v>1139349</v>
          </cell>
          <cell r="O264">
            <v>1139349</v>
          </cell>
          <cell r="P264">
            <v>1139349</v>
          </cell>
          <cell r="Q264">
            <v>6962687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12659428</v>
          </cell>
          <cell r="AK264">
            <v>632971</v>
          </cell>
          <cell r="AL264">
            <v>632971</v>
          </cell>
          <cell r="AM264">
            <v>1139349</v>
          </cell>
          <cell r="AN264">
            <v>1139349</v>
          </cell>
          <cell r="AO264">
            <v>1139349</v>
          </cell>
          <cell r="AP264">
            <v>1139349</v>
          </cell>
          <cell r="AQ264">
            <v>1139349</v>
          </cell>
          <cell r="AR264">
            <v>6962687</v>
          </cell>
          <cell r="AS264" t="str">
            <v>DISTRICT</v>
          </cell>
        </row>
        <row r="265">
          <cell r="A265">
            <v>12596</v>
          </cell>
          <cell r="B265" t="str">
            <v>10</v>
          </cell>
          <cell r="C265" t="str">
            <v>76778</v>
          </cell>
          <cell r="G265" t="str">
            <v>Washington Unified</v>
          </cell>
          <cell r="H265">
            <v>1</v>
          </cell>
          <cell r="I265">
            <v>21723816</v>
          </cell>
          <cell r="J265">
            <v>1086191</v>
          </cell>
          <cell r="K265">
            <v>1086191</v>
          </cell>
          <cell r="L265">
            <v>1955143</v>
          </cell>
          <cell r="M265">
            <v>1955143</v>
          </cell>
          <cell r="N265">
            <v>1955143</v>
          </cell>
          <cell r="O265">
            <v>1955143</v>
          </cell>
          <cell r="P265">
            <v>1955143</v>
          </cell>
          <cell r="Q265">
            <v>11948097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21723816</v>
          </cell>
          <cell r="AK265">
            <v>1086191</v>
          </cell>
          <cell r="AL265">
            <v>1086191</v>
          </cell>
          <cell r="AM265">
            <v>1955143</v>
          </cell>
          <cell r="AN265">
            <v>1955143</v>
          </cell>
          <cell r="AO265">
            <v>1955143</v>
          </cell>
          <cell r="AP265">
            <v>1955143</v>
          </cell>
          <cell r="AQ265">
            <v>1955143</v>
          </cell>
          <cell r="AR265">
            <v>11948097</v>
          </cell>
          <cell r="AS265" t="str">
            <v>DISTRICT</v>
          </cell>
        </row>
        <row r="266">
          <cell r="A266">
            <v>1113</v>
          </cell>
          <cell r="B266" t="str">
            <v>10</v>
          </cell>
          <cell r="C266" t="str">
            <v>76778</v>
          </cell>
          <cell r="D266" t="str">
            <v>1030774</v>
          </cell>
          <cell r="E266" t="str">
            <v>0270</v>
          </cell>
          <cell r="F266" t="str">
            <v>D</v>
          </cell>
          <cell r="G266" t="str">
            <v>W. E. B. DuBois Public Charter</v>
          </cell>
          <cell r="H266">
            <v>1</v>
          </cell>
          <cell r="I266">
            <v>3073076</v>
          </cell>
          <cell r="J266">
            <v>153654</v>
          </cell>
          <cell r="K266">
            <v>153654</v>
          </cell>
          <cell r="L266">
            <v>276577</v>
          </cell>
          <cell r="M266">
            <v>276577</v>
          </cell>
          <cell r="N266">
            <v>276577</v>
          </cell>
          <cell r="O266">
            <v>276577</v>
          </cell>
          <cell r="P266">
            <v>276577</v>
          </cell>
          <cell r="Q266">
            <v>1690193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3073076</v>
          </cell>
          <cell r="AK266">
            <v>153654</v>
          </cell>
          <cell r="AL266">
            <v>153654</v>
          </cell>
          <cell r="AM266">
            <v>276577</v>
          </cell>
          <cell r="AN266">
            <v>276577</v>
          </cell>
          <cell r="AO266">
            <v>276577</v>
          </cell>
          <cell r="AP266">
            <v>276577</v>
          </cell>
          <cell r="AQ266">
            <v>276577</v>
          </cell>
          <cell r="AR266">
            <v>1690193</v>
          </cell>
          <cell r="AS266" t="str">
            <v>CHARTER</v>
          </cell>
        </row>
        <row r="267">
          <cell r="A267">
            <v>12</v>
          </cell>
          <cell r="B267" t="str">
            <v>11</v>
          </cell>
          <cell r="C267" t="str">
            <v>10116</v>
          </cell>
          <cell r="G267" t="str">
            <v>Glenn Co. Office of Education</v>
          </cell>
          <cell r="H267">
            <v>1</v>
          </cell>
          <cell r="I267">
            <v>6094975</v>
          </cell>
          <cell r="J267">
            <v>304749</v>
          </cell>
          <cell r="K267">
            <v>304749</v>
          </cell>
          <cell r="L267">
            <v>548548</v>
          </cell>
          <cell r="M267">
            <v>548548</v>
          </cell>
          <cell r="N267">
            <v>548548</v>
          </cell>
          <cell r="O267">
            <v>548548</v>
          </cell>
          <cell r="P267">
            <v>548548</v>
          </cell>
          <cell r="Q267">
            <v>3352238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6094975</v>
          </cell>
          <cell r="AK267">
            <v>304749</v>
          </cell>
          <cell r="AL267">
            <v>304749</v>
          </cell>
          <cell r="AM267">
            <v>548548</v>
          </cell>
          <cell r="AN267">
            <v>548548</v>
          </cell>
          <cell r="AO267">
            <v>548548</v>
          </cell>
          <cell r="AP267">
            <v>548548</v>
          </cell>
          <cell r="AQ267">
            <v>548548</v>
          </cell>
          <cell r="AR267">
            <v>3352238</v>
          </cell>
          <cell r="AS267" t="str">
            <v>COUNTY</v>
          </cell>
        </row>
        <row r="268">
          <cell r="A268">
            <v>12602</v>
          </cell>
          <cell r="B268" t="str">
            <v>11</v>
          </cell>
          <cell r="C268" t="str">
            <v>10116</v>
          </cell>
          <cell r="D268" t="str">
            <v>0124909</v>
          </cell>
          <cell r="E268" t="str">
            <v>1350</v>
          </cell>
          <cell r="F268" t="str">
            <v>D</v>
          </cell>
          <cell r="G268" t="str">
            <v>Walden Academy</v>
          </cell>
          <cell r="H268">
            <v>1</v>
          </cell>
          <cell r="I268">
            <v>830763</v>
          </cell>
          <cell r="J268">
            <v>41538</v>
          </cell>
          <cell r="K268">
            <v>41538</v>
          </cell>
          <cell r="L268">
            <v>74769</v>
          </cell>
          <cell r="M268">
            <v>74769</v>
          </cell>
          <cell r="N268">
            <v>74769</v>
          </cell>
          <cell r="O268">
            <v>74769</v>
          </cell>
          <cell r="P268">
            <v>74769</v>
          </cell>
          <cell r="Q268">
            <v>456921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830763</v>
          </cell>
          <cell r="AK268">
            <v>41538</v>
          </cell>
          <cell r="AL268">
            <v>41538</v>
          </cell>
          <cell r="AM268">
            <v>74769</v>
          </cell>
          <cell r="AN268">
            <v>74769</v>
          </cell>
          <cell r="AO268">
            <v>74769</v>
          </cell>
          <cell r="AP268">
            <v>74769</v>
          </cell>
          <cell r="AQ268">
            <v>74769</v>
          </cell>
          <cell r="AR268">
            <v>456921</v>
          </cell>
          <cell r="AS268" t="str">
            <v>CHARTER</v>
          </cell>
        </row>
        <row r="269">
          <cell r="A269">
            <v>14104</v>
          </cell>
          <cell r="B269" t="str">
            <v>11</v>
          </cell>
          <cell r="C269" t="str">
            <v>10116</v>
          </cell>
          <cell r="D269" t="str">
            <v>0130724</v>
          </cell>
          <cell r="E269" t="str">
            <v>1666</v>
          </cell>
          <cell r="F269" t="str">
            <v>L</v>
          </cell>
          <cell r="G269" t="str">
            <v>Success One!</v>
          </cell>
          <cell r="H269">
            <v>1</v>
          </cell>
          <cell r="I269">
            <v>608730</v>
          </cell>
          <cell r="J269">
            <v>30437</v>
          </cell>
          <cell r="K269">
            <v>30437</v>
          </cell>
          <cell r="L269">
            <v>54786</v>
          </cell>
          <cell r="M269">
            <v>54786</v>
          </cell>
          <cell r="N269">
            <v>54786</v>
          </cell>
          <cell r="O269">
            <v>54786</v>
          </cell>
          <cell r="P269">
            <v>54786</v>
          </cell>
          <cell r="Q269">
            <v>334804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608730</v>
          </cell>
          <cell r="AK269">
            <v>30437</v>
          </cell>
          <cell r="AL269">
            <v>30437</v>
          </cell>
          <cell r="AM269">
            <v>54786</v>
          </cell>
          <cell r="AN269">
            <v>54786</v>
          </cell>
          <cell r="AO269">
            <v>54786</v>
          </cell>
          <cell r="AP269">
            <v>54786</v>
          </cell>
          <cell r="AQ269">
            <v>54786</v>
          </cell>
          <cell r="AR269">
            <v>334804</v>
          </cell>
          <cell r="AS269" t="str">
            <v>CHARTER</v>
          </cell>
        </row>
        <row r="270">
          <cell r="A270">
            <v>9738</v>
          </cell>
          <cell r="B270" t="str">
            <v>11</v>
          </cell>
          <cell r="C270" t="str">
            <v>10116</v>
          </cell>
          <cell r="D270" t="str">
            <v>1130103</v>
          </cell>
          <cell r="E270" t="str">
            <v>0634</v>
          </cell>
          <cell r="F270" t="str">
            <v>L</v>
          </cell>
          <cell r="G270" t="str">
            <v>William Finch</v>
          </cell>
          <cell r="H270">
            <v>1</v>
          </cell>
          <cell r="I270">
            <v>651919</v>
          </cell>
          <cell r="J270">
            <v>32596</v>
          </cell>
          <cell r="K270">
            <v>32596</v>
          </cell>
          <cell r="L270">
            <v>58673</v>
          </cell>
          <cell r="M270">
            <v>58673</v>
          </cell>
          <cell r="N270">
            <v>58673</v>
          </cell>
          <cell r="O270">
            <v>58673</v>
          </cell>
          <cell r="P270">
            <v>58673</v>
          </cell>
          <cell r="Q270">
            <v>358557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651919</v>
          </cell>
          <cell r="AK270">
            <v>32596</v>
          </cell>
          <cell r="AL270">
            <v>32596</v>
          </cell>
          <cell r="AM270">
            <v>58673</v>
          </cell>
          <cell r="AN270">
            <v>58673</v>
          </cell>
          <cell r="AO270">
            <v>58673</v>
          </cell>
          <cell r="AP270">
            <v>58673</v>
          </cell>
          <cell r="AQ270">
            <v>58673</v>
          </cell>
          <cell r="AR270">
            <v>358557</v>
          </cell>
          <cell r="AS270" t="str">
            <v>CHARTER</v>
          </cell>
        </row>
        <row r="271">
          <cell r="A271">
            <v>170</v>
          </cell>
          <cell r="B271" t="str">
            <v>11</v>
          </cell>
          <cell r="C271" t="str">
            <v>62554</v>
          </cell>
          <cell r="G271" t="str">
            <v>Capay Joint Union Elementary</v>
          </cell>
          <cell r="H271">
            <v>1</v>
          </cell>
          <cell r="I271">
            <v>1221649</v>
          </cell>
          <cell r="J271">
            <v>61082</v>
          </cell>
          <cell r="K271">
            <v>61082</v>
          </cell>
          <cell r="L271">
            <v>109948</v>
          </cell>
          <cell r="M271">
            <v>109948</v>
          </cell>
          <cell r="N271">
            <v>109948</v>
          </cell>
          <cell r="O271">
            <v>109948</v>
          </cell>
          <cell r="P271">
            <v>109948</v>
          </cell>
          <cell r="Q271">
            <v>671904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1221649</v>
          </cell>
          <cell r="AK271">
            <v>61082</v>
          </cell>
          <cell r="AL271">
            <v>61082</v>
          </cell>
          <cell r="AM271">
            <v>109948</v>
          </cell>
          <cell r="AN271">
            <v>109948</v>
          </cell>
          <cell r="AO271">
            <v>109948</v>
          </cell>
          <cell r="AP271">
            <v>109948</v>
          </cell>
          <cell r="AQ271">
            <v>109948</v>
          </cell>
          <cell r="AR271">
            <v>671904</v>
          </cell>
          <cell r="AS271" t="str">
            <v>DISTRICT</v>
          </cell>
        </row>
        <row r="272">
          <cell r="A272">
            <v>173</v>
          </cell>
          <cell r="B272" t="str">
            <v>11</v>
          </cell>
          <cell r="C272" t="str">
            <v>62596</v>
          </cell>
          <cell r="G272" t="str">
            <v>Lake Elementary</v>
          </cell>
          <cell r="H272">
            <v>1</v>
          </cell>
          <cell r="I272">
            <v>1160593</v>
          </cell>
          <cell r="J272">
            <v>58030</v>
          </cell>
          <cell r="K272">
            <v>58030</v>
          </cell>
          <cell r="L272">
            <v>104453</v>
          </cell>
          <cell r="M272">
            <v>104453</v>
          </cell>
          <cell r="N272">
            <v>104453</v>
          </cell>
          <cell r="O272">
            <v>104453</v>
          </cell>
          <cell r="P272">
            <v>104453</v>
          </cell>
          <cell r="Q272">
            <v>638325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1160593</v>
          </cell>
          <cell r="AK272">
            <v>58030</v>
          </cell>
          <cell r="AL272">
            <v>58030</v>
          </cell>
          <cell r="AM272">
            <v>104453</v>
          </cell>
          <cell r="AN272">
            <v>104453</v>
          </cell>
          <cell r="AO272">
            <v>104453</v>
          </cell>
          <cell r="AP272">
            <v>104453</v>
          </cell>
          <cell r="AQ272">
            <v>104453</v>
          </cell>
          <cell r="AR272">
            <v>638325</v>
          </cell>
          <cell r="AS272" t="str">
            <v>DISTRICT</v>
          </cell>
        </row>
        <row r="273">
          <cell r="A273">
            <v>174</v>
          </cell>
          <cell r="B273" t="str">
            <v>11</v>
          </cell>
          <cell r="C273" t="str">
            <v>62638</v>
          </cell>
          <cell r="G273" t="str">
            <v>Plaza Elementary</v>
          </cell>
          <cell r="H273">
            <v>1</v>
          </cell>
          <cell r="I273">
            <v>1112000</v>
          </cell>
          <cell r="J273">
            <v>55600</v>
          </cell>
          <cell r="K273">
            <v>55600</v>
          </cell>
          <cell r="L273">
            <v>100080</v>
          </cell>
          <cell r="M273">
            <v>100080</v>
          </cell>
          <cell r="N273">
            <v>100080</v>
          </cell>
          <cell r="O273">
            <v>100080</v>
          </cell>
          <cell r="P273">
            <v>100080</v>
          </cell>
          <cell r="Q273">
            <v>611600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1112000</v>
          </cell>
          <cell r="AK273">
            <v>55600</v>
          </cell>
          <cell r="AL273">
            <v>55600</v>
          </cell>
          <cell r="AM273">
            <v>100080</v>
          </cell>
          <cell r="AN273">
            <v>100080</v>
          </cell>
          <cell r="AO273">
            <v>100080</v>
          </cell>
          <cell r="AP273">
            <v>100080</v>
          </cell>
          <cell r="AQ273">
            <v>100080</v>
          </cell>
          <cell r="AR273">
            <v>611600</v>
          </cell>
          <cell r="AS273" t="str">
            <v>DISTRICT</v>
          </cell>
        </row>
        <row r="274">
          <cell r="A274">
            <v>175</v>
          </cell>
          <cell r="B274" t="str">
            <v>11</v>
          </cell>
          <cell r="C274" t="str">
            <v>62646</v>
          </cell>
          <cell r="G274" t="str">
            <v>Princeton Joint Unified</v>
          </cell>
          <cell r="H274">
            <v>1</v>
          </cell>
          <cell r="I274">
            <v>863865</v>
          </cell>
          <cell r="J274">
            <v>43193</v>
          </cell>
          <cell r="K274">
            <v>43193</v>
          </cell>
          <cell r="L274">
            <v>77748</v>
          </cell>
          <cell r="M274">
            <v>77748</v>
          </cell>
          <cell r="N274">
            <v>77748</v>
          </cell>
          <cell r="O274">
            <v>77748</v>
          </cell>
          <cell r="P274">
            <v>77748</v>
          </cell>
          <cell r="Q274">
            <v>475126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863865</v>
          </cell>
          <cell r="AK274">
            <v>43193</v>
          </cell>
          <cell r="AL274">
            <v>43193</v>
          </cell>
          <cell r="AM274">
            <v>77748</v>
          </cell>
          <cell r="AN274">
            <v>77748</v>
          </cell>
          <cell r="AO274">
            <v>77748</v>
          </cell>
          <cell r="AP274">
            <v>77748</v>
          </cell>
          <cell r="AQ274">
            <v>77748</v>
          </cell>
          <cell r="AR274">
            <v>475126</v>
          </cell>
          <cell r="AS274" t="str">
            <v>DISTRICT</v>
          </cell>
        </row>
        <row r="275">
          <cell r="A275">
            <v>176</v>
          </cell>
          <cell r="B275" t="str">
            <v>11</v>
          </cell>
          <cell r="C275" t="str">
            <v>62653</v>
          </cell>
          <cell r="G275" t="str">
            <v>Stony Creek Joint Unified</v>
          </cell>
          <cell r="H275">
            <v>2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991478</v>
          </cell>
          <cell r="S275">
            <v>148722</v>
          </cell>
          <cell r="T275">
            <v>148722</v>
          </cell>
          <cell r="U275">
            <v>148722</v>
          </cell>
          <cell r="V275">
            <v>148722</v>
          </cell>
          <cell r="W275">
            <v>0</v>
          </cell>
          <cell r="X275">
            <v>0</v>
          </cell>
          <cell r="Y275">
            <v>59489</v>
          </cell>
          <cell r="Z275">
            <v>654377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991478</v>
          </cell>
          <cell r="AK275">
            <v>148722</v>
          </cell>
          <cell r="AL275">
            <v>148722</v>
          </cell>
          <cell r="AM275">
            <v>148722</v>
          </cell>
          <cell r="AN275">
            <v>148722</v>
          </cell>
          <cell r="AO275">
            <v>0</v>
          </cell>
          <cell r="AP275">
            <v>0</v>
          </cell>
          <cell r="AQ275">
            <v>59489</v>
          </cell>
          <cell r="AR275">
            <v>654377</v>
          </cell>
          <cell r="AS275" t="str">
            <v>DISTRICT</v>
          </cell>
        </row>
        <row r="276">
          <cell r="A276">
            <v>177</v>
          </cell>
          <cell r="B276" t="str">
            <v>11</v>
          </cell>
          <cell r="C276" t="str">
            <v>62661</v>
          </cell>
          <cell r="G276" t="str">
            <v>Willows Unified</v>
          </cell>
          <cell r="H276">
            <v>2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8454232</v>
          </cell>
          <cell r="S276">
            <v>1268135</v>
          </cell>
          <cell r="T276">
            <v>1268135</v>
          </cell>
          <cell r="U276">
            <v>1268135</v>
          </cell>
          <cell r="V276">
            <v>1268135</v>
          </cell>
          <cell r="W276">
            <v>0</v>
          </cell>
          <cell r="X276">
            <v>0</v>
          </cell>
          <cell r="Y276">
            <v>507254</v>
          </cell>
          <cell r="Z276">
            <v>5579794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8454232</v>
          </cell>
          <cell r="AK276">
            <v>1268135</v>
          </cell>
          <cell r="AL276">
            <v>1268135</v>
          </cell>
          <cell r="AM276">
            <v>1268135</v>
          </cell>
          <cell r="AN276">
            <v>1268135</v>
          </cell>
          <cell r="AO276">
            <v>0</v>
          </cell>
          <cell r="AP276">
            <v>0</v>
          </cell>
          <cell r="AQ276">
            <v>507254</v>
          </cell>
          <cell r="AR276">
            <v>5579794</v>
          </cell>
          <cell r="AS276" t="str">
            <v>DISTRICT</v>
          </cell>
        </row>
        <row r="277">
          <cell r="A277">
            <v>178</v>
          </cell>
          <cell r="B277" t="str">
            <v>11</v>
          </cell>
          <cell r="C277" t="str">
            <v>75481</v>
          </cell>
          <cell r="G277" t="str">
            <v>Orland Joint Unified</v>
          </cell>
          <cell r="H277">
            <v>1</v>
          </cell>
          <cell r="I277">
            <v>15086810</v>
          </cell>
          <cell r="J277">
            <v>754341</v>
          </cell>
          <cell r="K277">
            <v>754341</v>
          </cell>
          <cell r="L277">
            <v>1357813</v>
          </cell>
          <cell r="M277">
            <v>1357813</v>
          </cell>
          <cell r="N277">
            <v>1357813</v>
          </cell>
          <cell r="O277">
            <v>1357813</v>
          </cell>
          <cell r="P277">
            <v>1357813</v>
          </cell>
          <cell r="Q277">
            <v>8297747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15086810</v>
          </cell>
          <cell r="AK277">
            <v>754341</v>
          </cell>
          <cell r="AL277">
            <v>754341</v>
          </cell>
          <cell r="AM277">
            <v>1357813</v>
          </cell>
          <cell r="AN277">
            <v>1357813</v>
          </cell>
          <cell r="AO277">
            <v>1357813</v>
          </cell>
          <cell r="AP277">
            <v>1357813</v>
          </cell>
          <cell r="AQ277">
            <v>1357813</v>
          </cell>
          <cell r="AR277">
            <v>8297747</v>
          </cell>
          <cell r="AS277" t="str">
            <v>DISTRICT</v>
          </cell>
        </row>
        <row r="278">
          <cell r="A278">
            <v>12152</v>
          </cell>
          <cell r="B278" t="str">
            <v>11</v>
          </cell>
          <cell r="C278" t="str">
            <v>76562</v>
          </cell>
          <cell r="G278" t="str">
            <v>Hamilton Unified</v>
          </cell>
          <cell r="H278">
            <v>1</v>
          </cell>
          <cell r="I278">
            <v>5140996</v>
          </cell>
          <cell r="J278">
            <v>257050</v>
          </cell>
          <cell r="K278">
            <v>257050</v>
          </cell>
          <cell r="L278">
            <v>462690</v>
          </cell>
          <cell r="M278">
            <v>462690</v>
          </cell>
          <cell r="N278">
            <v>462690</v>
          </cell>
          <cell r="O278">
            <v>462690</v>
          </cell>
          <cell r="P278">
            <v>462690</v>
          </cell>
          <cell r="Q278">
            <v>2827550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5140996</v>
          </cell>
          <cell r="AK278">
            <v>257050</v>
          </cell>
          <cell r="AL278">
            <v>257050</v>
          </cell>
          <cell r="AM278">
            <v>462690</v>
          </cell>
          <cell r="AN278">
            <v>462690</v>
          </cell>
          <cell r="AO278">
            <v>462690</v>
          </cell>
          <cell r="AP278">
            <v>462690</v>
          </cell>
          <cell r="AQ278">
            <v>462690</v>
          </cell>
          <cell r="AR278">
            <v>2827550</v>
          </cell>
          <cell r="AS278" t="str">
            <v>DISTRICT</v>
          </cell>
        </row>
        <row r="279">
          <cell r="A279">
            <v>13</v>
          </cell>
          <cell r="B279" t="str">
            <v>12</v>
          </cell>
          <cell r="C279" t="str">
            <v>10124</v>
          </cell>
          <cell r="G279" t="str">
            <v>Humboldt Co. Office of Education</v>
          </cell>
          <cell r="H279">
            <v>1</v>
          </cell>
          <cell r="I279">
            <v>18954046</v>
          </cell>
          <cell r="J279">
            <v>947702</v>
          </cell>
          <cell r="K279">
            <v>947702</v>
          </cell>
          <cell r="L279">
            <v>1705864</v>
          </cell>
          <cell r="M279">
            <v>1705864</v>
          </cell>
          <cell r="N279">
            <v>1705864</v>
          </cell>
          <cell r="O279">
            <v>1705864</v>
          </cell>
          <cell r="P279">
            <v>1705864</v>
          </cell>
          <cell r="Q279">
            <v>10424724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18954046</v>
          </cell>
          <cell r="AK279">
            <v>947702</v>
          </cell>
          <cell r="AL279">
            <v>947702</v>
          </cell>
          <cell r="AM279">
            <v>1705864</v>
          </cell>
          <cell r="AN279">
            <v>1705864</v>
          </cell>
          <cell r="AO279">
            <v>1705864</v>
          </cell>
          <cell r="AP279">
            <v>1705864</v>
          </cell>
          <cell r="AQ279">
            <v>1705864</v>
          </cell>
          <cell r="AR279">
            <v>10424724</v>
          </cell>
          <cell r="AS279" t="str">
            <v>COUNTY</v>
          </cell>
        </row>
        <row r="280">
          <cell r="A280">
            <v>11357</v>
          </cell>
          <cell r="B280" t="str">
            <v>12</v>
          </cell>
          <cell r="C280" t="str">
            <v>10124</v>
          </cell>
          <cell r="D280" t="str">
            <v>0134163</v>
          </cell>
          <cell r="E280" t="str">
            <v>0930</v>
          </cell>
          <cell r="F280" t="str">
            <v>D</v>
          </cell>
          <cell r="G280" t="str">
            <v>Northcoast Preparatory and Performing Arts Academy</v>
          </cell>
          <cell r="H280">
            <v>1</v>
          </cell>
          <cell r="I280">
            <v>707915</v>
          </cell>
          <cell r="J280">
            <v>35396</v>
          </cell>
          <cell r="K280">
            <v>35396</v>
          </cell>
          <cell r="L280">
            <v>63712</v>
          </cell>
          <cell r="M280">
            <v>63712</v>
          </cell>
          <cell r="N280">
            <v>63712</v>
          </cell>
          <cell r="O280">
            <v>63712</v>
          </cell>
          <cell r="P280">
            <v>63712</v>
          </cell>
          <cell r="Q280">
            <v>389352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707915</v>
          </cell>
          <cell r="AK280">
            <v>35396</v>
          </cell>
          <cell r="AL280">
            <v>35396</v>
          </cell>
          <cell r="AM280">
            <v>63712</v>
          </cell>
          <cell r="AN280">
            <v>63712</v>
          </cell>
          <cell r="AO280">
            <v>63712</v>
          </cell>
          <cell r="AP280">
            <v>63712</v>
          </cell>
          <cell r="AQ280">
            <v>63712</v>
          </cell>
          <cell r="AR280">
            <v>389352</v>
          </cell>
          <cell r="AS280" t="str">
            <v>CHARTER</v>
          </cell>
        </row>
        <row r="281">
          <cell r="A281">
            <v>14504</v>
          </cell>
          <cell r="B281" t="str">
            <v>12</v>
          </cell>
          <cell r="C281" t="str">
            <v>10124</v>
          </cell>
          <cell r="D281" t="str">
            <v>0137364</v>
          </cell>
          <cell r="E281" t="str">
            <v>1957</v>
          </cell>
          <cell r="F281" t="str">
            <v>D</v>
          </cell>
          <cell r="G281" t="str">
            <v>Northern United - Humboldt Charter School</v>
          </cell>
          <cell r="H281">
            <v>1</v>
          </cell>
          <cell r="I281">
            <v>4044751</v>
          </cell>
          <cell r="J281">
            <v>202238</v>
          </cell>
          <cell r="K281">
            <v>202238</v>
          </cell>
          <cell r="L281">
            <v>364028</v>
          </cell>
          <cell r="M281">
            <v>364028</v>
          </cell>
          <cell r="N281">
            <v>364028</v>
          </cell>
          <cell r="O281">
            <v>364028</v>
          </cell>
          <cell r="P281">
            <v>364028</v>
          </cell>
          <cell r="Q281">
            <v>2224616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4044751</v>
          </cell>
          <cell r="AK281">
            <v>202238</v>
          </cell>
          <cell r="AL281">
            <v>202238</v>
          </cell>
          <cell r="AM281">
            <v>364028</v>
          </cell>
          <cell r="AN281">
            <v>364028</v>
          </cell>
          <cell r="AO281">
            <v>364028</v>
          </cell>
          <cell r="AP281">
            <v>364028</v>
          </cell>
          <cell r="AQ281">
            <v>364028</v>
          </cell>
          <cell r="AR281">
            <v>2224616</v>
          </cell>
          <cell r="AS281" t="str">
            <v>CHARTER</v>
          </cell>
        </row>
        <row r="282">
          <cell r="A282">
            <v>179</v>
          </cell>
          <cell r="B282" t="str">
            <v>12</v>
          </cell>
          <cell r="C282" t="str">
            <v>62679</v>
          </cell>
          <cell r="G282" t="str">
            <v>Arcata Elementary</v>
          </cell>
          <cell r="H282">
            <v>2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2578438</v>
          </cell>
          <cell r="S282">
            <v>386766</v>
          </cell>
          <cell r="T282">
            <v>386766</v>
          </cell>
          <cell r="U282">
            <v>386766</v>
          </cell>
          <cell r="V282">
            <v>386766</v>
          </cell>
          <cell r="W282">
            <v>0</v>
          </cell>
          <cell r="X282">
            <v>0</v>
          </cell>
          <cell r="Y282">
            <v>154706</v>
          </cell>
          <cell r="Z282">
            <v>1701770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2578438</v>
          </cell>
          <cell r="AK282">
            <v>386766</v>
          </cell>
          <cell r="AL282">
            <v>386766</v>
          </cell>
          <cell r="AM282">
            <v>386766</v>
          </cell>
          <cell r="AN282">
            <v>386766</v>
          </cell>
          <cell r="AO282">
            <v>0</v>
          </cell>
          <cell r="AP282">
            <v>0</v>
          </cell>
          <cell r="AQ282">
            <v>154706</v>
          </cell>
          <cell r="AR282">
            <v>1701770</v>
          </cell>
          <cell r="AS282" t="str">
            <v>DISTRICT</v>
          </cell>
        </row>
        <row r="283">
          <cell r="A283">
            <v>10161</v>
          </cell>
          <cell r="B283" t="str">
            <v>12</v>
          </cell>
          <cell r="C283" t="str">
            <v>62679</v>
          </cell>
          <cell r="D283" t="str">
            <v>0109975</v>
          </cell>
          <cell r="E283" t="str">
            <v>0744</v>
          </cell>
          <cell r="F283" t="str">
            <v>D</v>
          </cell>
          <cell r="G283" t="str">
            <v>Fuente Nueva Charter</v>
          </cell>
          <cell r="H283">
            <v>1</v>
          </cell>
          <cell r="I283">
            <v>653323</v>
          </cell>
          <cell r="J283">
            <v>32666</v>
          </cell>
          <cell r="K283">
            <v>32666</v>
          </cell>
          <cell r="L283">
            <v>58799</v>
          </cell>
          <cell r="M283">
            <v>58799</v>
          </cell>
          <cell r="N283">
            <v>58799</v>
          </cell>
          <cell r="O283">
            <v>58799</v>
          </cell>
          <cell r="P283">
            <v>58799</v>
          </cell>
          <cell r="Q283">
            <v>359327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653323</v>
          </cell>
          <cell r="AK283">
            <v>32666</v>
          </cell>
          <cell r="AL283">
            <v>32666</v>
          </cell>
          <cell r="AM283">
            <v>58799</v>
          </cell>
          <cell r="AN283">
            <v>58799</v>
          </cell>
          <cell r="AO283">
            <v>58799</v>
          </cell>
          <cell r="AP283">
            <v>58799</v>
          </cell>
          <cell r="AQ283">
            <v>58799</v>
          </cell>
          <cell r="AR283">
            <v>359327</v>
          </cell>
          <cell r="AS283" t="str">
            <v>CHARTER</v>
          </cell>
        </row>
        <row r="284">
          <cell r="A284">
            <v>10242</v>
          </cell>
          <cell r="B284" t="str">
            <v>12</v>
          </cell>
          <cell r="C284" t="str">
            <v>62679</v>
          </cell>
          <cell r="D284" t="str">
            <v>0111708</v>
          </cell>
          <cell r="E284" t="str">
            <v>0769</v>
          </cell>
          <cell r="F284" t="str">
            <v>D</v>
          </cell>
          <cell r="G284" t="str">
            <v>Union Street Charter</v>
          </cell>
          <cell r="H284">
            <v>1</v>
          </cell>
          <cell r="I284">
            <v>540655</v>
          </cell>
          <cell r="J284">
            <v>27033</v>
          </cell>
          <cell r="K284">
            <v>27033</v>
          </cell>
          <cell r="L284">
            <v>48659</v>
          </cell>
          <cell r="M284">
            <v>48659</v>
          </cell>
          <cell r="N284">
            <v>48659</v>
          </cell>
          <cell r="O284">
            <v>48659</v>
          </cell>
          <cell r="P284">
            <v>48659</v>
          </cell>
          <cell r="Q284">
            <v>297361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540655</v>
          </cell>
          <cell r="AK284">
            <v>27033</v>
          </cell>
          <cell r="AL284">
            <v>27033</v>
          </cell>
          <cell r="AM284">
            <v>48659</v>
          </cell>
          <cell r="AN284">
            <v>48659</v>
          </cell>
          <cell r="AO284">
            <v>48659</v>
          </cell>
          <cell r="AP284">
            <v>48659</v>
          </cell>
          <cell r="AQ284">
            <v>48659</v>
          </cell>
          <cell r="AR284">
            <v>297361</v>
          </cell>
          <cell r="AS284" t="str">
            <v>CHARTER</v>
          </cell>
        </row>
        <row r="285">
          <cell r="A285">
            <v>12908</v>
          </cell>
          <cell r="B285" t="str">
            <v>12</v>
          </cell>
          <cell r="C285" t="str">
            <v>62679</v>
          </cell>
          <cell r="D285" t="str">
            <v>0137653</v>
          </cell>
          <cell r="E285" t="str">
            <v>1496</v>
          </cell>
          <cell r="F285" t="str">
            <v>D</v>
          </cell>
          <cell r="G285" t="str">
            <v>Redwood Coast Montessori</v>
          </cell>
          <cell r="H285">
            <v>1</v>
          </cell>
          <cell r="I285">
            <v>989526</v>
          </cell>
          <cell r="J285">
            <v>49476</v>
          </cell>
          <cell r="K285">
            <v>49476</v>
          </cell>
          <cell r="L285">
            <v>89057</v>
          </cell>
          <cell r="M285">
            <v>89057</v>
          </cell>
          <cell r="N285">
            <v>89057</v>
          </cell>
          <cell r="O285">
            <v>89057</v>
          </cell>
          <cell r="P285">
            <v>89057</v>
          </cell>
          <cell r="Q285">
            <v>544237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989526</v>
          </cell>
          <cell r="AK285">
            <v>49476</v>
          </cell>
          <cell r="AL285">
            <v>49476</v>
          </cell>
          <cell r="AM285">
            <v>89057</v>
          </cell>
          <cell r="AN285">
            <v>89057</v>
          </cell>
          <cell r="AO285">
            <v>89057</v>
          </cell>
          <cell r="AP285">
            <v>89057</v>
          </cell>
          <cell r="AQ285">
            <v>89057</v>
          </cell>
          <cell r="AR285">
            <v>544237</v>
          </cell>
          <cell r="AS285" t="str">
            <v>CHARTER</v>
          </cell>
        </row>
        <row r="286">
          <cell r="A286">
            <v>1128</v>
          </cell>
          <cell r="B286" t="str">
            <v>12</v>
          </cell>
          <cell r="C286" t="str">
            <v>62679</v>
          </cell>
          <cell r="D286" t="str">
            <v>6120562</v>
          </cell>
          <cell r="E286" t="str">
            <v>0466</v>
          </cell>
          <cell r="F286" t="str">
            <v>D</v>
          </cell>
          <cell r="G286" t="str">
            <v>Coastal Grove Charter</v>
          </cell>
          <cell r="H286">
            <v>1</v>
          </cell>
          <cell r="I286">
            <v>1259090</v>
          </cell>
          <cell r="J286">
            <v>62955</v>
          </cell>
          <cell r="K286">
            <v>62955</v>
          </cell>
          <cell r="L286">
            <v>113318</v>
          </cell>
          <cell r="M286">
            <v>113318</v>
          </cell>
          <cell r="N286">
            <v>113318</v>
          </cell>
          <cell r="O286">
            <v>113318</v>
          </cell>
          <cell r="P286">
            <v>113318</v>
          </cell>
          <cell r="Q286">
            <v>692500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1259090</v>
          </cell>
          <cell r="AK286">
            <v>62955</v>
          </cell>
          <cell r="AL286">
            <v>62955</v>
          </cell>
          <cell r="AM286">
            <v>113318</v>
          </cell>
          <cell r="AN286">
            <v>113318</v>
          </cell>
          <cell r="AO286">
            <v>113318</v>
          </cell>
          <cell r="AP286">
            <v>113318</v>
          </cell>
          <cell r="AQ286">
            <v>113318</v>
          </cell>
          <cell r="AR286">
            <v>692500</v>
          </cell>
          <cell r="AS286" t="str">
            <v>CHARTER</v>
          </cell>
        </row>
        <row r="287">
          <cell r="A287">
            <v>180</v>
          </cell>
          <cell r="B287" t="str">
            <v>12</v>
          </cell>
          <cell r="C287" t="str">
            <v>62687</v>
          </cell>
          <cell r="G287" t="str">
            <v>Northern Humboldt Union High</v>
          </cell>
          <cell r="H287">
            <v>2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6263064</v>
          </cell>
          <cell r="S287">
            <v>939460</v>
          </cell>
          <cell r="T287">
            <v>939460</v>
          </cell>
          <cell r="U287">
            <v>939460</v>
          </cell>
          <cell r="V287">
            <v>939460</v>
          </cell>
          <cell r="W287">
            <v>0</v>
          </cell>
          <cell r="X287">
            <v>0</v>
          </cell>
          <cell r="Y287">
            <v>375784</v>
          </cell>
          <cell r="Z287">
            <v>4133624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6263064</v>
          </cell>
          <cell r="AK287">
            <v>939460</v>
          </cell>
          <cell r="AL287">
            <v>939460</v>
          </cell>
          <cell r="AM287">
            <v>939460</v>
          </cell>
          <cell r="AN287">
            <v>939460</v>
          </cell>
          <cell r="AO287">
            <v>0</v>
          </cell>
          <cell r="AP287">
            <v>0</v>
          </cell>
          <cell r="AQ287">
            <v>375784</v>
          </cell>
          <cell r="AR287">
            <v>4133624</v>
          </cell>
          <cell r="AS287" t="str">
            <v>DISTRICT</v>
          </cell>
        </row>
        <row r="288">
          <cell r="A288">
            <v>9713</v>
          </cell>
          <cell r="B288" t="str">
            <v>12</v>
          </cell>
          <cell r="C288" t="str">
            <v>62687</v>
          </cell>
          <cell r="D288" t="str">
            <v>0107110</v>
          </cell>
          <cell r="E288" t="str">
            <v>0642</v>
          </cell>
          <cell r="F288" t="str">
            <v>L</v>
          </cell>
          <cell r="G288" t="str">
            <v>Six Rivers Charter High</v>
          </cell>
          <cell r="H288">
            <v>2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438155</v>
          </cell>
          <cell r="S288">
            <v>65723</v>
          </cell>
          <cell r="T288">
            <v>65723</v>
          </cell>
          <cell r="U288">
            <v>65723</v>
          </cell>
          <cell r="V288">
            <v>65723</v>
          </cell>
          <cell r="W288">
            <v>0</v>
          </cell>
          <cell r="X288">
            <v>0</v>
          </cell>
          <cell r="Y288">
            <v>26289</v>
          </cell>
          <cell r="Z288">
            <v>289181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438155</v>
          </cell>
          <cell r="AK288">
            <v>65723</v>
          </cell>
          <cell r="AL288">
            <v>65723</v>
          </cell>
          <cell r="AM288">
            <v>65723</v>
          </cell>
          <cell r="AN288">
            <v>65723</v>
          </cell>
          <cell r="AO288">
            <v>0</v>
          </cell>
          <cell r="AP288">
            <v>0</v>
          </cell>
          <cell r="AQ288">
            <v>26289</v>
          </cell>
          <cell r="AR288">
            <v>289181</v>
          </cell>
          <cell r="AS288" t="str">
            <v>CHARTER</v>
          </cell>
        </row>
        <row r="289">
          <cell r="A289">
            <v>12538</v>
          </cell>
          <cell r="B289" t="str">
            <v>12</v>
          </cell>
          <cell r="C289" t="str">
            <v>62687</v>
          </cell>
          <cell r="D289" t="str">
            <v>0124263</v>
          </cell>
          <cell r="E289" t="str">
            <v>1320</v>
          </cell>
          <cell r="F289" t="str">
            <v>D</v>
          </cell>
          <cell r="G289" t="str">
            <v>Laurel Tree Charter</v>
          </cell>
          <cell r="H289">
            <v>1</v>
          </cell>
          <cell r="I289">
            <v>558427</v>
          </cell>
          <cell r="J289">
            <v>27921</v>
          </cell>
          <cell r="K289">
            <v>27921</v>
          </cell>
          <cell r="L289">
            <v>50258</v>
          </cell>
          <cell r="M289">
            <v>50258</v>
          </cell>
          <cell r="N289">
            <v>50258</v>
          </cell>
          <cell r="O289">
            <v>50258</v>
          </cell>
          <cell r="P289">
            <v>50258</v>
          </cell>
          <cell r="Q289">
            <v>307132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558427</v>
          </cell>
          <cell r="AK289">
            <v>27921</v>
          </cell>
          <cell r="AL289">
            <v>27921</v>
          </cell>
          <cell r="AM289">
            <v>50258</v>
          </cell>
          <cell r="AN289">
            <v>50258</v>
          </cell>
          <cell r="AO289">
            <v>50258</v>
          </cell>
          <cell r="AP289">
            <v>50258</v>
          </cell>
          <cell r="AQ289">
            <v>50258</v>
          </cell>
          <cell r="AR289">
            <v>307132</v>
          </cell>
          <cell r="AS289" t="str">
            <v>CHARTER</v>
          </cell>
        </row>
        <row r="290">
          <cell r="A290">
            <v>181</v>
          </cell>
          <cell r="B290" t="str">
            <v>12</v>
          </cell>
          <cell r="C290" t="str">
            <v>62695</v>
          </cell>
          <cell r="G290" t="str">
            <v>Big Lagoon Union Elementary</v>
          </cell>
          <cell r="H290">
            <v>2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226591</v>
          </cell>
          <cell r="S290">
            <v>33989</v>
          </cell>
          <cell r="T290">
            <v>33989</v>
          </cell>
          <cell r="U290">
            <v>33989</v>
          </cell>
          <cell r="V290">
            <v>33989</v>
          </cell>
          <cell r="W290">
            <v>0</v>
          </cell>
          <cell r="X290">
            <v>0</v>
          </cell>
          <cell r="Y290">
            <v>13595</v>
          </cell>
          <cell r="Z290">
            <v>149551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226591</v>
          </cell>
          <cell r="AK290">
            <v>33989</v>
          </cell>
          <cell r="AL290">
            <v>33989</v>
          </cell>
          <cell r="AM290">
            <v>33989</v>
          </cell>
          <cell r="AN290">
            <v>33989</v>
          </cell>
          <cell r="AO290">
            <v>0</v>
          </cell>
          <cell r="AP290">
            <v>0</v>
          </cell>
          <cell r="AQ290">
            <v>13595</v>
          </cell>
          <cell r="AR290">
            <v>149551</v>
          </cell>
          <cell r="AS290" t="str">
            <v>DISTRICT</v>
          </cell>
        </row>
        <row r="291">
          <cell r="A291">
            <v>182</v>
          </cell>
          <cell r="B291" t="str">
            <v>12</v>
          </cell>
          <cell r="C291" t="str">
            <v>62703</v>
          </cell>
          <cell r="G291" t="str">
            <v>Blue Lake Union Elementary</v>
          </cell>
          <cell r="H291">
            <v>2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756612</v>
          </cell>
          <cell r="S291">
            <v>113492</v>
          </cell>
          <cell r="T291">
            <v>113492</v>
          </cell>
          <cell r="U291">
            <v>113492</v>
          </cell>
          <cell r="V291">
            <v>113492</v>
          </cell>
          <cell r="W291">
            <v>0</v>
          </cell>
          <cell r="X291">
            <v>0</v>
          </cell>
          <cell r="Y291">
            <v>45397</v>
          </cell>
          <cell r="Z291">
            <v>499365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756612</v>
          </cell>
          <cell r="AK291">
            <v>113492</v>
          </cell>
          <cell r="AL291">
            <v>113492</v>
          </cell>
          <cell r="AM291">
            <v>113492</v>
          </cell>
          <cell r="AN291">
            <v>113492</v>
          </cell>
          <cell r="AO291">
            <v>0</v>
          </cell>
          <cell r="AP291">
            <v>0</v>
          </cell>
          <cell r="AQ291">
            <v>45397</v>
          </cell>
          <cell r="AR291">
            <v>499365</v>
          </cell>
          <cell r="AS291" t="str">
            <v>DISTRICT</v>
          </cell>
        </row>
        <row r="292">
          <cell r="A292">
            <v>183</v>
          </cell>
          <cell r="B292" t="str">
            <v>12</v>
          </cell>
          <cell r="C292" t="str">
            <v>62729</v>
          </cell>
          <cell r="G292" t="str">
            <v>Bridgeville Elementary</v>
          </cell>
          <cell r="H292">
            <v>1</v>
          </cell>
          <cell r="I292">
            <v>216341</v>
          </cell>
          <cell r="J292">
            <v>10817</v>
          </cell>
          <cell r="K292">
            <v>10817</v>
          </cell>
          <cell r="L292">
            <v>19471</v>
          </cell>
          <cell r="M292">
            <v>19471</v>
          </cell>
          <cell r="N292">
            <v>19471</v>
          </cell>
          <cell r="O292">
            <v>19471</v>
          </cell>
          <cell r="P292">
            <v>19471</v>
          </cell>
          <cell r="Q292">
            <v>118989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216341</v>
          </cell>
          <cell r="AK292">
            <v>10817</v>
          </cell>
          <cell r="AL292">
            <v>10817</v>
          </cell>
          <cell r="AM292">
            <v>19471</v>
          </cell>
          <cell r="AN292">
            <v>19471</v>
          </cell>
          <cell r="AO292">
            <v>19471</v>
          </cell>
          <cell r="AP292">
            <v>19471</v>
          </cell>
          <cell r="AQ292">
            <v>19471</v>
          </cell>
          <cell r="AR292">
            <v>118989</v>
          </cell>
          <cell r="AS292" t="str">
            <v>DISTRICT</v>
          </cell>
        </row>
        <row r="293">
          <cell r="A293">
            <v>184</v>
          </cell>
          <cell r="B293" t="str">
            <v>12</v>
          </cell>
          <cell r="C293" t="str">
            <v>62737</v>
          </cell>
          <cell r="G293" t="str">
            <v>Cuddeback Union Elementary</v>
          </cell>
          <cell r="H293">
            <v>3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763035</v>
          </cell>
          <cell r="AB293">
            <v>114455</v>
          </cell>
          <cell r="AC293">
            <v>228911</v>
          </cell>
          <cell r="AD293">
            <v>228911</v>
          </cell>
          <cell r="AE293">
            <v>114455</v>
          </cell>
          <cell r="AF293">
            <v>0</v>
          </cell>
          <cell r="AG293">
            <v>0</v>
          </cell>
          <cell r="AH293">
            <v>45782</v>
          </cell>
          <cell r="AI293">
            <v>732514</v>
          </cell>
          <cell r="AJ293">
            <v>763035</v>
          </cell>
          <cell r="AK293">
            <v>114455</v>
          </cell>
          <cell r="AL293">
            <v>228911</v>
          </cell>
          <cell r="AM293">
            <v>228911</v>
          </cell>
          <cell r="AN293">
            <v>114455</v>
          </cell>
          <cell r="AO293">
            <v>0</v>
          </cell>
          <cell r="AP293">
            <v>0</v>
          </cell>
          <cell r="AQ293">
            <v>45782</v>
          </cell>
          <cell r="AR293">
            <v>732514</v>
          </cell>
          <cell r="AS293" t="str">
            <v>DISTRICT</v>
          </cell>
        </row>
        <row r="294">
          <cell r="A294">
            <v>185</v>
          </cell>
          <cell r="B294" t="str">
            <v>12</v>
          </cell>
          <cell r="C294" t="str">
            <v>62745</v>
          </cell>
          <cell r="G294" t="str">
            <v>Cutten Elementary</v>
          </cell>
          <cell r="H294">
            <v>1</v>
          </cell>
          <cell r="I294">
            <v>3421884</v>
          </cell>
          <cell r="J294">
            <v>171094</v>
          </cell>
          <cell r="K294">
            <v>171094</v>
          </cell>
          <cell r="L294">
            <v>307970</v>
          </cell>
          <cell r="M294">
            <v>307970</v>
          </cell>
          <cell r="N294">
            <v>307970</v>
          </cell>
          <cell r="O294">
            <v>307970</v>
          </cell>
          <cell r="P294">
            <v>307970</v>
          </cell>
          <cell r="Q294">
            <v>1882038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3421884</v>
          </cell>
          <cell r="AK294">
            <v>171094</v>
          </cell>
          <cell r="AL294">
            <v>171094</v>
          </cell>
          <cell r="AM294">
            <v>307970</v>
          </cell>
          <cell r="AN294">
            <v>307970</v>
          </cell>
          <cell r="AO294">
            <v>307970</v>
          </cell>
          <cell r="AP294">
            <v>307970</v>
          </cell>
          <cell r="AQ294">
            <v>307970</v>
          </cell>
          <cell r="AR294">
            <v>1882038</v>
          </cell>
          <cell r="AS294" t="str">
            <v>DISTRICT</v>
          </cell>
        </row>
        <row r="295">
          <cell r="A295">
            <v>186</v>
          </cell>
          <cell r="B295" t="str">
            <v>12</v>
          </cell>
          <cell r="C295" t="str">
            <v>62794</v>
          </cell>
          <cell r="G295" t="str">
            <v>Fieldbrook Elementary</v>
          </cell>
          <cell r="H295">
            <v>1</v>
          </cell>
          <cell r="I295">
            <v>635571</v>
          </cell>
          <cell r="J295">
            <v>31779</v>
          </cell>
          <cell r="K295">
            <v>31779</v>
          </cell>
          <cell r="L295">
            <v>57201</v>
          </cell>
          <cell r="M295">
            <v>57201</v>
          </cell>
          <cell r="N295">
            <v>57201</v>
          </cell>
          <cell r="O295">
            <v>57201</v>
          </cell>
          <cell r="P295">
            <v>57201</v>
          </cell>
          <cell r="Q295">
            <v>349563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635571</v>
          </cell>
          <cell r="AK295">
            <v>31779</v>
          </cell>
          <cell r="AL295">
            <v>31779</v>
          </cell>
          <cell r="AM295">
            <v>57201</v>
          </cell>
          <cell r="AN295">
            <v>57201</v>
          </cell>
          <cell r="AO295">
            <v>57201</v>
          </cell>
          <cell r="AP295">
            <v>57201</v>
          </cell>
          <cell r="AQ295">
            <v>57201</v>
          </cell>
          <cell r="AR295">
            <v>349563</v>
          </cell>
          <cell r="AS295" t="str">
            <v>DISTRICT</v>
          </cell>
        </row>
        <row r="296">
          <cell r="A296">
            <v>188</v>
          </cell>
          <cell r="B296" t="str">
            <v>12</v>
          </cell>
          <cell r="C296" t="str">
            <v>62810</v>
          </cell>
          <cell r="G296" t="str">
            <v>Fortuna Union High</v>
          </cell>
          <cell r="H296">
            <v>2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4835394</v>
          </cell>
          <cell r="S296">
            <v>725309</v>
          </cell>
          <cell r="T296">
            <v>725309</v>
          </cell>
          <cell r="U296">
            <v>725309</v>
          </cell>
          <cell r="V296">
            <v>725309</v>
          </cell>
          <cell r="W296">
            <v>0</v>
          </cell>
          <cell r="X296">
            <v>0</v>
          </cell>
          <cell r="Y296">
            <v>290124</v>
          </cell>
          <cell r="Z296">
            <v>3191360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4835394</v>
          </cell>
          <cell r="AK296">
            <v>725309</v>
          </cell>
          <cell r="AL296">
            <v>725309</v>
          </cell>
          <cell r="AM296">
            <v>725309</v>
          </cell>
          <cell r="AN296">
            <v>725309</v>
          </cell>
          <cell r="AO296">
            <v>0</v>
          </cell>
          <cell r="AP296">
            <v>0</v>
          </cell>
          <cell r="AQ296">
            <v>290124</v>
          </cell>
          <cell r="AR296">
            <v>3191360</v>
          </cell>
          <cell r="AS296" t="str">
            <v>DISTRICT</v>
          </cell>
        </row>
        <row r="297">
          <cell r="A297">
            <v>189</v>
          </cell>
          <cell r="B297" t="str">
            <v>12</v>
          </cell>
          <cell r="C297" t="str">
            <v>62828</v>
          </cell>
          <cell r="G297" t="str">
            <v>Freshwater Elementary</v>
          </cell>
          <cell r="H297">
            <v>1</v>
          </cell>
          <cell r="I297">
            <v>1614935</v>
          </cell>
          <cell r="J297">
            <v>80747</v>
          </cell>
          <cell r="K297">
            <v>80747</v>
          </cell>
          <cell r="L297">
            <v>145344</v>
          </cell>
          <cell r="M297">
            <v>145344</v>
          </cell>
          <cell r="N297">
            <v>145344</v>
          </cell>
          <cell r="O297">
            <v>145344</v>
          </cell>
          <cell r="P297">
            <v>145344</v>
          </cell>
          <cell r="Q297">
            <v>888214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1614935</v>
          </cell>
          <cell r="AK297">
            <v>80747</v>
          </cell>
          <cell r="AL297">
            <v>80747</v>
          </cell>
          <cell r="AM297">
            <v>145344</v>
          </cell>
          <cell r="AN297">
            <v>145344</v>
          </cell>
          <cell r="AO297">
            <v>145344</v>
          </cell>
          <cell r="AP297">
            <v>145344</v>
          </cell>
          <cell r="AQ297">
            <v>145344</v>
          </cell>
          <cell r="AR297">
            <v>888214</v>
          </cell>
          <cell r="AS297" t="str">
            <v>DISTRICT</v>
          </cell>
        </row>
        <row r="298">
          <cell r="A298">
            <v>1131</v>
          </cell>
          <cell r="B298" t="str">
            <v>12</v>
          </cell>
          <cell r="C298" t="str">
            <v>62828</v>
          </cell>
          <cell r="D298" t="str">
            <v>6116289</v>
          </cell>
          <cell r="E298" t="str">
            <v>0173</v>
          </cell>
          <cell r="F298" t="str">
            <v>L</v>
          </cell>
          <cell r="G298" t="str">
            <v>Freshwater Charter Middle</v>
          </cell>
          <cell r="H298">
            <v>1</v>
          </cell>
          <cell r="I298">
            <v>243384</v>
          </cell>
          <cell r="J298">
            <v>12169</v>
          </cell>
          <cell r="K298">
            <v>12169</v>
          </cell>
          <cell r="L298">
            <v>21905</v>
          </cell>
          <cell r="M298">
            <v>21905</v>
          </cell>
          <cell r="N298">
            <v>21905</v>
          </cell>
          <cell r="O298">
            <v>21905</v>
          </cell>
          <cell r="P298">
            <v>21905</v>
          </cell>
          <cell r="Q298">
            <v>133863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243384</v>
          </cell>
          <cell r="AK298">
            <v>12169</v>
          </cell>
          <cell r="AL298">
            <v>12169</v>
          </cell>
          <cell r="AM298">
            <v>21905</v>
          </cell>
          <cell r="AN298">
            <v>21905</v>
          </cell>
          <cell r="AO298">
            <v>21905</v>
          </cell>
          <cell r="AP298">
            <v>21905</v>
          </cell>
          <cell r="AQ298">
            <v>21905</v>
          </cell>
          <cell r="AR298">
            <v>133863</v>
          </cell>
          <cell r="AS298" t="str">
            <v>CHARTER</v>
          </cell>
        </row>
        <row r="299">
          <cell r="A299">
            <v>190</v>
          </cell>
          <cell r="B299" t="str">
            <v>12</v>
          </cell>
          <cell r="C299" t="str">
            <v>62836</v>
          </cell>
          <cell r="G299" t="str">
            <v>Garfield Elementary</v>
          </cell>
          <cell r="H299">
            <v>3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449604</v>
          </cell>
          <cell r="AB299">
            <v>67441</v>
          </cell>
          <cell r="AC299">
            <v>134881</v>
          </cell>
          <cell r="AD299">
            <v>134881</v>
          </cell>
          <cell r="AE299">
            <v>67441</v>
          </cell>
          <cell r="AF299">
            <v>0</v>
          </cell>
          <cell r="AG299">
            <v>0</v>
          </cell>
          <cell r="AH299">
            <v>26976</v>
          </cell>
          <cell r="AI299">
            <v>431620</v>
          </cell>
          <cell r="AJ299">
            <v>449604</v>
          </cell>
          <cell r="AK299">
            <v>67441</v>
          </cell>
          <cell r="AL299">
            <v>134881</v>
          </cell>
          <cell r="AM299">
            <v>134881</v>
          </cell>
          <cell r="AN299">
            <v>67441</v>
          </cell>
          <cell r="AO299">
            <v>0</v>
          </cell>
          <cell r="AP299">
            <v>0</v>
          </cell>
          <cell r="AQ299">
            <v>26976</v>
          </cell>
          <cell r="AR299">
            <v>431620</v>
          </cell>
          <cell r="AS299" t="str">
            <v>DISTRICT</v>
          </cell>
        </row>
        <row r="300">
          <cell r="A300">
            <v>191</v>
          </cell>
          <cell r="B300" t="str">
            <v>12</v>
          </cell>
          <cell r="C300" t="str">
            <v>62851</v>
          </cell>
          <cell r="G300" t="str">
            <v>Green Point Elementary</v>
          </cell>
          <cell r="H300">
            <v>2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125577</v>
          </cell>
          <cell r="S300">
            <v>18837</v>
          </cell>
          <cell r="T300">
            <v>18837</v>
          </cell>
          <cell r="U300">
            <v>18837</v>
          </cell>
          <cell r="V300">
            <v>18837</v>
          </cell>
          <cell r="W300">
            <v>0</v>
          </cell>
          <cell r="X300">
            <v>0</v>
          </cell>
          <cell r="Y300">
            <v>7535</v>
          </cell>
          <cell r="Z300">
            <v>82883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125577</v>
          </cell>
          <cell r="AK300">
            <v>18837</v>
          </cell>
          <cell r="AL300">
            <v>18837</v>
          </cell>
          <cell r="AM300">
            <v>18837</v>
          </cell>
          <cell r="AN300">
            <v>18837</v>
          </cell>
          <cell r="AO300">
            <v>0</v>
          </cell>
          <cell r="AP300">
            <v>0</v>
          </cell>
          <cell r="AQ300">
            <v>7535</v>
          </cell>
          <cell r="AR300">
            <v>82883</v>
          </cell>
          <cell r="AS300" t="str">
            <v>DISTRICT</v>
          </cell>
        </row>
        <row r="301">
          <cell r="A301">
            <v>192</v>
          </cell>
          <cell r="B301" t="str">
            <v>12</v>
          </cell>
          <cell r="C301" t="str">
            <v>62885</v>
          </cell>
          <cell r="G301" t="str">
            <v>Hydesville Elementary</v>
          </cell>
          <cell r="H301">
            <v>2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804341</v>
          </cell>
          <cell r="S301">
            <v>120651</v>
          </cell>
          <cell r="T301">
            <v>120651</v>
          </cell>
          <cell r="U301">
            <v>120651</v>
          </cell>
          <cell r="V301">
            <v>120651</v>
          </cell>
          <cell r="W301">
            <v>0</v>
          </cell>
          <cell r="X301">
            <v>0</v>
          </cell>
          <cell r="Y301">
            <v>48260</v>
          </cell>
          <cell r="Z301">
            <v>530864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804341</v>
          </cell>
          <cell r="AK301">
            <v>120651</v>
          </cell>
          <cell r="AL301">
            <v>120651</v>
          </cell>
          <cell r="AM301">
            <v>120651</v>
          </cell>
          <cell r="AN301">
            <v>120651</v>
          </cell>
          <cell r="AO301">
            <v>0</v>
          </cell>
          <cell r="AP301">
            <v>0</v>
          </cell>
          <cell r="AQ301">
            <v>48260</v>
          </cell>
          <cell r="AR301">
            <v>530864</v>
          </cell>
          <cell r="AS301" t="str">
            <v>DISTRICT</v>
          </cell>
        </row>
        <row r="302">
          <cell r="A302">
            <v>193</v>
          </cell>
          <cell r="B302" t="str">
            <v>12</v>
          </cell>
          <cell r="C302" t="str">
            <v>62893</v>
          </cell>
          <cell r="G302" t="str">
            <v>Jacoby Creek Elementary</v>
          </cell>
          <cell r="H302">
            <v>2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2282640</v>
          </cell>
          <cell r="S302">
            <v>342396</v>
          </cell>
          <cell r="T302">
            <v>342396</v>
          </cell>
          <cell r="U302">
            <v>342396</v>
          </cell>
          <cell r="V302">
            <v>342396</v>
          </cell>
          <cell r="W302">
            <v>0</v>
          </cell>
          <cell r="X302">
            <v>0</v>
          </cell>
          <cell r="Y302">
            <v>136958</v>
          </cell>
          <cell r="Z302">
            <v>1506542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2282640</v>
          </cell>
          <cell r="AK302">
            <v>342396</v>
          </cell>
          <cell r="AL302">
            <v>342396</v>
          </cell>
          <cell r="AM302">
            <v>342396</v>
          </cell>
          <cell r="AN302">
            <v>342396</v>
          </cell>
          <cell r="AO302">
            <v>0</v>
          </cell>
          <cell r="AP302">
            <v>0</v>
          </cell>
          <cell r="AQ302">
            <v>136958</v>
          </cell>
          <cell r="AR302">
            <v>1506542</v>
          </cell>
          <cell r="AS302" t="str">
            <v>DISTRICT</v>
          </cell>
        </row>
        <row r="303">
          <cell r="A303">
            <v>194</v>
          </cell>
          <cell r="B303" t="str">
            <v>12</v>
          </cell>
          <cell r="C303" t="str">
            <v>62901</v>
          </cell>
          <cell r="G303" t="str">
            <v>Klamath-Trinity Joint Unified</v>
          </cell>
          <cell r="H303">
            <v>2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7893305</v>
          </cell>
          <cell r="S303">
            <v>1183996</v>
          </cell>
          <cell r="T303">
            <v>1183996</v>
          </cell>
          <cell r="U303">
            <v>1183996</v>
          </cell>
          <cell r="V303">
            <v>1183996</v>
          </cell>
          <cell r="W303">
            <v>0</v>
          </cell>
          <cell r="X303">
            <v>0</v>
          </cell>
          <cell r="Y303">
            <v>473598</v>
          </cell>
          <cell r="Z303">
            <v>5209582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7893305</v>
          </cell>
          <cell r="AK303">
            <v>1183996</v>
          </cell>
          <cell r="AL303">
            <v>1183996</v>
          </cell>
          <cell r="AM303">
            <v>1183996</v>
          </cell>
          <cell r="AN303">
            <v>1183996</v>
          </cell>
          <cell r="AO303">
            <v>0</v>
          </cell>
          <cell r="AP303">
            <v>0</v>
          </cell>
          <cell r="AQ303">
            <v>473598</v>
          </cell>
          <cell r="AR303">
            <v>5209582</v>
          </cell>
          <cell r="AS303" t="str">
            <v>DISTRICT</v>
          </cell>
        </row>
        <row r="304">
          <cell r="A304">
            <v>195</v>
          </cell>
          <cell r="B304" t="str">
            <v>12</v>
          </cell>
          <cell r="C304" t="str">
            <v>62919</v>
          </cell>
          <cell r="G304" t="str">
            <v>Kneeland Elementary</v>
          </cell>
          <cell r="H304">
            <v>2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203526</v>
          </cell>
          <cell r="S304">
            <v>30529</v>
          </cell>
          <cell r="T304">
            <v>30529</v>
          </cell>
          <cell r="U304">
            <v>30529</v>
          </cell>
          <cell r="V304">
            <v>30529</v>
          </cell>
          <cell r="W304">
            <v>0</v>
          </cell>
          <cell r="X304">
            <v>0</v>
          </cell>
          <cell r="Y304">
            <v>12212</v>
          </cell>
          <cell r="Z304">
            <v>134328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203526</v>
          </cell>
          <cell r="AK304">
            <v>30529</v>
          </cell>
          <cell r="AL304">
            <v>30529</v>
          </cell>
          <cell r="AM304">
            <v>30529</v>
          </cell>
          <cell r="AN304">
            <v>30529</v>
          </cell>
          <cell r="AO304">
            <v>0</v>
          </cell>
          <cell r="AP304">
            <v>0</v>
          </cell>
          <cell r="AQ304">
            <v>12212</v>
          </cell>
          <cell r="AR304">
            <v>134328</v>
          </cell>
          <cell r="AS304" t="str">
            <v>DISTRICT</v>
          </cell>
        </row>
        <row r="305">
          <cell r="A305">
            <v>196</v>
          </cell>
          <cell r="B305" t="str">
            <v>12</v>
          </cell>
          <cell r="C305" t="str">
            <v>62927</v>
          </cell>
          <cell r="G305" t="str">
            <v>Loleta Union Elementary</v>
          </cell>
          <cell r="H305">
            <v>1</v>
          </cell>
          <cell r="I305">
            <v>739362</v>
          </cell>
          <cell r="J305">
            <v>36968</v>
          </cell>
          <cell r="K305">
            <v>36968</v>
          </cell>
          <cell r="L305">
            <v>66543</v>
          </cell>
          <cell r="M305">
            <v>66543</v>
          </cell>
          <cell r="N305">
            <v>66543</v>
          </cell>
          <cell r="O305">
            <v>66543</v>
          </cell>
          <cell r="P305">
            <v>66543</v>
          </cell>
          <cell r="Q305">
            <v>406651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739362</v>
          </cell>
          <cell r="AK305">
            <v>36968</v>
          </cell>
          <cell r="AL305">
            <v>36968</v>
          </cell>
          <cell r="AM305">
            <v>66543</v>
          </cell>
          <cell r="AN305">
            <v>66543</v>
          </cell>
          <cell r="AO305">
            <v>66543</v>
          </cell>
          <cell r="AP305">
            <v>66543</v>
          </cell>
          <cell r="AQ305">
            <v>66543</v>
          </cell>
          <cell r="AR305">
            <v>406651</v>
          </cell>
          <cell r="AS305" t="str">
            <v>DISTRICT</v>
          </cell>
        </row>
        <row r="306">
          <cell r="A306">
            <v>197</v>
          </cell>
          <cell r="B306" t="str">
            <v>12</v>
          </cell>
          <cell r="C306" t="str">
            <v>62935</v>
          </cell>
          <cell r="G306" t="str">
            <v>Maple Creek Elementary</v>
          </cell>
          <cell r="H306">
            <v>2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260366</v>
          </cell>
          <cell r="S306">
            <v>39055</v>
          </cell>
          <cell r="T306">
            <v>39055</v>
          </cell>
          <cell r="U306">
            <v>39055</v>
          </cell>
          <cell r="V306">
            <v>39055</v>
          </cell>
          <cell r="W306">
            <v>0</v>
          </cell>
          <cell r="X306">
            <v>0</v>
          </cell>
          <cell r="Y306">
            <v>15622</v>
          </cell>
          <cell r="Z306">
            <v>171842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260366</v>
          </cell>
          <cell r="AK306">
            <v>39055</v>
          </cell>
          <cell r="AL306">
            <v>39055</v>
          </cell>
          <cell r="AM306">
            <v>39055</v>
          </cell>
          <cell r="AN306">
            <v>39055</v>
          </cell>
          <cell r="AO306">
            <v>0</v>
          </cell>
          <cell r="AP306">
            <v>0</v>
          </cell>
          <cell r="AQ306">
            <v>15622</v>
          </cell>
          <cell r="AR306">
            <v>171842</v>
          </cell>
          <cell r="AS306" t="str">
            <v>DISTRICT</v>
          </cell>
        </row>
        <row r="307">
          <cell r="A307">
            <v>198</v>
          </cell>
          <cell r="B307" t="str">
            <v>12</v>
          </cell>
          <cell r="C307" t="str">
            <v>62950</v>
          </cell>
          <cell r="G307" t="str">
            <v>McKinleyville Union Elementary</v>
          </cell>
          <cell r="H307">
            <v>1</v>
          </cell>
          <cell r="I307">
            <v>4914329</v>
          </cell>
          <cell r="J307">
            <v>245716</v>
          </cell>
          <cell r="K307">
            <v>245716</v>
          </cell>
          <cell r="L307">
            <v>442290</v>
          </cell>
          <cell r="M307">
            <v>442290</v>
          </cell>
          <cell r="N307">
            <v>442290</v>
          </cell>
          <cell r="O307">
            <v>442290</v>
          </cell>
          <cell r="P307">
            <v>442290</v>
          </cell>
          <cell r="Q307">
            <v>2702882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4914329</v>
          </cell>
          <cell r="AK307">
            <v>245716</v>
          </cell>
          <cell r="AL307">
            <v>245716</v>
          </cell>
          <cell r="AM307">
            <v>442290</v>
          </cell>
          <cell r="AN307">
            <v>442290</v>
          </cell>
          <cell r="AO307">
            <v>442290</v>
          </cell>
          <cell r="AP307">
            <v>442290</v>
          </cell>
          <cell r="AQ307">
            <v>442290</v>
          </cell>
          <cell r="AR307">
            <v>2702882</v>
          </cell>
          <cell r="AS307" t="str">
            <v>DISTRICT</v>
          </cell>
        </row>
        <row r="308">
          <cell r="A308">
            <v>199</v>
          </cell>
          <cell r="B308" t="str">
            <v>12</v>
          </cell>
          <cell r="C308" t="str">
            <v>62968</v>
          </cell>
          <cell r="G308" t="str">
            <v>Orick Elementary</v>
          </cell>
          <cell r="H308">
            <v>2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257873</v>
          </cell>
          <cell r="S308">
            <v>38681</v>
          </cell>
          <cell r="T308">
            <v>38681</v>
          </cell>
          <cell r="U308">
            <v>38681</v>
          </cell>
          <cell r="V308">
            <v>38681</v>
          </cell>
          <cell r="W308">
            <v>0</v>
          </cell>
          <cell r="X308">
            <v>0</v>
          </cell>
          <cell r="Y308">
            <v>15472</v>
          </cell>
          <cell r="Z308">
            <v>170196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257873</v>
          </cell>
          <cell r="AK308">
            <v>38681</v>
          </cell>
          <cell r="AL308">
            <v>38681</v>
          </cell>
          <cell r="AM308">
            <v>38681</v>
          </cell>
          <cell r="AN308">
            <v>38681</v>
          </cell>
          <cell r="AO308">
            <v>0</v>
          </cell>
          <cell r="AP308">
            <v>0</v>
          </cell>
          <cell r="AQ308">
            <v>15472</v>
          </cell>
          <cell r="AR308">
            <v>170196</v>
          </cell>
          <cell r="AS308" t="str">
            <v>DISTRICT</v>
          </cell>
        </row>
        <row r="309">
          <cell r="A309">
            <v>200</v>
          </cell>
          <cell r="B309" t="str">
            <v>12</v>
          </cell>
          <cell r="C309" t="str">
            <v>62976</v>
          </cell>
          <cell r="G309" t="str">
            <v>Pacific Union Elementary</v>
          </cell>
          <cell r="H309">
            <v>1</v>
          </cell>
          <cell r="I309">
            <v>2918403</v>
          </cell>
          <cell r="J309">
            <v>145920</v>
          </cell>
          <cell r="K309">
            <v>145920</v>
          </cell>
          <cell r="L309">
            <v>262656</v>
          </cell>
          <cell r="M309">
            <v>262656</v>
          </cell>
          <cell r="N309">
            <v>262656</v>
          </cell>
          <cell r="O309">
            <v>262656</v>
          </cell>
          <cell r="P309">
            <v>262656</v>
          </cell>
          <cell r="Q309">
            <v>1605120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2918403</v>
          </cell>
          <cell r="AK309">
            <v>145920</v>
          </cell>
          <cell r="AL309">
            <v>145920</v>
          </cell>
          <cell r="AM309">
            <v>262656</v>
          </cell>
          <cell r="AN309">
            <v>262656</v>
          </cell>
          <cell r="AO309">
            <v>262656</v>
          </cell>
          <cell r="AP309">
            <v>262656</v>
          </cell>
          <cell r="AQ309">
            <v>262656</v>
          </cell>
          <cell r="AR309">
            <v>1605120</v>
          </cell>
          <cell r="AS309" t="str">
            <v>DISTRICT</v>
          </cell>
        </row>
        <row r="310">
          <cell r="A310">
            <v>11358</v>
          </cell>
          <cell r="B310" t="str">
            <v>12</v>
          </cell>
          <cell r="C310" t="str">
            <v>62976</v>
          </cell>
          <cell r="D310" t="str">
            <v>0115154</v>
          </cell>
          <cell r="E310" t="str">
            <v>0891</v>
          </cell>
          <cell r="F310" t="str">
            <v>L</v>
          </cell>
          <cell r="G310" t="str">
            <v>Trillium Charter</v>
          </cell>
          <cell r="H310">
            <v>1</v>
          </cell>
          <cell r="I310">
            <v>258120</v>
          </cell>
          <cell r="J310">
            <v>12906</v>
          </cell>
          <cell r="K310">
            <v>12906</v>
          </cell>
          <cell r="L310">
            <v>23231</v>
          </cell>
          <cell r="M310">
            <v>23231</v>
          </cell>
          <cell r="N310">
            <v>23231</v>
          </cell>
          <cell r="O310">
            <v>23231</v>
          </cell>
          <cell r="P310">
            <v>23231</v>
          </cell>
          <cell r="Q310">
            <v>141967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258120</v>
          </cell>
          <cell r="AK310">
            <v>12906</v>
          </cell>
          <cell r="AL310">
            <v>12906</v>
          </cell>
          <cell r="AM310">
            <v>23231</v>
          </cell>
          <cell r="AN310">
            <v>23231</v>
          </cell>
          <cell r="AO310">
            <v>23231</v>
          </cell>
          <cell r="AP310">
            <v>23231</v>
          </cell>
          <cell r="AQ310">
            <v>23231</v>
          </cell>
          <cell r="AR310">
            <v>141967</v>
          </cell>
          <cell r="AS310" t="str">
            <v>CHARTER</v>
          </cell>
        </row>
        <row r="311">
          <cell r="A311">
            <v>201</v>
          </cell>
          <cell r="B311" t="str">
            <v>12</v>
          </cell>
          <cell r="C311" t="str">
            <v>62984</v>
          </cell>
          <cell r="G311" t="str">
            <v>Peninsula Union</v>
          </cell>
          <cell r="H311">
            <v>2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376213</v>
          </cell>
          <cell r="S311">
            <v>56432</v>
          </cell>
          <cell r="T311">
            <v>56432</v>
          </cell>
          <cell r="U311">
            <v>56432</v>
          </cell>
          <cell r="V311">
            <v>56432</v>
          </cell>
          <cell r="W311">
            <v>0</v>
          </cell>
          <cell r="X311">
            <v>0</v>
          </cell>
          <cell r="Y311">
            <v>22573</v>
          </cell>
          <cell r="Z311">
            <v>248301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376213</v>
          </cell>
          <cell r="AK311">
            <v>56432</v>
          </cell>
          <cell r="AL311">
            <v>56432</v>
          </cell>
          <cell r="AM311">
            <v>56432</v>
          </cell>
          <cell r="AN311">
            <v>56432</v>
          </cell>
          <cell r="AO311">
            <v>0</v>
          </cell>
          <cell r="AP311">
            <v>0</v>
          </cell>
          <cell r="AQ311">
            <v>22573</v>
          </cell>
          <cell r="AR311">
            <v>248301</v>
          </cell>
          <cell r="AS311" t="str">
            <v>DISTRICT</v>
          </cell>
        </row>
        <row r="312">
          <cell r="A312">
            <v>202</v>
          </cell>
          <cell r="B312" t="str">
            <v>12</v>
          </cell>
          <cell r="C312" t="str">
            <v>63008</v>
          </cell>
          <cell r="G312" t="str">
            <v>Rio Dell Elementary</v>
          </cell>
          <cell r="H312">
            <v>1</v>
          </cell>
          <cell r="I312">
            <v>2181807</v>
          </cell>
          <cell r="J312">
            <v>109090</v>
          </cell>
          <cell r="K312">
            <v>109090</v>
          </cell>
          <cell r="L312">
            <v>196363</v>
          </cell>
          <cell r="M312">
            <v>196363</v>
          </cell>
          <cell r="N312">
            <v>196363</v>
          </cell>
          <cell r="O312">
            <v>196363</v>
          </cell>
          <cell r="P312">
            <v>196363</v>
          </cell>
          <cell r="Q312">
            <v>1199995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2181807</v>
          </cell>
          <cell r="AK312">
            <v>109090</v>
          </cell>
          <cell r="AL312">
            <v>109090</v>
          </cell>
          <cell r="AM312">
            <v>196363</v>
          </cell>
          <cell r="AN312">
            <v>196363</v>
          </cell>
          <cell r="AO312">
            <v>196363</v>
          </cell>
          <cell r="AP312">
            <v>196363</v>
          </cell>
          <cell r="AQ312">
            <v>196363</v>
          </cell>
          <cell r="AR312">
            <v>1199995</v>
          </cell>
          <cell r="AS312" t="str">
            <v>DISTRICT</v>
          </cell>
        </row>
        <row r="313">
          <cell r="A313">
            <v>204</v>
          </cell>
          <cell r="B313" t="str">
            <v>12</v>
          </cell>
          <cell r="C313" t="str">
            <v>63024</v>
          </cell>
          <cell r="G313" t="str">
            <v>Scotia Union Elementary</v>
          </cell>
          <cell r="H313">
            <v>1</v>
          </cell>
          <cell r="I313">
            <v>1226060</v>
          </cell>
          <cell r="J313">
            <v>61303</v>
          </cell>
          <cell r="K313">
            <v>61303</v>
          </cell>
          <cell r="L313">
            <v>110345</v>
          </cell>
          <cell r="M313">
            <v>110345</v>
          </cell>
          <cell r="N313">
            <v>110345</v>
          </cell>
          <cell r="O313">
            <v>110345</v>
          </cell>
          <cell r="P313">
            <v>110345</v>
          </cell>
          <cell r="Q313">
            <v>674331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1226060</v>
          </cell>
          <cell r="AK313">
            <v>61303</v>
          </cell>
          <cell r="AL313">
            <v>61303</v>
          </cell>
          <cell r="AM313">
            <v>110345</v>
          </cell>
          <cell r="AN313">
            <v>110345</v>
          </cell>
          <cell r="AO313">
            <v>110345</v>
          </cell>
          <cell r="AP313">
            <v>110345</v>
          </cell>
          <cell r="AQ313">
            <v>110345</v>
          </cell>
          <cell r="AR313">
            <v>674331</v>
          </cell>
          <cell r="AS313" t="str">
            <v>DISTRICT</v>
          </cell>
        </row>
        <row r="314">
          <cell r="A314">
            <v>205</v>
          </cell>
          <cell r="B314" t="str">
            <v>12</v>
          </cell>
          <cell r="C314" t="str">
            <v>63032</v>
          </cell>
          <cell r="G314" t="str">
            <v>South Bay Union Elementary</v>
          </cell>
          <cell r="H314">
            <v>2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3046799</v>
          </cell>
          <cell r="S314">
            <v>457020</v>
          </cell>
          <cell r="T314">
            <v>457020</v>
          </cell>
          <cell r="U314">
            <v>457020</v>
          </cell>
          <cell r="V314">
            <v>457020</v>
          </cell>
          <cell r="W314">
            <v>0</v>
          </cell>
          <cell r="X314">
            <v>0</v>
          </cell>
          <cell r="Y314">
            <v>182808</v>
          </cell>
          <cell r="Z314">
            <v>2010888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3046799</v>
          </cell>
          <cell r="AK314">
            <v>457020</v>
          </cell>
          <cell r="AL314">
            <v>457020</v>
          </cell>
          <cell r="AM314">
            <v>457020</v>
          </cell>
          <cell r="AN314">
            <v>457020</v>
          </cell>
          <cell r="AO314">
            <v>0</v>
          </cell>
          <cell r="AP314">
            <v>0</v>
          </cell>
          <cell r="AQ314">
            <v>182808</v>
          </cell>
          <cell r="AR314">
            <v>2010888</v>
          </cell>
          <cell r="AS314" t="str">
            <v>DISTRICT</v>
          </cell>
        </row>
        <row r="315">
          <cell r="A315">
            <v>14556</v>
          </cell>
          <cell r="B315" t="str">
            <v>12</v>
          </cell>
          <cell r="C315" t="str">
            <v>63032</v>
          </cell>
          <cell r="D315" t="str">
            <v>0111203</v>
          </cell>
          <cell r="E315" t="str">
            <v>1962</v>
          </cell>
          <cell r="F315" t="str">
            <v>D</v>
          </cell>
          <cell r="G315" t="str">
            <v>Alder Grove Charter School 2</v>
          </cell>
          <cell r="H315">
            <v>1</v>
          </cell>
          <cell r="I315">
            <v>4300094</v>
          </cell>
          <cell r="J315">
            <v>215005</v>
          </cell>
          <cell r="K315">
            <v>215005</v>
          </cell>
          <cell r="L315">
            <v>387008</v>
          </cell>
          <cell r="M315">
            <v>387008</v>
          </cell>
          <cell r="N315">
            <v>387008</v>
          </cell>
          <cell r="O315">
            <v>387008</v>
          </cell>
          <cell r="P315">
            <v>387008</v>
          </cell>
          <cell r="Q315">
            <v>2365050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4300094</v>
          </cell>
          <cell r="AK315">
            <v>215005</v>
          </cell>
          <cell r="AL315">
            <v>215005</v>
          </cell>
          <cell r="AM315">
            <v>387008</v>
          </cell>
          <cell r="AN315">
            <v>387008</v>
          </cell>
          <cell r="AO315">
            <v>387008</v>
          </cell>
          <cell r="AP315">
            <v>387008</v>
          </cell>
          <cell r="AQ315">
            <v>387008</v>
          </cell>
          <cell r="AR315">
            <v>2365050</v>
          </cell>
          <cell r="AS315" t="str">
            <v>CHARTER</v>
          </cell>
        </row>
        <row r="316">
          <cell r="A316">
            <v>12540</v>
          </cell>
          <cell r="B316" t="str">
            <v>12</v>
          </cell>
          <cell r="C316" t="str">
            <v>63032</v>
          </cell>
          <cell r="D316" t="str">
            <v>0124289</v>
          </cell>
          <cell r="E316" t="str">
            <v>1303</v>
          </cell>
          <cell r="F316" t="str">
            <v>L</v>
          </cell>
          <cell r="G316" t="str">
            <v>South Bay Charter</v>
          </cell>
          <cell r="H316">
            <v>2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434327</v>
          </cell>
          <cell r="S316">
            <v>65149</v>
          </cell>
          <cell r="T316">
            <v>65149</v>
          </cell>
          <cell r="U316">
            <v>65149</v>
          </cell>
          <cell r="V316">
            <v>65149</v>
          </cell>
          <cell r="W316">
            <v>0</v>
          </cell>
          <cell r="X316">
            <v>0</v>
          </cell>
          <cell r="Y316">
            <v>26060</v>
          </cell>
          <cell r="Z316">
            <v>286656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434327</v>
          </cell>
          <cell r="AK316">
            <v>65149</v>
          </cell>
          <cell r="AL316">
            <v>65149</v>
          </cell>
          <cell r="AM316">
            <v>65149</v>
          </cell>
          <cell r="AN316">
            <v>65149</v>
          </cell>
          <cell r="AO316">
            <v>0</v>
          </cell>
          <cell r="AP316">
            <v>0</v>
          </cell>
          <cell r="AQ316">
            <v>26060</v>
          </cell>
          <cell r="AR316">
            <v>286656</v>
          </cell>
          <cell r="AS316" t="str">
            <v>CHARTER</v>
          </cell>
        </row>
        <row r="317">
          <cell r="A317">
            <v>206</v>
          </cell>
          <cell r="B317" t="str">
            <v>12</v>
          </cell>
          <cell r="C317" t="str">
            <v>63040</v>
          </cell>
          <cell r="G317" t="str">
            <v>Southern Humboldt Joint Unified</v>
          </cell>
          <cell r="H317">
            <v>1</v>
          </cell>
          <cell r="I317">
            <v>3560154</v>
          </cell>
          <cell r="J317">
            <v>178008</v>
          </cell>
          <cell r="K317">
            <v>178008</v>
          </cell>
          <cell r="L317">
            <v>320414</v>
          </cell>
          <cell r="M317">
            <v>320414</v>
          </cell>
          <cell r="N317">
            <v>320414</v>
          </cell>
          <cell r="O317">
            <v>320414</v>
          </cell>
          <cell r="P317">
            <v>320414</v>
          </cell>
          <cell r="Q317">
            <v>1958086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3560154</v>
          </cell>
          <cell r="AK317">
            <v>178008</v>
          </cell>
          <cell r="AL317">
            <v>178008</v>
          </cell>
          <cell r="AM317">
            <v>320414</v>
          </cell>
          <cell r="AN317">
            <v>320414</v>
          </cell>
          <cell r="AO317">
            <v>320414</v>
          </cell>
          <cell r="AP317">
            <v>320414</v>
          </cell>
          <cell r="AQ317">
            <v>320414</v>
          </cell>
          <cell r="AR317">
            <v>1958086</v>
          </cell>
          <cell r="AS317" t="str">
            <v>DISTRICT</v>
          </cell>
        </row>
        <row r="318">
          <cell r="A318">
            <v>207</v>
          </cell>
          <cell r="B318" t="str">
            <v>12</v>
          </cell>
          <cell r="C318" t="str">
            <v>63057</v>
          </cell>
          <cell r="G318" t="str">
            <v>Trinidad Union Elementary</v>
          </cell>
          <cell r="H318">
            <v>2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853037</v>
          </cell>
          <cell r="S318">
            <v>127956</v>
          </cell>
          <cell r="T318">
            <v>127956</v>
          </cell>
          <cell r="U318">
            <v>127956</v>
          </cell>
          <cell r="V318">
            <v>127956</v>
          </cell>
          <cell r="W318">
            <v>0</v>
          </cell>
          <cell r="X318">
            <v>0</v>
          </cell>
          <cell r="Y318">
            <v>51182</v>
          </cell>
          <cell r="Z318">
            <v>563006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853037</v>
          </cell>
          <cell r="AK318">
            <v>127956</v>
          </cell>
          <cell r="AL318">
            <v>127956</v>
          </cell>
          <cell r="AM318">
            <v>127956</v>
          </cell>
          <cell r="AN318">
            <v>127956</v>
          </cell>
          <cell r="AO318">
            <v>0</v>
          </cell>
          <cell r="AP318">
            <v>0</v>
          </cell>
          <cell r="AQ318">
            <v>51182</v>
          </cell>
          <cell r="AR318">
            <v>563006</v>
          </cell>
          <cell r="AS318" t="str">
            <v>DISTRICT</v>
          </cell>
        </row>
        <row r="319">
          <cell r="A319">
            <v>208</v>
          </cell>
          <cell r="B319" t="str">
            <v>12</v>
          </cell>
          <cell r="C319" t="str">
            <v>75374</v>
          </cell>
          <cell r="G319" t="str">
            <v>Ferndale Unified</v>
          </cell>
          <cell r="H319">
            <v>2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2573926</v>
          </cell>
          <cell r="S319">
            <v>386089</v>
          </cell>
          <cell r="T319">
            <v>386089</v>
          </cell>
          <cell r="U319">
            <v>386089</v>
          </cell>
          <cell r="V319">
            <v>386089</v>
          </cell>
          <cell r="W319">
            <v>0</v>
          </cell>
          <cell r="X319">
            <v>0</v>
          </cell>
          <cell r="Y319">
            <v>154436</v>
          </cell>
          <cell r="Z319">
            <v>1698792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2573926</v>
          </cell>
          <cell r="AK319">
            <v>386089</v>
          </cell>
          <cell r="AL319">
            <v>386089</v>
          </cell>
          <cell r="AM319">
            <v>386089</v>
          </cell>
          <cell r="AN319">
            <v>386089</v>
          </cell>
          <cell r="AO319">
            <v>0</v>
          </cell>
          <cell r="AP319">
            <v>0</v>
          </cell>
          <cell r="AQ319">
            <v>154436</v>
          </cell>
          <cell r="AR319">
            <v>1698792</v>
          </cell>
          <cell r="AS319" t="str">
            <v>DISTRICT</v>
          </cell>
        </row>
        <row r="320">
          <cell r="A320">
            <v>209</v>
          </cell>
          <cell r="B320" t="str">
            <v>12</v>
          </cell>
          <cell r="C320" t="str">
            <v>75382</v>
          </cell>
          <cell r="G320" t="str">
            <v>Mattole Unified</v>
          </cell>
          <cell r="H320">
            <v>2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418905</v>
          </cell>
          <cell r="S320">
            <v>62836</v>
          </cell>
          <cell r="T320">
            <v>62836</v>
          </cell>
          <cell r="U320">
            <v>62836</v>
          </cell>
          <cell r="V320">
            <v>62836</v>
          </cell>
          <cell r="W320">
            <v>0</v>
          </cell>
          <cell r="X320">
            <v>0</v>
          </cell>
          <cell r="Y320">
            <v>25134</v>
          </cell>
          <cell r="Z320">
            <v>276478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418905</v>
          </cell>
          <cell r="AK320">
            <v>62836</v>
          </cell>
          <cell r="AL320">
            <v>62836</v>
          </cell>
          <cell r="AM320">
            <v>62836</v>
          </cell>
          <cell r="AN320">
            <v>62836</v>
          </cell>
          <cell r="AO320">
            <v>0</v>
          </cell>
          <cell r="AP320">
            <v>0</v>
          </cell>
          <cell r="AQ320">
            <v>25134</v>
          </cell>
          <cell r="AR320">
            <v>276478</v>
          </cell>
          <cell r="AS320" t="str">
            <v>DISTRICT</v>
          </cell>
        </row>
        <row r="321">
          <cell r="A321">
            <v>210</v>
          </cell>
          <cell r="B321" t="str">
            <v>12</v>
          </cell>
          <cell r="C321" t="str">
            <v>75515</v>
          </cell>
          <cell r="G321" t="str">
            <v>Eureka City Schools</v>
          </cell>
          <cell r="H321">
            <v>1</v>
          </cell>
          <cell r="I321">
            <v>17806954</v>
          </cell>
          <cell r="J321">
            <v>890348</v>
          </cell>
          <cell r="K321">
            <v>890348</v>
          </cell>
          <cell r="L321">
            <v>1602626</v>
          </cell>
          <cell r="M321">
            <v>1602626</v>
          </cell>
          <cell r="N321">
            <v>1602626</v>
          </cell>
          <cell r="O321">
            <v>1602626</v>
          </cell>
          <cell r="P321">
            <v>1602626</v>
          </cell>
          <cell r="Q321">
            <v>9793826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17806954</v>
          </cell>
          <cell r="AK321">
            <v>890348</v>
          </cell>
          <cell r="AL321">
            <v>890348</v>
          </cell>
          <cell r="AM321">
            <v>1602626</v>
          </cell>
          <cell r="AN321">
            <v>1602626</v>
          </cell>
          <cell r="AO321">
            <v>1602626</v>
          </cell>
          <cell r="AP321">
            <v>1602626</v>
          </cell>
          <cell r="AQ321">
            <v>1602626</v>
          </cell>
          <cell r="AR321">
            <v>9793826</v>
          </cell>
          <cell r="AS321" t="str">
            <v>DISTRICT</v>
          </cell>
        </row>
        <row r="322">
          <cell r="A322">
            <v>14476</v>
          </cell>
          <cell r="B322" t="str">
            <v>12</v>
          </cell>
          <cell r="C322" t="str">
            <v>75515</v>
          </cell>
          <cell r="D322" t="str">
            <v>1230150</v>
          </cell>
          <cell r="E322" t="str">
            <v>1884</v>
          </cell>
          <cell r="F322" t="str">
            <v>D</v>
          </cell>
          <cell r="G322" t="str">
            <v>Pacific View Charter 2.0</v>
          </cell>
          <cell r="H322">
            <v>1</v>
          </cell>
          <cell r="I322">
            <v>1114261</v>
          </cell>
          <cell r="J322">
            <v>55713</v>
          </cell>
          <cell r="K322">
            <v>55713</v>
          </cell>
          <cell r="L322">
            <v>100283</v>
          </cell>
          <cell r="M322">
            <v>100283</v>
          </cell>
          <cell r="N322">
            <v>100283</v>
          </cell>
          <cell r="O322">
            <v>100283</v>
          </cell>
          <cell r="P322">
            <v>100283</v>
          </cell>
          <cell r="Q322">
            <v>612841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1114261</v>
          </cell>
          <cell r="AK322">
            <v>55713</v>
          </cell>
          <cell r="AL322">
            <v>55713</v>
          </cell>
          <cell r="AM322">
            <v>100283</v>
          </cell>
          <cell r="AN322">
            <v>100283</v>
          </cell>
          <cell r="AO322">
            <v>100283</v>
          </cell>
          <cell r="AP322">
            <v>100283</v>
          </cell>
          <cell r="AQ322">
            <v>100283</v>
          </cell>
          <cell r="AR322">
            <v>612841</v>
          </cell>
          <cell r="AS322" t="str">
            <v>CHARTER</v>
          </cell>
        </row>
        <row r="323">
          <cell r="A323">
            <v>12760</v>
          </cell>
          <cell r="B323" t="str">
            <v>12</v>
          </cell>
          <cell r="C323" t="str">
            <v>76802</v>
          </cell>
          <cell r="G323" t="str">
            <v>Fortuna Elementary</v>
          </cell>
          <cell r="H323">
            <v>2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7095249</v>
          </cell>
          <cell r="S323">
            <v>1064287</v>
          </cell>
          <cell r="T323">
            <v>1064287</v>
          </cell>
          <cell r="U323">
            <v>1064287</v>
          </cell>
          <cell r="V323">
            <v>1064287</v>
          </cell>
          <cell r="W323">
            <v>0</v>
          </cell>
          <cell r="X323">
            <v>0</v>
          </cell>
          <cell r="Y323">
            <v>425715</v>
          </cell>
          <cell r="Z323">
            <v>4682863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7095249</v>
          </cell>
          <cell r="AK323">
            <v>1064287</v>
          </cell>
          <cell r="AL323">
            <v>1064287</v>
          </cell>
          <cell r="AM323">
            <v>1064287</v>
          </cell>
          <cell r="AN323">
            <v>1064287</v>
          </cell>
          <cell r="AO323">
            <v>0</v>
          </cell>
          <cell r="AP323">
            <v>0</v>
          </cell>
          <cell r="AQ323">
            <v>425715</v>
          </cell>
          <cell r="AR323">
            <v>4682863</v>
          </cell>
          <cell r="AS323" t="str">
            <v>DISTRICT</v>
          </cell>
        </row>
        <row r="324">
          <cell r="A324">
            <v>12539</v>
          </cell>
          <cell r="B324" t="str">
            <v>12</v>
          </cell>
          <cell r="C324" t="str">
            <v>76802</v>
          </cell>
          <cell r="D324" t="str">
            <v>0124164</v>
          </cell>
          <cell r="E324" t="str">
            <v>1304</v>
          </cell>
          <cell r="F324" t="str">
            <v>D</v>
          </cell>
          <cell r="G324" t="str">
            <v>Redwood Preparatory Charter</v>
          </cell>
          <cell r="H324">
            <v>1</v>
          </cell>
          <cell r="I324">
            <v>1098704</v>
          </cell>
          <cell r="J324">
            <v>54935</v>
          </cell>
          <cell r="K324">
            <v>54935</v>
          </cell>
          <cell r="L324">
            <v>98883</v>
          </cell>
          <cell r="M324">
            <v>98883</v>
          </cell>
          <cell r="N324">
            <v>98883</v>
          </cell>
          <cell r="O324">
            <v>98883</v>
          </cell>
          <cell r="P324">
            <v>98883</v>
          </cell>
          <cell r="Q324">
            <v>604285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1098704</v>
          </cell>
          <cell r="AK324">
            <v>54935</v>
          </cell>
          <cell r="AL324">
            <v>54935</v>
          </cell>
          <cell r="AM324">
            <v>98883</v>
          </cell>
          <cell r="AN324">
            <v>98883</v>
          </cell>
          <cell r="AO324">
            <v>98883</v>
          </cell>
          <cell r="AP324">
            <v>98883</v>
          </cell>
          <cell r="AQ324">
            <v>98883</v>
          </cell>
          <cell r="AR324">
            <v>604285</v>
          </cell>
          <cell r="AS324" t="str">
            <v>CHARTER</v>
          </cell>
        </row>
        <row r="325">
          <cell r="A325">
            <v>14</v>
          </cell>
          <cell r="B325" t="str">
            <v>13</v>
          </cell>
          <cell r="C325" t="str">
            <v>10132</v>
          </cell>
          <cell r="G325" t="str">
            <v>Imperial Co. Office of Education</v>
          </cell>
          <cell r="H325">
            <v>1</v>
          </cell>
          <cell r="I325">
            <v>25922702</v>
          </cell>
          <cell r="J325">
            <v>1296135</v>
          </cell>
          <cell r="K325">
            <v>1296135</v>
          </cell>
          <cell r="L325">
            <v>2333043</v>
          </cell>
          <cell r="M325">
            <v>2333043</v>
          </cell>
          <cell r="N325">
            <v>2333043</v>
          </cell>
          <cell r="O325">
            <v>2333043</v>
          </cell>
          <cell r="P325">
            <v>2333043</v>
          </cell>
          <cell r="Q325">
            <v>14257485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25922702</v>
          </cell>
          <cell r="AK325">
            <v>1296135</v>
          </cell>
          <cell r="AL325">
            <v>1296135</v>
          </cell>
          <cell r="AM325">
            <v>2333043</v>
          </cell>
          <cell r="AN325">
            <v>2333043</v>
          </cell>
          <cell r="AO325">
            <v>2333043</v>
          </cell>
          <cell r="AP325">
            <v>2333043</v>
          </cell>
          <cell r="AQ325">
            <v>2333043</v>
          </cell>
          <cell r="AR325">
            <v>14257485</v>
          </cell>
          <cell r="AS325" t="str">
            <v>COUNTY</v>
          </cell>
        </row>
        <row r="326">
          <cell r="A326">
            <v>14371</v>
          </cell>
          <cell r="B326" t="str">
            <v>13</v>
          </cell>
          <cell r="C326" t="str">
            <v>10132</v>
          </cell>
          <cell r="D326" t="str">
            <v>0134379</v>
          </cell>
          <cell r="E326" t="str">
            <v>1815</v>
          </cell>
          <cell r="F326" t="str">
            <v>L</v>
          </cell>
          <cell r="G326" t="str">
            <v>Imperial Pathways Charter</v>
          </cell>
          <cell r="H326">
            <v>1</v>
          </cell>
          <cell r="I326">
            <v>1462796</v>
          </cell>
          <cell r="J326">
            <v>73140</v>
          </cell>
          <cell r="K326">
            <v>73140</v>
          </cell>
          <cell r="L326">
            <v>131652</v>
          </cell>
          <cell r="M326">
            <v>131652</v>
          </cell>
          <cell r="N326">
            <v>131652</v>
          </cell>
          <cell r="O326">
            <v>131652</v>
          </cell>
          <cell r="P326">
            <v>131652</v>
          </cell>
          <cell r="Q326">
            <v>804540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1462796</v>
          </cell>
          <cell r="AK326">
            <v>73140</v>
          </cell>
          <cell r="AL326">
            <v>73140</v>
          </cell>
          <cell r="AM326">
            <v>131652</v>
          </cell>
          <cell r="AN326">
            <v>131652</v>
          </cell>
          <cell r="AO326">
            <v>131652</v>
          </cell>
          <cell r="AP326">
            <v>131652</v>
          </cell>
          <cell r="AQ326">
            <v>131652</v>
          </cell>
          <cell r="AR326">
            <v>804540</v>
          </cell>
          <cell r="AS326" t="str">
            <v>CHARTER</v>
          </cell>
        </row>
        <row r="327">
          <cell r="A327">
            <v>211</v>
          </cell>
          <cell r="B327" t="str">
            <v>13</v>
          </cell>
          <cell r="C327" t="str">
            <v>63073</v>
          </cell>
          <cell r="G327" t="str">
            <v>Brawley Elementary</v>
          </cell>
          <cell r="H327">
            <v>1</v>
          </cell>
          <cell r="I327">
            <v>34687273</v>
          </cell>
          <cell r="J327">
            <v>1734364</v>
          </cell>
          <cell r="K327">
            <v>1734364</v>
          </cell>
          <cell r="L327">
            <v>3121855</v>
          </cell>
          <cell r="M327">
            <v>3121855</v>
          </cell>
          <cell r="N327">
            <v>3121855</v>
          </cell>
          <cell r="O327">
            <v>3121855</v>
          </cell>
          <cell r="P327">
            <v>3121855</v>
          </cell>
          <cell r="Q327">
            <v>19078003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34687273</v>
          </cell>
          <cell r="AK327">
            <v>1734364</v>
          </cell>
          <cell r="AL327">
            <v>1734364</v>
          </cell>
          <cell r="AM327">
            <v>3121855</v>
          </cell>
          <cell r="AN327">
            <v>3121855</v>
          </cell>
          <cell r="AO327">
            <v>3121855</v>
          </cell>
          <cell r="AP327">
            <v>3121855</v>
          </cell>
          <cell r="AQ327">
            <v>3121855</v>
          </cell>
          <cell r="AR327">
            <v>19078003</v>
          </cell>
          <cell r="AS327" t="str">
            <v>DISTRICT</v>
          </cell>
        </row>
        <row r="328">
          <cell r="A328">
            <v>212</v>
          </cell>
          <cell r="B328" t="str">
            <v>13</v>
          </cell>
          <cell r="C328" t="str">
            <v>63081</v>
          </cell>
          <cell r="G328" t="str">
            <v>Brawley Union High</v>
          </cell>
          <cell r="H328">
            <v>1</v>
          </cell>
          <cell r="I328">
            <v>16380266</v>
          </cell>
          <cell r="J328">
            <v>819013</v>
          </cell>
          <cell r="K328">
            <v>819013</v>
          </cell>
          <cell r="L328">
            <v>1474224</v>
          </cell>
          <cell r="M328">
            <v>1474224</v>
          </cell>
          <cell r="N328">
            <v>1474224</v>
          </cell>
          <cell r="O328">
            <v>1474224</v>
          </cell>
          <cell r="P328">
            <v>1474224</v>
          </cell>
          <cell r="Q328">
            <v>9009146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16380266</v>
          </cell>
          <cell r="AK328">
            <v>819013</v>
          </cell>
          <cell r="AL328">
            <v>819013</v>
          </cell>
          <cell r="AM328">
            <v>1474224</v>
          </cell>
          <cell r="AN328">
            <v>1474224</v>
          </cell>
          <cell r="AO328">
            <v>1474224</v>
          </cell>
          <cell r="AP328">
            <v>1474224</v>
          </cell>
          <cell r="AQ328">
            <v>1474224</v>
          </cell>
          <cell r="AR328">
            <v>9009146</v>
          </cell>
          <cell r="AS328" t="str">
            <v>DISTRICT</v>
          </cell>
        </row>
        <row r="329">
          <cell r="A329">
            <v>213</v>
          </cell>
          <cell r="B329" t="str">
            <v>13</v>
          </cell>
          <cell r="C329" t="str">
            <v>63099</v>
          </cell>
          <cell r="G329" t="str">
            <v>Calexico Unified</v>
          </cell>
          <cell r="H329">
            <v>1</v>
          </cell>
          <cell r="I329">
            <v>86951074</v>
          </cell>
          <cell r="J329">
            <v>4347554</v>
          </cell>
          <cell r="K329">
            <v>4347554</v>
          </cell>
          <cell r="L329">
            <v>7825597</v>
          </cell>
          <cell r="M329">
            <v>7825597</v>
          </cell>
          <cell r="N329">
            <v>7825597</v>
          </cell>
          <cell r="O329">
            <v>7825597</v>
          </cell>
          <cell r="P329">
            <v>7825597</v>
          </cell>
          <cell r="Q329">
            <v>47823093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86951074</v>
          </cell>
          <cell r="AK329">
            <v>4347554</v>
          </cell>
          <cell r="AL329">
            <v>4347554</v>
          </cell>
          <cell r="AM329">
            <v>7825597</v>
          </cell>
          <cell r="AN329">
            <v>7825597</v>
          </cell>
          <cell r="AO329">
            <v>7825597</v>
          </cell>
          <cell r="AP329">
            <v>7825597</v>
          </cell>
          <cell r="AQ329">
            <v>7825597</v>
          </cell>
          <cell r="AR329">
            <v>47823093</v>
          </cell>
          <cell r="AS329" t="str">
            <v>DISTRICT</v>
          </cell>
        </row>
        <row r="330">
          <cell r="A330">
            <v>214</v>
          </cell>
          <cell r="B330" t="str">
            <v>13</v>
          </cell>
          <cell r="C330" t="str">
            <v>63107</v>
          </cell>
          <cell r="G330" t="str">
            <v>Calipatria Unified</v>
          </cell>
          <cell r="H330">
            <v>1</v>
          </cell>
          <cell r="I330">
            <v>7713007</v>
          </cell>
          <cell r="J330">
            <v>385650</v>
          </cell>
          <cell r="K330">
            <v>385650</v>
          </cell>
          <cell r="L330">
            <v>694171</v>
          </cell>
          <cell r="M330">
            <v>694171</v>
          </cell>
          <cell r="N330">
            <v>694171</v>
          </cell>
          <cell r="O330">
            <v>694171</v>
          </cell>
          <cell r="P330">
            <v>694171</v>
          </cell>
          <cell r="Q330">
            <v>4242155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7713007</v>
          </cell>
          <cell r="AK330">
            <v>385650</v>
          </cell>
          <cell r="AL330">
            <v>385650</v>
          </cell>
          <cell r="AM330">
            <v>694171</v>
          </cell>
          <cell r="AN330">
            <v>694171</v>
          </cell>
          <cell r="AO330">
            <v>694171</v>
          </cell>
          <cell r="AP330">
            <v>694171</v>
          </cell>
          <cell r="AQ330">
            <v>694171</v>
          </cell>
          <cell r="AR330">
            <v>4242155</v>
          </cell>
          <cell r="AS330" t="str">
            <v>DISTRICT</v>
          </cell>
        </row>
        <row r="331">
          <cell r="A331">
            <v>215</v>
          </cell>
          <cell r="B331" t="str">
            <v>13</v>
          </cell>
          <cell r="C331" t="str">
            <v>63115</v>
          </cell>
          <cell r="G331" t="str">
            <v>Central Union High</v>
          </cell>
          <cell r="H331">
            <v>1</v>
          </cell>
          <cell r="I331">
            <v>37119256</v>
          </cell>
          <cell r="J331">
            <v>1855963</v>
          </cell>
          <cell r="K331">
            <v>1855963</v>
          </cell>
          <cell r="L331">
            <v>3340733</v>
          </cell>
          <cell r="M331">
            <v>3340733</v>
          </cell>
          <cell r="N331">
            <v>3340733</v>
          </cell>
          <cell r="O331">
            <v>3340733</v>
          </cell>
          <cell r="P331">
            <v>3340733</v>
          </cell>
          <cell r="Q331">
            <v>20415591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37119256</v>
          </cell>
          <cell r="AK331">
            <v>1855963</v>
          </cell>
          <cell r="AL331">
            <v>1855963</v>
          </cell>
          <cell r="AM331">
            <v>3340733</v>
          </cell>
          <cell r="AN331">
            <v>3340733</v>
          </cell>
          <cell r="AO331">
            <v>3340733</v>
          </cell>
          <cell r="AP331">
            <v>3340733</v>
          </cell>
          <cell r="AQ331">
            <v>3340733</v>
          </cell>
          <cell r="AR331">
            <v>20415591</v>
          </cell>
          <cell r="AS331" t="str">
            <v>DISTRICT</v>
          </cell>
        </row>
        <row r="332">
          <cell r="A332">
            <v>216</v>
          </cell>
          <cell r="B332" t="str">
            <v>13</v>
          </cell>
          <cell r="C332" t="str">
            <v>63123</v>
          </cell>
          <cell r="G332" t="str">
            <v>El Centro Elementary</v>
          </cell>
          <cell r="H332">
            <v>1</v>
          </cell>
          <cell r="I332">
            <v>46695618</v>
          </cell>
          <cell r="J332">
            <v>2334781</v>
          </cell>
          <cell r="K332">
            <v>2334781</v>
          </cell>
          <cell r="L332">
            <v>4202606</v>
          </cell>
          <cell r="M332">
            <v>4202606</v>
          </cell>
          <cell r="N332">
            <v>4202606</v>
          </cell>
          <cell r="O332">
            <v>4202606</v>
          </cell>
          <cell r="P332">
            <v>4202606</v>
          </cell>
          <cell r="Q332">
            <v>25682592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46695618</v>
          </cell>
          <cell r="AK332">
            <v>2334781</v>
          </cell>
          <cell r="AL332">
            <v>2334781</v>
          </cell>
          <cell r="AM332">
            <v>4202606</v>
          </cell>
          <cell r="AN332">
            <v>4202606</v>
          </cell>
          <cell r="AO332">
            <v>4202606</v>
          </cell>
          <cell r="AP332">
            <v>4202606</v>
          </cell>
          <cell r="AQ332">
            <v>4202606</v>
          </cell>
          <cell r="AR332">
            <v>25682592</v>
          </cell>
          <cell r="AS332" t="str">
            <v>DISTRICT</v>
          </cell>
        </row>
        <row r="333">
          <cell r="A333">
            <v>12159</v>
          </cell>
          <cell r="B333" t="str">
            <v>13</v>
          </cell>
          <cell r="C333" t="str">
            <v>63123</v>
          </cell>
          <cell r="D333" t="str">
            <v>0118455</v>
          </cell>
          <cell r="E333" t="str">
            <v>1030</v>
          </cell>
          <cell r="F333" t="str">
            <v>D</v>
          </cell>
          <cell r="G333" t="str">
            <v>Ballington Academy for the Arts and Sciences</v>
          </cell>
          <cell r="H333">
            <v>1</v>
          </cell>
          <cell r="I333">
            <v>2576337</v>
          </cell>
          <cell r="J333">
            <v>128817</v>
          </cell>
          <cell r="K333">
            <v>128817</v>
          </cell>
          <cell r="L333">
            <v>231870</v>
          </cell>
          <cell r="M333">
            <v>231870</v>
          </cell>
          <cell r="N333">
            <v>231870</v>
          </cell>
          <cell r="O333">
            <v>231870</v>
          </cell>
          <cell r="P333">
            <v>231870</v>
          </cell>
          <cell r="Q333">
            <v>1416984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2576337</v>
          </cell>
          <cell r="AK333">
            <v>128817</v>
          </cell>
          <cell r="AL333">
            <v>128817</v>
          </cell>
          <cell r="AM333">
            <v>231870</v>
          </cell>
          <cell r="AN333">
            <v>231870</v>
          </cell>
          <cell r="AO333">
            <v>231870</v>
          </cell>
          <cell r="AP333">
            <v>231870</v>
          </cell>
          <cell r="AQ333">
            <v>231870</v>
          </cell>
          <cell r="AR333">
            <v>1416984</v>
          </cell>
          <cell r="AS333" t="str">
            <v>CHARTER</v>
          </cell>
        </row>
        <row r="334">
          <cell r="A334">
            <v>12333</v>
          </cell>
          <cell r="B334" t="str">
            <v>13</v>
          </cell>
          <cell r="C334" t="str">
            <v>63123</v>
          </cell>
          <cell r="D334" t="str">
            <v>0122663</v>
          </cell>
          <cell r="E334" t="str">
            <v>1249</v>
          </cell>
          <cell r="F334" t="str">
            <v>L</v>
          </cell>
          <cell r="G334" t="str">
            <v>Imperial Valley Home School Academy</v>
          </cell>
          <cell r="H334">
            <v>1</v>
          </cell>
          <cell r="I334">
            <v>672769</v>
          </cell>
          <cell r="J334">
            <v>33638</v>
          </cell>
          <cell r="K334">
            <v>33638</v>
          </cell>
          <cell r="L334">
            <v>60549</v>
          </cell>
          <cell r="M334">
            <v>60549</v>
          </cell>
          <cell r="N334">
            <v>60549</v>
          </cell>
          <cell r="O334">
            <v>60549</v>
          </cell>
          <cell r="P334">
            <v>60549</v>
          </cell>
          <cell r="Q334">
            <v>370021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672769</v>
          </cell>
          <cell r="AK334">
            <v>33638</v>
          </cell>
          <cell r="AL334">
            <v>33638</v>
          </cell>
          <cell r="AM334">
            <v>60549</v>
          </cell>
          <cell r="AN334">
            <v>60549</v>
          </cell>
          <cell r="AO334">
            <v>60549</v>
          </cell>
          <cell r="AP334">
            <v>60549</v>
          </cell>
          <cell r="AQ334">
            <v>60549</v>
          </cell>
          <cell r="AR334">
            <v>370021</v>
          </cell>
          <cell r="AS334" t="str">
            <v>CHARTER</v>
          </cell>
        </row>
        <row r="335">
          <cell r="A335">
            <v>217</v>
          </cell>
          <cell r="B335" t="str">
            <v>13</v>
          </cell>
          <cell r="C335" t="str">
            <v>63131</v>
          </cell>
          <cell r="G335" t="str">
            <v>Heber Elementary</v>
          </cell>
          <cell r="H335">
            <v>1</v>
          </cell>
          <cell r="I335">
            <v>10620268</v>
          </cell>
          <cell r="J335">
            <v>531013</v>
          </cell>
          <cell r="K335">
            <v>531013</v>
          </cell>
          <cell r="L335">
            <v>955824</v>
          </cell>
          <cell r="M335">
            <v>955824</v>
          </cell>
          <cell r="N335">
            <v>955824</v>
          </cell>
          <cell r="O335">
            <v>955824</v>
          </cell>
          <cell r="P335">
            <v>955824</v>
          </cell>
          <cell r="Q335">
            <v>5841146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10620268</v>
          </cell>
          <cell r="AK335">
            <v>531013</v>
          </cell>
          <cell r="AL335">
            <v>531013</v>
          </cell>
          <cell r="AM335">
            <v>955824</v>
          </cell>
          <cell r="AN335">
            <v>955824</v>
          </cell>
          <cell r="AO335">
            <v>955824</v>
          </cell>
          <cell r="AP335">
            <v>955824</v>
          </cell>
          <cell r="AQ335">
            <v>955824</v>
          </cell>
          <cell r="AR335">
            <v>5841146</v>
          </cell>
          <cell r="AS335" t="str">
            <v>DISTRICT</v>
          </cell>
        </row>
        <row r="336">
          <cell r="A336">
            <v>218</v>
          </cell>
          <cell r="B336" t="str">
            <v>13</v>
          </cell>
          <cell r="C336" t="str">
            <v>63149</v>
          </cell>
          <cell r="G336" t="str">
            <v>Holtville Unified</v>
          </cell>
          <cell r="H336">
            <v>1</v>
          </cell>
          <cell r="I336">
            <v>11611803</v>
          </cell>
          <cell r="J336">
            <v>580590</v>
          </cell>
          <cell r="K336">
            <v>580590</v>
          </cell>
          <cell r="L336">
            <v>1045062</v>
          </cell>
          <cell r="M336">
            <v>1045062</v>
          </cell>
          <cell r="N336">
            <v>1045062</v>
          </cell>
          <cell r="O336">
            <v>1045062</v>
          </cell>
          <cell r="P336">
            <v>1045062</v>
          </cell>
          <cell r="Q336">
            <v>6386490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11611803</v>
          </cell>
          <cell r="AK336">
            <v>580590</v>
          </cell>
          <cell r="AL336">
            <v>580590</v>
          </cell>
          <cell r="AM336">
            <v>1045062</v>
          </cell>
          <cell r="AN336">
            <v>1045062</v>
          </cell>
          <cell r="AO336">
            <v>1045062</v>
          </cell>
          <cell r="AP336">
            <v>1045062</v>
          </cell>
          <cell r="AQ336">
            <v>1045062</v>
          </cell>
          <cell r="AR336">
            <v>6386490</v>
          </cell>
          <cell r="AS336" t="str">
            <v>DISTRICT</v>
          </cell>
        </row>
        <row r="337">
          <cell r="A337">
            <v>219</v>
          </cell>
          <cell r="B337" t="str">
            <v>13</v>
          </cell>
          <cell r="C337" t="str">
            <v>63164</v>
          </cell>
          <cell r="G337" t="str">
            <v>Imperial Unified</v>
          </cell>
          <cell r="H337">
            <v>1</v>
          </cell>
          <cell r="I337">
            <v>26640636</v>
          </cell>
          <cell r="J337">
            <v>1332032</v>
          </cell>
          <cell r="K337">
            <v>1332032</v>
          </cell>
          <cell r="L337">
            <v>2397657</v>
          </cell>
          <cell r="M337">
            <v>2397657</v>
          </cell>
          <cell r="N337">
            <v>2397657</v>
          </cell>
          <cell r="O337">
            <v>2397657</v>
          </cell>
          <cell r="P337">
            <v>2397657</v>
          </cell>
          <cell r="Q337">
            <v>14652349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26640636</v>
          </cell>
          <cell r="AK337">
            <v>1332032</v>
          </cell>
          <cell r="AL337">
            <v>1332032</v>
          </cell>
          <cell r="AM337">
            <v>2397657</v>
          </cell>
          <cell r="AN337">
            <v>2397657</v>
          </cell>
          <cell r="AO337">
            <v>2397657</v>
          </cell>
          <cell r="AP337">
            <v>2397657</v>
          </cell>
          <cell r="AQ337">
            <v>2397657</v>
          </cell>
          <cell r="AR337">
            <v>14652349</v>
          </cell>
          <cell r="AS337" t="str">
            <v>DISTRICT</v>
          </cell>
        </row>
        <row r="338">
          <cell r="A338">
            <v>220</v>
          </cell>
          <cell r="B338" t="str">
            <v>13</v>
          </cell>
          <cell r="C338" t="str">
            <v>63172</v>
          </cell>
          <cell r="G338" t="str">
            <v>Magnolia Union Elementary</v>
          </cell>
          <cell r="H338">
            <v>2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793831</v>
          </cell>
          <cell r="S338">
            <v>119075</v>
          </cell>
          <cell r="T338">
            <v>119075</v>
          </cell>
          <cell r="U338">
            <v>119075</v>
          </cell>
          <cell r="V338">
            <v>119075</v>
          </cell>
          <cell r="W338">
            <v>0</v>
          </cell>
          <cell r="X338">
            <v>0</v>
          </cell>
          <cell r="Y338">
            <v>47630</v>
          </cell>
          <cell r="Z338">
            <v>523930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793831</v>
          </cell>
          <cell r="AK338">
            <v>119075</v>
          </cell>
          <cell r="AL338">
            <v>119075</v>
          </cell>
          <cell r="AM338">
            <v>119075</v>
          </cell>
          <cell r="AN338">
            <v>119075</v>
          </cell>
          <cell r="AO338">
            <v>0</v>
          </cell>
          <cell r="AP338">
            <v>0</v>
          </cell>
          <cell r="AQ338">
            <v>47630</v>
          </cell>
          <cell r="AR338">
            <v>523930</v>
          </cell>
          <cell r="AS338" t="str">
            <v>DISTRICT</v>
          </cell>
        </row>
        <row r="339">
          <cell r="A339">
            <v>221</v>
          </cell>
          <cell r="B339" t="str">
            <v>13</v>
          </cell>
          <cell r="C339" t="str">
            <v>63180</v>
          </cell>
          <cell r="G339" t="str">
            <v>McCabe Union Elementary</v>
          </cell>
          <cell r="H339">
            <v>1</v>
          </cell>
          <cell r="I339">
            <v>8075906</v>
          </cell>
          <cell r="J339">
            <v>403795</v>
          </cell>
          <cell r="K339">
            <v>403795</v>
          </cell>
          <cell r="L339">
            <v>726832</v>
          </cell>
          <cell r="M339">
            <v>726832</v>
          </cell>
          <cell r="N339">
            <v>726832</v>
          </cell>
          <cell r="O339">
            <v>726832</v>
          </cell>
          <cell r="P339">
            <v>726832</v>
          </cell>
          <cell r="Q339">
            <v>4441750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8075906</v>
          </cell>
          <cell r="AK339">
            <v>403795</v>
          </cell>
          <cell r="AL339">
            <v>403795</v>
          </cell>
          <cell r="AM339">
            <v>726832</v>
          </cell>
          <cell r="AN339">
            <v>726832</v>
          </cell>
          <cell r="AO339">
            <v>726832</v>
          </cell>
          <cell r="AP339">
            <v>726832</v>
          </cell>
          <cell r="AQ339">
            <v>726832</v>
          </cell>
          <cell r="AR339">
            <v>4441750</v>
          </cell>
          <cell r="AS339" t="str">
            <v>DISTRICT</v>
          </cell>
        </row>
        <row r="340">
          <cell r="A340">
            <v>222</v>
          </cell>
          <cell r="B340" t="str">
            <v>13</v>
          </cell>
          <cell r="C340" t="str">
            <v>63198</v>
          </cell>
          <cell r="G340" t="str">
            <v>Meadows Union Elementary</v>
          </cell>
          <cell r="H340">
            <v>1</v>
          </cell>
          <cell r="I340">
            <v>3941751</v>
          </cell>
          <cell r="J340">
            <v>197088</v>
          </cell>
          <cell r="K340">
            <v>197088</v>
          </cell>
          <cell r="L340">
            <v>354758</v>
          </cell>
          <cell r="M340">
            <v>354758</v>
          </cell>
          <cell r="N340">
            <v>354758</v>
          </cell>
          <cell r="O340">
            <v>354758</v>
          </cell>
          <cell r="P340">
            <v>354758</v>
          </cell>
          <cell r="Q340">
            <v>2167966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3941751</v>
          </cell>
          <cell r="AK340">
            <v>197088</v>
          </cell>
          <cell r="AL340">
            <v>197088</v>
          </cell>
          <cell r="AM340">
            <v>354758</v>
          </cell>
          <cell r="AN340">
            <v>354758</v>
          </cell>
          <cell r="AO340">
            <v>354758</v>
          </cell>
          <cell r="AP340">
            <v>354758</v>
          </cell>
          <cell r="AQ340">
            <v>354758</v>
          </cell>
          <cell r="AR340">
            <v>2167966</v>
          </cell>
          <cell r="AS340" t="str">
            <v>DISTRICT</v>
          </cell>
        </row>
        <row r="341">
          <cell r="A341">
            <v>223</v>
          </cell>
          <cell r="B341" t="str">
            <v>13</v>
          </cell>
          <cell r="C341" t="str">
            <v>63206</v>
          </cell>
          <cell r="G341" t="str">
            <v>Mulberry Elementary</v>
          </cell>
          <cell r="H341">
            <v>1</v>
          </cell>
          <cell r="I341">
            <v>474421</v>
          </cell>
          <cell r="J341">
            <v>23721</v>
          </cell>
          <cell r="K341">
            <v>23721</v>
          </cell>
          <cell r="L341">
            <v>42698</v>
          </cell>
          <cell r="M341">
            <v>42698</v>
          </cell>
          <cell r="N341">
            <v>42698</v>
          </cell>
          <cell r="O341">
            <v>42698</v>
          </cell>
          <cell r="P341">
            <v>42698</v>
          </cell>
          <cell r="Q341">
            <v>260932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474421</v>
          </cell>
          <cell r="AK341">
            <v>23721</v>
          </cell>
          <cell r="AL341">
            <v>23721</v>
          </cell>
          <cell r="AM341">
            <v>42698</v>
          </cell>
          <cell r="AN341">
            <v>42698</v>
          </cell>
          <cell r="AO341">
            <v>42698</v>
          </cell>
          <cell r="AP341">
            <v>42698</v>
          </cell>
          <cell r="AQ341">
            <v>42698</v>
          </cell>
          <cell r="AR341">
            <v>260932</v>
          </cell>
          <cell r="AS341" t="str">
            <v>DISTRICT</v>
          </cell>
        </row>
        <row r="342">
          <cell r="A342">
            <v>224</v>
          </cell>
          <cell r="B342" t="str">
            <v>13</v>
          </cell>
          <cell r="C342" t="str">
            <v>63214</v>
          </cell>
          <cell r="G342" t="str">
            <v>San Pasqual Valley Unified</v>
          </cell>
          <cell r="H342">
            <v>1</v>
          </cell>
          <cell r="I342">
            <v>5937637</v>
          </cell>
          <cell r="J342">
            <v>296882</v>
          </cell>
          <cell r="K342">
            <v>296882</v>
          </cell>
          <cell r="L342">
            <v>534387</v>
          </cell>
          <cell r="M342">
            <v>534387</v>
          </cell>
          <cell r="N342">
            <v>534387</v>
          </cell>
          <cell r="O342">
            <v>534387</v>
          </cell>
          <cell r="P342">
            <v>534387</v>
          </cell>
          <cell r="Q342">
            <v>3265699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5937637</v>
          </cell>
          <cell r="AK342">
            <v>296882</v>
          </cell>
          <cell r="AL342">
            <v>296882</v>
          </cell>
          <cell r="AM342">
            <v>534387</v>
          </cell>
          <cell r="AN342">
            <v>534387</v>
          </cell>
          <cell r="AO342">
            <v>534387</v>
          </cell>
          <cell r="AP342">
            <v>534387</v>
          </cell>
          <cell r="AQ342">
            <v>534387</v>
          </cell>
          <cell r="AR342">
            <v>3265699</v>
          </cell>
          <cell r="AS342" t="str">
            <v>DISTRICT</v>
          </cell>
        </row>
        <row r="343">
          <cell r="A343">
            <v>225</v>
          </cell>
          <cell r="B343" t="str">
            <v>13</v>
          </cell>
          <cell r="C343" t="str">
            <v>63222</v>
          </cell>
          <cell r="G343" t="str">
            <v>Seeley Union Elementary</v>
          </cell>
          <cell r="H343">
            <v>1</v>
          </cell>
          <cell r="I343">
            <v>3073264</v>
          </cell>
          <cell r="J343">
            <v>153663</v>
          </cell>
          <cell r="K343">
            <v>153663</v>
          </cell>
          <cell r="L343">
            <v>276594</v>
          </cell>
          <cell r="M343">
            <v>276594</v>
          </cell>
          <cell r="N343">
            <v>276594</v>
          </cell>
          <cell r="O343">
            <v>276594</v>
          </cell>
          <cell r="P343">
            <v>276594</v>
          </cell>
          <cell r="Q343">
            <v>1690296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3073264</v>
          </cell>
          <cell r="AK343">
            <v>153663</v>
          </cell>
          <cell r="AL343">
            <v>153663</v>
          </cell>
          <cell r="AM343">
            <v>276594</v>
          </cell>
          <cell r="AN343">
            <v>276594</v>
          </cell>
          <cell r="AO343">
            <v>276594</v>
          </cell>
          <cell r="AP343">
            <v>276594</v>
          </cell>
          <cell r="AQ343">
            <v>276594</v>
          </cell>
          <cell r="AR343">
            <v>1690296</v>
          </cell>
          <cell r="AS343" t="str">
            <v>DISTRICT</v>
          </cell>
        </row>
        <row r="344">
          <cell r="A344">
            <v>226</v>
          </cell>
          <cell r="B344" t="str">
            <v>13</v>
          </cell>
          <cell r="C344" t="str">
            <v>63230</v>
          </cell>
          <cell r="G344" t="str">
            <v>Westmorland Union Elementary</v>
          </cell>
          <cell r="H344">
            <v>1</v>
          </cell>
          <cell r="I344">
            <v>3296050</v>
          </cell>
          <cell r="J344">
            <v>164803</v>
          </cell>
          <cell r="K344">
            <v>164803</v>
          </cell>
          <cell r="L344">
            <v>296645</v>
          </cell>
          <cell r="M344">
            <v>296645</v>
          </cell>
          <cell r="N344">
            <v>296645</v>
          </cell>
          <cell r="O344">
            <v>296645</v>
          </cell>
          <cell r="P344">
            <v>296645</v>
          </cell>
          <cell r="Q344">
            <v>1812831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3296050</v>
          </cell>
          <cell r="AK344">
            <v>164803</v>
          </cell>
          <cell r="AL344">
            <v>164803</v>
          </cell>
          <cell r="AM344">
            <v>296645</v>
          </cell>
          <cell r="AN344">
            <v>296645</v>
          </cell>
          <cell r="AO344">
            <v>296645</v>
          </cell>
          <cell r="AP344">
            <v>296645</v>
          </cell>
          <cell r="AQ344">
            <v>296645</v>
          </cell>
          <cell r="AR344">
            <v>1812831</v>
          </cell>
          <cell r="AS344" t="str">
            <v>DISTRICT</v>
          </cell>
        </row>
        <row r="345">
          <cell r="A345">
            <v>15</v>
          </cell>
          <cell r="B345" t="str">
            <v>14</v>
          </cell>
          <cell r="C345" t="str">
            <v>10140</v>
          </cell>
          <cell r="G345" t="str">
            <v>Inyo Co. Office of Education</v>
          </cell>
          <cell r="H345">
            <v>1</v>
          </cell>
          <cell r="I345">
            <v>4681210</v>
          </cell>
          <cell r="J345">
            <v>234061</v>
          </cell>
          <cell r="K345">
            <v>234061</v>
          </cell>
          <cell r="L345">
            <v>421309</v>
          </cell>
          <cell r="M345">
            <v>421309</v>
          </cell>
          <cell r="N345">
            <v>421309</v>
          </cell>
          <cell r="O345">
            <v>421309</v>
          </cell>
          <cell r="P345">
            <v>421309</v>
          </cell>
          <cell r="Q345">
            <v>2574667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4681210</v>
          </cell>
          <cell r="AK345">
            <v>234061</v>
          </cell>
          <cell r="AL345">
            <v>234061</v>
          </cell>
          <cell r="AM345">
            <v>421309</v>
          </cell>
          <cell r="AN345">
            <v>421309</v>
          </cell>
          <cell r="AO345">
            <v>421309</v>
          </cell>
          <cell r="AP345">
            <v>421309</v>
          </cell>
          <cell r="AQ345">
            <v>421309</v>
          </cell>
          <cell r="AR345">
            <v>2574667</v>
          </cell>
          <cell r="AS345" t="str">
            <v>COUNTY</v>
          </cell>
        </row>
        <row r="346">
          <cell r="A346">
            <v>11972</v>
          </cell>
          <cell r="B346" t="str">
            <v>14</v>
          </cell>
          <cell r="C346" t="str">
            <v>10140</v>
          </cell>
          <cell r="D346" t="str">
            <v>0117994</v>
          </cell>
          <cell r="E346" t="str">
            <v>1012</v>
          </cell>
          <cell r="F346" t="str">
            <v>D</v>
          </cell>
          <cell r="G346" t="str">
            <v>YouthBuild Charter School of California</v>
          </cell>
          <cell r="H346">
            <v>1</v>
          </cell>
          <cell r="I346">
            <v>9504963</v>
          </cell>
          <cell r="J346">
            <v>475248</v>
          </cell>
          <cell r="K346">
            <v>475248</v>
          </cell>
          <cell r="L346">
            <v>855447</v>
          </cell>
          <cell r="M346">
            <v>855447</v>
          </cell>
          <cell r="N346">
            <v>855447</v>
          </cell>
          <cell r="O346">
            <v>855447</v>
          </cell>
          <cell r="P346">
            <v>855447</v>
          </cell>
          <cell r="Q346">
            <v>5227731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9504963</v>
          </cell>
          <cell r="AK346">
            <v>475248</v>
          </cell>
          <cell r="AL346">
            <v>475248</v>
          </cell>
          <cell r="AM346">
            <v>855447</v>
          </cell>
          <cell r="AN346">
            <v>855447</v>
          </cell>
          <cell r="AO346">
            <v>855447</v>
          </cell>
          <cell r="AP346">
            <v>855447</v>
          </cell>
          <cell r="AQ346">
            <v>855447</v>
          </cell>
          <cell r="AR346">
            <v>5227731</v>
          </cell>
          <cell r="AS346" t="str">
            <v>CHARTER</v>
          </cell>
        </row>
        <row r="347">
          <cell r="A347">
            <v>13964</v>
          </cell>
          <cell r="B347" t="str">
            <v>14</v>
          </cell>
          <cell r="C347" t="str">
            <v>10140</v>
          </cell>
          <cell r="D347" t="str">
            <v>0128447</v>
          </cell>
          <cell r="E347" t="str">
            <v>1594</v>
          </cell>
          <cell r="F347" t="str">
            <v>D</v>
          </cell>
          <cell r="G347" t="str">
            <v>The Education Corps</v>
          </cell>
          <cell r="H347">
            <v>1</v>
          </cell>
          <cell r="I347">
            <v>2368850</v>
          </cell>
          <cell r="J347">
            <v>118443</v>
          </cell>
          <cell r="K347">
            <v>118443</v>
          </cell>
          <cell r="L347">
            <v>213197</v>
          </cell>
          <cell r="M347">
            <v>213197</v>
          </cell>
          <cell r="N347">
            <v>213197</v>
          </cell>
          <cell r="O347">
            <v>213197</v>
          </cell>
          <cell r="P347">
            <v>213197</v>
          </cell>
          <cell r="Q347">
            <v>1302871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2368850</v>
          </cell>
          <cell r="AK347">
            <v>118443</v>
          </cell>
          <cell r="AL347">
            <v>118443</v>
          </cell>
          <cell r="AM347">
            <v>213197</v>
          </cell>
          <cell r="AN347">
            <v>213197</v>
          </cell>
          <cell r="AO347">
            <v>213197</v>
          </cell>
          <cell r="AP347">
            <v>213197</v>
          </cell>
          <cell r="AQ347">
            <v>213197</v>
          </cell>
          <cell r="AR347">
            <v>1302871</v>
          </cell>
          <cell r="AS347" t="str">
            <v>CHARTER</v>
          </cell>
        </row>
        <row r="348">
          <cell r="A348">
            <v>13963</v>
          </cell>
          <cell r="B348" t="str">
            <v>14</v>
          </cell>
          <cell r="C348" t="str">
            <v>10140</v>
          </cell>
          <cell r="D348" t="str">
            <v>0128454</v>
          </cell>
          <cell r="E348" t="str">
            <v>1593</v>
          </cell>
          <cell r="F348" t="str">
            <v>D</v>
          </cell>
          <cell r="G348" t="str">
            <v>College Bridge Academy</v>
          </cell>
          <cell r="H348">
            <v>1</v>
          </cell>
          <cell r="I348">
            <v>3959142</v>
          </cell>
          <cell r="J348">
            <v>197957</v>
          </cell>
          <cell r="K348">
            <v>197957</v>
          </cell>
          <cell r="L348">
            <v>356323</v>
          </cell>
          <cell r="M348">
            <v>356323</v>
          </cell>
          <cell r="N348">
            <v>356323</v>
          </cell>
          <cell r="O348">
            <v>356323</v>
          </cell>
          <cell r="P348">
            <v>356323</v>
          </cell>
          <cell r="Q348">
            <v>2177529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3959142</v>
          </cell>
          <cell r="AK348">
            <v>197957</v>
          </cell>
          <cell r="AL348">
            <v>197957</v>
          </cell>
          <cell r="AM348">
            <v>356323</v>
          </cell>
          <cell r="AN348">
            <v>356323</v>
          </cell>
          <cell r="AO348">
            <v>356323</v>
          </cell>
          <cell r="AP348">
            <v>356323</v>
          </cell>
          <cell r="AQ348">
            <v>356323</v>
          </cell>
          <cell r="AR348">
            <v>2177529</v>
          </cell>
          <cell r="AS348" t="str">
            <v>CHARTER</v>
          </cell>
        </row>
        <row r="349">
          <cell r="A349">
            <v>227</v>
          </cell>
          <cell r="B349" t="str">
            <v>14</v>
          </cell>
          <cell r="C349" t="str">
            <v>63248</v>
          </cell>
          <cell r="G349" t="str">
            <v>Big Pine Unified</v>
          </cell>
          <cell r="H349">
            <v>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248617</v>
          </cell>
          <cell r="S349">
            <v>37293</v>
          </cell>
          <cell r="T349">
            <v>37293</v>
          </cell>
          <cell r="U349">
            <v>37293</v>
          </cell>
          <cell r="V349">
            <v>37293</v>
          </cell>
          <cell r="W349">
            <v>0</v>
          </cell>
          <cell r="X349">
            <v>0</v>
          </cell>
          <cell r="Y349">
            <v>14917</v>
          </cell>
          <cell r="Z349">
            <v>164089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248617</v>
          </cell>
          <cell r="AK349">
            <v>37293</v>
          </cell>
          <cell r="AL349">
            <v>37293</v>
          </cell>
          <cell r="AM349">
            <v>37293</v>
          </cell>
          <cell r="AN349">
            <v>37293</v>
          </cell>
          <cell r="AO349">
            <v>0</v>
          </cell>
          <cell r="AP349">
            <v>0</v>
          </cell>
          <cell r="AQ349">
            <v>14917</v>
          </cell>
          <cell r="AR349">
            <v>164089</v>
          </cell>
          <cell r="AS349" t="str">
            <v>DISTRICT</v>
          </cell>
        </row>
        <row r="350">
          <cell r="A350">
            <v>230</v>
          </cell>
          <cell r="B350" t="str">
            <v>14</v>
          </cell>
          <cell r="C350" t="str">
            <v>63271</v>
          </cell>
          <cell r="G350" t="str">
            <v>Death Valley Unified</v>
          </cell>
          <cell r="H350">
            <v>2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261047</v>
          </cell>
          <cell r="S350">
            <v>39157</v>
          </cell>
          <cell r="T350">
            <v>39157</v>
          </cell>
          <cell r="U350">
            <v>39157</v>
          </cell>
          <cell r="V350">
            <v>39157</v>
          </cell>
          <cell r="W350">
            <v>0</v>
          </cell>
          <cell r="X350">
            <v>0</v>
          </cell>
          <cell r="Y350">
            <v>15663</v>
          </cell>
          <cell r="Z350">
            <v>172291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261047</v>
          </cell>
          <cell r="AK350">
            <v>39157</v>
          </cell>
          <cell r="AL350">
            <v>39157</v>
          </cell>
          <cell r="AM350">
            <v>39157</v>
          </cell>
          <cell r="AN350">
            <v>39157</v>
          </cell>
          <cell r="AO350">
            <v>0</v>
          </cell>
          <cell r="AP350">
            <v>0</v>
          </cell>
          <cell r="AQ350">
            <v>15663</v>
          </cell>
          <cell r="AR350">
            <v>172291</v>
          </cell>
          <cell r="AS350" t="str">
            <v>DISTRICT</v>
          </cell>
        </row>
        <row r="351">
          <cell r="A351">
            <v>231</v>
          </cell>
          <cell r="B351" t="str">
            <v>14</v>
          </cell>
          <cell r="C351" t="str">
            <v>63289</v>
          </cell>
          <cell r="G351" t="str">
            <v>Lone Pine Unified</v>
          </cell>
          <cell r="H351">
            <v>2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445343</v>
          </cell>
          <cell r="S351">
            <v>66801</v>
          </cell>
          <cell r="T351">
            <v>66801</v>
          </cell>
          <cell r="U351">
            <v>66801</v>
          </cell>
          <cell r="V351">
            <v>66801</v>
          </cell>
          <cell r="W351">
            <v>0</v>
          </cell>
          <cell r="X351">
            <v>0</v>
          </cell>
          <cell r="Y351">
            <v>26721</v>
          </cell>
          <cell r="Z351">
            <v>293925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445343</v>
          </cell>
          <cell r="AK351">
            <v>66801</v>
          </cell>
          <cell r="AL351">
            <v>66801</v>
          </cell>
          <cell r="AM351">
            <v>66801</v>
          </cell>
          <cell r="AN351">
            <v>66801</v>
          </cell>
          <cell r="AO351">
            <v>0</v>
          </cell>
          <cell r="AP351">
            <v>0</v>
          </cell>
          <cell r="AQ351">
            <v>26721</v>
          </cell>
          <cell r="AR351">
            <v>293925</v>
          </cell>
          <cell r="AS351" t="str">
            <v>DISTRICT</v>
          </cell>
        </row>
        <row r="352">
          <cell r="A352">
            <v>232</v>
          </cell>
          <cell r="B352" t="str">
            <v>14</v>
          </cell>
          <cell r="C352" t="str">
            <v>63297</v>
          </cell>
          <cell r="G352" t="str">
            <v>Owens Valley Unified</v>
          </cell>
          <cell r="H352">
            <v>1</v>
          </cell>
          <cell r="I352">
            <v>28793</v>
          </cell>
          <cell r="J352">
            <v>1440</v>
          </cell>
          <cell r="K352">
            <v>1440</v>
          </cell>
          <cell r="L352">
            <v>2591</v>
          </cell>
          <cell r="M352">
            <v>2591</v>
          </cell>
          <cell r="N352">
            <v>2591</v>
          </cell>
          <cell r="O352">
            <v>2591</v>
          </cell>
          <cell r="P352">
            <v>2591</v>
          </cell>
          <cell r="Q352">
            <v>15835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28793</v>
          </cell>
          <cell r="AK352">
            <v>1440</v>
          </cell>
          <cell r="AL352">
            <v>1440</v>
          </cell>
          <cell r="AM352">
            <v>2591</v>
          </cell>
          <cell r="AN352">
            <v>2591</v>
          </cell>
          <cell r="AO352">
            <v>2591</v>
          </cell>
          <cell r="AP352">
            <v>2591</v>
          </cell>
          <cell r="AQ352">
            <v>2591</v>
          </cell>
          <cell r="AR352">
            <v>15835</v>
          </cell>
          <cell r="AS352" t="str">
            <v>DISTRICT</v>
          </cell>
        </row>
        <row r="353">
          <cell r="A353">
            <v>233</v>
          </cell>
          <cell r="B353" t="str">
            <v>14</v>
          </cell>
          <cell r="C353" t="str">
            <v>63305</v>
          </cell>
          <cell r="G353" t="str">
            <v>Round Valley Joint Elementary</v>
          </cell>
          <cell r="H353">
            <v>2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212051</v>
          </cell>
          <cell r="S353">
            <v>31808</v>
          </cell>
          <cell r="T353">
            <v>31808</v>
          </cell>
          <cell r="U353">
            <v>31808</v>
          </cell>
          <cell r="V353">
            <v>31808</v>
          </cell>
          <cell r="W353">
            <v>0</v>
          </cell>
          <cell r="X353">
            <v>0</v>
          </cell>
          <cell r="Y353">
            <v>12723</v>
          </cell>
          <cell r="Z353">
            <v>139955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212051</v>
          </cell>
          <cell r="AK353">
            <v>31808</v>
          </cell>
          <cell r="AL353">
            <v>31808</v>
          </cell>
          <cell r="AM353">
            <v>31808</v>
          </cell>
          <cell r="AN353">
            <v>31808</v>
          </cell>
          <cell r="AO353">
            <v>0</v>
          </cell>
          <cell r="AP353">
            <v>0</v>
          </cell>
          <cell r="AQ353">
            <v>12723</v>
          </cell>
          <cell r="AR353">
            <v>139955</v>
          </cell>
          <cell r="AS353" t="str">
            <v>DISTRICT</v>
          </cell>
        </row>
        <row r="354">
          <cell r="A354">
            <v>12317</v>
          </cell>
          <cell r="B354" t="str">
            <v>14</v>
          </cell>
          <cell r="C354" t="str">
            <v>76687</v>
          </cell>
          <cell r="G354" t="str">
            <v>Bishop Unified</v>
          </cell>
          <cell r="H354">
            <v>2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6436654</v>
          </cell>
          <cell r="S354">
            <v>965498</v>
          </cell>
          <cell r="T354">
            <v>965498</v>
          </cell>
          <cell r="U354">
            <v>965498</v>
          </cell>
          <cell r="V354">
            <v>965498</v>
          </cell>
          <cell r="W354">
            <v>0</v>
          </cell>
          <cell r="X354">
            <v>0</v>
          </cell>
          <cell r="Y354">
            <v>386199</v>
          </cell>
          <cell r="Z354">
            <v>4248191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6436654</v>
          </cell>
          <cell r="AK354">
            <v>965498</v>
          </cell>
          <cell r="AL354">
            <v>965498</v>
          </cell>
          <cell r="AM354">
            <v>965498</v>
          </cell>
          <cell r="AN354">
            <v>965498</v>
          </cell>
          <cell r="AO354">
            <v>0</v>
          </cell>
          <cell r="AP354">
            <v>0</v>
          </cell>
          <cell r="AQ354">
            <v>386199</v>
          </cell>
          <cell r="AR354">
            <v>4248191</v>
          </cell>
          <cell r="AS354" t="str">
            <v>DISTRICT</v>
          </cell>
        </row>
        <row r="355">
          <cell r="A355">
            <v>16</v>
          </cell>
          <cell r="B355" t="str">
            <v>15</v>
          </cell>
          <cell r="C355" t="str">
            <v>10157</v>
          </cell>
          <cell r="G355" t="str">
            <v>Kern Co. Office of Education</v>
          </cell>
          <cell r="H355">
            <v>1</v>
          </cell>
          <cell r="I355">
            <v>65542106</v>
          </cell>
          <cell r="J355">
            <v>3277105</v>
          </cell>
          <cell r="K355">
            <v>3277105</v>
          </cell>
          <cell r="L355">
            <v>5898790</v>
          </cell>
          <cell r="M355">
            <v>5898790</v>
          </cell>
          <cell r="N355">
            <v>5898790</v>
          </cell>
          <cell r="O355">
            <v>5898790</v>
          </cell>
          <cell r="P355">
            <v>5898790</v>
          </cell>
          <cell r="Q355">
            <v>36048160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65542106</v>
          </cell>
          <cell r="AK355">
            <v>3277105</v>
          </cell>
          <cell r="AL355">
            <v>3277105</v>
          </cell>
          <cell r="AM355">
            <v>5898790</v>
          </cell>
          <cell r="AN355">
            <v>5898790</v>
          </cell>
          <cell r="AO355">
            <v>5898790</v>
          </cell>
          <cell r="AP355">
            <v>5898790</v>
          </cell>
          <cell r="AQ355">
            <v>5898790</v>
          </cell>
          <cell r="AR355">
            <v>36048160</v>
          </cell>
          <cell r="AS355" t="str">
            <v>COUNTY</v>
          </cell>
        </row>
        <row r="356">
          <cell r="A356">
            <v>12160</v>
          </cell>
          <cell r="B356" t="str">
            <v>15</v>
          </cell>
          <cell r="C356" t="str">
            <v>10157</v>
          </cell>
          <cell r="D356" t="str">
            <v>0119669</v>
          </cell>
          <cell r="E356" t="str">
            <v>1078</v>
          </cell>
          <cell r="F356" t="str">
            <v>D</v>
          </cell>
          <cell r="G356" t="str">
            <v>Wonderful College Prep Academy</v>
          </cell>
          <cell r="H356">
            <v>1</v>
          </cell>
          <cell r="I356">
            <v>13528189</v>
          </cell>
          <cell r="J356">
            <v>676409</v>
          </cell>
          <cell r="K356">
            <v>676409</v>
          </cell>
          <cell r="L356">
            <v>1217537</v>
          </cell>
          <cell r="M356">
            <v>1217537</v>
          </cell>
          <cell r="N356">
            <v>1217537</v>
          </cell>
          <cell r="O356">
            <v>1217537</v>
          </cell>
          <cell r="P356">
            <v>1217537</v>
          </cell>
          <cell r="Q356">
            <v>7440503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13528189</v>
          </cell>
          <cell r="AK356">
            <v>676409</v>
          </cell>
          <cell r="AL356">
            <v>676409</v>
          </cell>
          <cell r="AM356">
            <v>1217537</v>
          </cell>
          <cell r="AN356">
            <v>1217537</v>
          </cell>
          <cell r="AO356">
            <v>1217537</v>
          </cell>
          <cell r="AP356">
            <v>1217537</v>
          </cell>
          <cell r="AQ356">
            <v>1217537</v>
          </cell>
          <cell r="AR356">
            <v>7440503</v>
          </cell>
          <cell r="AS356" t="str">
            <v>CHARTER</v>
          </cell>
        </row>
        <row r="357">
          <cell r="A357">
            <v>12541</v>
          </cell>
          <cell r="B357" t="str">
            <v>15</v>
          </cell>
          <cell r="C357" t="str">
            <v>10157</v>
          </cell>
          <cell r="D357" t="str">
            <v>0124040</v>
          </cell>
          <cell r="E357" t="str">
            <v>1292</v>
          </cell>
          <cell r="F357" t="str">
            <v>D</v>
          </cell>
          <cell r="G357" t="str">
            <v>Grimmway Academy</v>
          </cell>
          <cell r="H357">
            <v>1</v>
          </cell>
          <cell r="I357">
            <v>6509546</v>
          </cell>
          <cell r="J357">
            <v>325477</v>
          </cell>
          <cell r="K357">
            <v>325477</v>
          </cell>
          <cell r="L357">
            <v>585859</v>
          </cell>
          <cell r="M357">
            <v>585859</v>
          </cell>
          <cell r="N357">
            <v>585859</v>
          </cell>
          <cell r="O357">
            <v>585859</v>
          </cell>
          <cell r="P357">
            <v>585859</v>
          </cell>
          <cell r="Q357">
            <v>3580249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6509546</v>
          </cell>
          <cell r="AK357">
            <v>325477</v>
          </cell>
          <cell r="AL357">
            <v>325477</v>
          </cell>
          <cell r="AM357">
            <v>585859</v>
          </cell>
          <cell r="AN357">
            <v>585859</v>
          </cell>
          <cell r="AO357">
            <v>585859</v>
          </cell>
          <cell r="AP357">
            <v>585859</v>
          </cell>
          <cell r="AQ357">
            <v>585859</v>
          </cell>
          <cell r="AR357">
            <v>3580249</v>
          </cell>
          <cell r="AS357" t="str">
            <v>CHARTER</v>
          </cell>
        </row>
        <row r="358">
          <cell r="A358">
            <v>14428</v>
          </cell>
          <cell r="B358" t="str">
            <v>15</v>
          </cell>
          <cell r="C358" t="str">
            <v>10157</v>
          </cell>
          <cell r="D358" t="str">
            <v>0135467</v>
          </cell>
          <cell r="E358" t="str">
            <v>1851</v>
          </cell>
          <cell r="F358" t="str">
            <v>D</v>
          </cell>
          <cell r="G358" t="str">
            <v>Wonderful College Prep Academy - Lost Hills</v>
          </cell>
          <cell r="H358">
            <v>1</v>
          </cell>
          <cell r="I358">
            <v>1410175</v>
          </cell>
          <cell r="J358">
            <v>70509</v>
          </cell>
          <cell r="K358">
            <v>70509</v>
          </cell>
          <cell r="L358">
            <v>126916</v>
          </cell>
          <cell r="M358">
            <v>126916</v>
          </cell>
          <cell r="N358">
            <v>126916</v>
          </cell>
          <cell r="O358">
            <v>126916</v>
          </cell>
          <cell r="P358">
            <v>126916</v>
          </cell>
          <cell r="Q358">
            <v>775598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1410175</v>
          </cell>
          <cell r="AK358">
            <v>70509</v>
          </cell>
          <cell r="AL358">
            <v>70509</v>
          </cell>
          <cell r="AM358">
            <v>126916</v>
          </cell>
          <cell r="AN358">
            <v>126916</v>
          </cell>
          <cell r="AO358">
            <v>126916</v>
          </cell>
          <cell r="AP358">
            <v>126916</v>
          </cell>
          <cell r="AQ358">
            <v>126916</v>
          </cell>
          <cell r="AR358">
            <v>775598</v>
          </cell>
          <cell r="AS358" t="str">
            <v>CHARTER</v>
          </cell>
        </row>
        <row r="359">
          <cell r="A359">
            <v>1054</v>
          </cell>
          <cell r="B359" t="str">
            <v>15</v>
          </cell>
          <cell r="C359" t="str">
            <v>10157</v>
          </cell>
          <cell r="D359" t="str">
            <v>1530492</v>
          </cell>
          <cell r="E359" t="str">
            <v>0332</v>
          </cell>
          <cell r="F359" t="str">
            <v>L</v>
          </cell>
          <cell r="G359" t="str">
            <v>Valley Oaks Charter</v>
          </cell>
          <cell r="H359">
            <v>1</v>
          </cell>
          <cell r="I359">
            <v>5840853</v>
          </cell>
          <cell r="J359">
            <v>292043</v>
          </cell>
          <cell r="K359">
            <v>292043</v>
          </cell>
          <cell r="L359">
            <v>525677</v>
          </cell>
          <cell r="M359">
            <v>525677</v>
          </cell>
          <cell r="N359">
            <v>525677</v>
          </cell>
          <cell r="O359">
            <v>525677</v>
          </cell>
          <cell r="P359">
            <v>525677</v>
          </cell>
          <cell r="Q359">
            <v>3212471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5840853</v>
          </cell>
          <cell r="AK359">
            <v>292043</v>
          </cell>
          <cell r="AL359">
            <v>292043</v>
          </cell>
          <cell r="AM359">
            <v>525677</v>
          </cell>
          <cell r="AN359">
            <v>525677</v>
          </cell>
          <cell r="AO359">
            <v>525677</v>
          </cell>
          <cell r="AP359">
            <v>525677</v>
          </cell>
          <cell r="AQ359">
            <v>525677</v>
          </cell>
          <cell r="AR359">
            <v>3212471</v>
          </cell>
          <cell r="AS359" t="str">
            <v>CHARTER</v>
          </cell>
        </row>
        <row r="360">
          <cell r="A360">
            <v>14638</v>
          </cell>
          <cell r="B360" t="str">
            <v>15</v>
          </cell>
          <cell r="C360" t="str">
            <v>10157</v>
          </cell>
          <cell r="D360" t="str">
            <v>1530500</v>
          </cell>
          <cell r="E360" t="str">
            <v>2050</v>
          </cell>
          <cell r="F360" t="str">
            <v>D</v>
          </cell>
          <cell r="G360" t="str">
            <v>Ridgecrest Elementary Academy for Language, Music, and Science</v>
          </cell>
          <cell r="H360">
            <v>1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 t="str">
            <v>CHARTER</v>
          </cell>
        </row>
        <row r="361">
          <cell r="A361">
            <v>234</v>
          </cell>
          <cell r="B361" t="str">
            <v>15</v>
          </cell>
          <cell r="C361" t="str">
            <v>63313</v>
          </cell>
          <cell r="G361" t="str">
            <v>Arvin Union</v>
          </cell>
          <cell r="H361">
            <v>1</v>
          </cell>
          <cell r="I361">
            <v>27564326</v>
          </cell>
          <cell r="J361">
            <v>1378216</v>
          </cell>
          <cell r="K361">
            <v>1378216</v>
          </cell>
          <cell r="L361">
            <v>2480789</v>
          </cell>
          <cell r="M361">
            <v>2480789</v>
          </cell>
          <cell r="N361">
            <v>2480789</v>
          </cell>
          <cell r="O361">
            <v>2480789</v>
          </cell>
          <cell r="P361">
            <v>2480789</v>
          </cell>
          <cell r="Q361">
            <v>15160377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27564326</v>
          </cell>
          <cell r="AK361">
            <v>1378216</v>
          </cell>
          <cell r="AL361">
            <v>1378216</v>
          </cell>
          <cell r="AM361">
            <v>2480789</v>
          </cell>
          <cell r="AN361">
            <v>2480789</v>
          </cell>
          <cell r="AO361">
            <v>2480789</v>
          </cell>
          <cell r="AP361">
            <v>2480789</v>
          </cell>
          <cell r="AQ361">
            <v>2480789</v>
          </cell>
          <cell r="AR361">
            <v>15160377</v>
          </cell>
          <cell r="AS361" t="str">
            <v>DISTRICT</v>
          </cell>
        </row>
        <row r="362">
          <cell r="A362">
            <v>235</v>
          </cell>
          <cell r="B362" t="str">
            <v>15</v>
          </cell>
          <cell r="C362" t="str">
            <v>63321</v>
          </cell>
          <cell r="G362" t="str">
            <v>Bakersfield City</v>
          </cell>
          <cell r="H362">
            <v>1</v>
          </cell>
          <cell r="I362">
            <v>284331148</v>
          </cell>
          <cell r="J362">
            <v>14216557</v>
          </cell>
          <cell r="K362">
            <v>14216557</v>
          </cell>
          <cell r="L362">
            <v>25589803</v>
          </cell>
          <cell r="M362">
            <v>25589803</v>
          </cell>
          <cell r="N362">
            <v>25589803</v>
          </cell>
          <cell r="O362">
            <v>25589803</v>
          </cell>
          <cell r="P362">
            <v>25589803</v>
          </cell>
          <cell r="Q362">
            <v>156382129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284331148</v>
          </cell>
          <cell r="AK362">
            <v>14216557</v>
          </cell>
          <cell r="AL362">
            <v>14216557</v>
          </cell>
          <cell r="AM362">
            <v>25589803</v>
          </cell>
          <cell r="AN362">
            <v>25589803</v>
          </cell>
          <cell r="AO362">
            <v>25589803</v>
          </cell>
          <cell r="AP362">
            <v>25589803</v>
          </cell>
          <cell r="AQ362">
            <v>25589803</v>
          </cell>
          <cell r="AR362">
            <v>156382129</v>
          </cell>
          <cell r="AS362" t="str">
            <v>DISTRICT</v>
          </cell>
        </row>
        <row r="363">
          <cell r="A363">
            <v>236</v>
          </cell>
          <cell r="B363" t="str">
            <v>15</v>
          </cell>
          <cell r="C363" t="str">
            <v>63339</v>
          </cell>
          <cell r="G363" t="str">
            <v>Beardsley Elementary</v>
          </cell>
          <cell r="H363">
            <v>2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13381157</v>
          </cell>
          <cell r="S363">
            <v>2007174</v>
          </cell>
          <cell r="T363">
            <v>2007174</v>
          </cell>
          <cell r="U363">
            <v>2007174</v>
          </cell>
          <cell r="V363">
            <v>2007174</v>
          </cell>
          <cell r="W363">
            <v>0</v>
          </cell>
          <cell r="X363">
            <v>0</v>
          </cell>
          <cell r="Y363">
            <v>802869</v>
          </cell>
          <cell r="Z363">
            <v>8831565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13381157</v>
          </cell>
          <cell r="AK363">
            <v>2007174</v>
          </cell>
          <cell r="AL363">
            <v>2007174</v>
          </cell>
          <cell r="AM363">
            <v>2007174</v>
          </cell>
          <cell r="AN363">
            <v>2007174</v>
          </cell>
          <cell r="AO363">
            <v>0</v>
          </cell>
          <cell r="AP363">
            <v>0</v>
          </cell>
          <cell r="AQ363">
            <v>802869</v>
          </cell>
          <cell r="AR363">
            <v>8831565</v>
          </cell>
          <cell r="AS363" t="str">
            <v>DISTRICT</v>
          </cell>
        </row>
        <row r="364">
          <cell r="A364">
            <v>237</v>
          </cell>
          <cell r="B364" t="str">
            <v>15</v>
          </cell>
          <cell r="C364" t="str">
            <v>63347</v>
          </cell>
          <cell r="G364" t="str">
            <v>Belridge Elementary</v>
          </cell>
          <cell r="H364">
            <v>3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67354</v>
          </cell>
          <cell r="AB364">
            <v>10103</v>
          </cell>
          <cell r="AC364">
            <v>20206</v>
          </cell>
          <cell r="AD364">
            <v>20206</v>
          </cell>
          <cell r="AE364">
            <v>10103</v>
          </cell>
          <cell r="AF364">
            <v>0</v>
          </cell>
          <cell r="AG364">
            <v>0</v>
          </cell>
          <cell r="AH364">
            <v>4041</v>
          </cell>
          <cell r="AI364">
            <v>64659</v>
          </cell>
          <cell r="AJ364">
            <v>67354</v>
          </cell>
          <cell r="AK364">
            <v>10103</v>
          </cell>
          <cell r="AL364">
            <v>20206</v>
          </cell>
          <cell r="AM364">
            <v>20206</v>
          </cell>
          <cell r="AN364">
            <v>10103</v>
          </cell>
          <cell r="AO364">
            <v>0</v>
          </cell>
          <cell r="AP364">
            <v>0</v>
          </cell>
          <cell r="AQ364">
            <v>4041</v>
          </cell>
          <cell r="AR364">
            <v>64659</v>
          </cell>
          <cell r="AS364" t="str">
            <v>DISTRICT</v>
          </cell>
        </row>
        <row r="365">
          <cell r="A365">
            <v>238</v>
          </cell>
          <cell r="B365" t="str">
            <v>15</v>
          </cell>
          <cell r="C365" t="str">
            <v>63354</v>
          </cell>
          <cell r="G365" t="str">
            <v>Blake Elementary</v>
          </cell>
          <cell r="H365">
            <v>1</v>
          </cell>
          <cell r="I365">
            <v>80064</v>
          </cell>
          <cell r="J365">
            <v>4003</v>
          </cell>
          <cell r="K365">
            <v>4003</v>
          </cell>
          <cell r="L365">
            <v>7206</v>
          </cell>
          <cell r="M365">
            <v>7206</v>
          </cell>
          <cell r="N365">
            <v>7206</v>
          </cell>
          <cell r="O365">
            <v>7206</v>
          </cell>
          <cell r="P365">
            <v>7206</v>
          </cell>
          <cell r="Q365">
            <v>44036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80064</v>
          </cell>
          <cell r="AK365">
            <v>4003</v>
          </cell>
          <cell r="AL365">
            <v>4003</v>
          </cell>
          <cell r="AM365">
            <v>7206</v>
          </cell>
          <cell r="AN365">
            <v>7206</v>
          </cell>
          <cell r="AO365">
            <v>7206</v>
          </cell>
          <cell r="AP365">
            <v>7206</v>
          </cell>
          <cell r="AQ365">
            <v>7206</v>
          </cell>
          <cell r="AR365">
            <v>44036</v>
          </cell>
          <cell r="AS365" t="str">
            <v>DISTRICT</v>
          </cell>
        </row>
        <row r="366">
          <cell r="A366">
            <v>239</v>
          </cell>
          <cell r="B366" t="str">
            <v>15</v>
          </cell>
          <cell r="C366" t="str">
            <v>63362</v>
          </cell>
          <cell r="G366" t="str">
            <v>Panama-Buena Vista Union</v>
          </cell>
          <cell r="H366">
            <v>1</v>
          </cell>
          <cell r="I366">
            <v>139524359</v>
          </cell>
          <cell r="J366">
            <v>6976218</v>
          </cell>
          <cell r="K366">
            <v>6976218</v>
          </cell>
          <cell r="L366">
            <v>12557192</v>
          </cell>
          <cell r="M366">
            <v>12557192</v>
          </cell>
          <cell r="N366">
            <v>12557192</v>
          </cell>
          <cell r="O366">
            <v>12557192</v>
          </cell>
          <cell r="P366">
            <v>12557192</v>
          </cell>
          <cell r="Q366">
            <v>76738396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139524359</v>
          </cell>
          <cell r="AK366">
            <v>6976218</v>
          </cell>
          <cell r="AL366">
            <v>6976218</v>
          </cell>
          <cell r="AM366">
            <v>12557192</v>
          </cell>
          <cell r="AN366">
            <v>12557192</v>
          </cell>
          <cell r="AO366">
            <v>12557192</v>
          </cell>
          <cell r="AP366">
            <v>12557192</v>
          </cell>
          <cell r="AQ366">
            <v>12557192</v>
          </cell>
          <cell r="AR366">
            <v>76738396</v>
          </cell>
          <cell r="AS366" t="str">
            <v>DISTRICT</v>
          </cell>
        </row>
        <row r="367">
          <cell r="A367">
            <v>240</v>
          </cell>
          <cell r="B367" t="str">
            <v>15</v>
          </cell>
          <cell r="C367" t="str">
            <v>63370</v>
          </cell>
          <cell r="G367" t="str">
            <v>Buttonwillow Union Elementary</v>
          </cell>
          <cell r="H367">
            <v>2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2647957</v>
          </cell>
          <cell r="S367">
            <v>397194</v>
          </cell>
          <cell r="T367">
            <v>397194</v>
          </cell>
          <cell r="U367">
            <v>397194</v>
          </cell>
          <cell r="V367">
            <v>397194</v>
          </cell>
          <cell r="W367">
            <v>0</v>
          </cell>
          <cell r="X367">
            <v>0</v>
          </cell>
          <cell r="Y367">
            <v>158877</v>
          </cell>
          <cell r="Z367">
            <v>1747653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2647957</v>
          </cell>
          <cell r="AK367">
            <v>397194</v>
          </cell>
          <cell r="AL367">
            <v>397194</v>
          </cell>
          <cell r="AM367">
            <v>397194</v>
          </cell>
          <cell r="AN367">
            <v>397194</v>
          </cell>
          <cell r="AO367">
            <v>0</v>
          </cell>
          <cell r="AP367">
            <v>0</v>
          </cell>
          <cell r="AQ367">
            <v>158877</v>
          </cell>
          <cell r="AR367">
            <v>1747653</v>
          </cell>
          <cell r="AS367" t="str">
            <v>DISTRICT</v>
          </cell>
        </row>
        <row r="368">
          <cell r="A368">
            <v>241</v>
          </cell>
          <cell r="B368" t="str">
            <v>15</v>
          </cell>
          <cell r="C368" t="str">
            <v>63388</v>
          </cell>
          <cell r="G368" t="str">
            <v>Caliente Union Elementary</v>
          </cell>
          <cell r="H368">
            <v>1</v>
          </cell>
          <cell r="I368">
            <v>392499</v>
          </cell>
          <cell r="J368">
            <v>19625</v>
          </cell>
          <cell r="K368">
            <v>19625</v>
          </cell>
          <cell r="L368">
            <v>35325</v>
          </cell>
          <cell r="M368">
            <v>35325</v>
          </cell>
          <cell r="N368">
            <v>35325</v>
          </cell>
          <cell r="O368">
            <v>35325</v>
          </cell>
          <cell r="P368">
            <v>35325</v>
          </cell>
          <cell r="Q368">
            <v>215875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392499</v>
          </cell>
          <cell r="AK368">
            <v>19625</v>
          </cell>
          <cell r="AL368">
            <v>19625</v>
          </cell>
          <cell r="AM368">
            <v>35325</v>
          </cell>
          <cell r="AN368">
            <v>35325</v>
          </cell>
          <cell r="AO368">
            <v>35325</v>
          </cell>
          <cell r="AP368">
            <v>35325</v>
          </cell>
          <cell r="AQ368">
            <v>35325</v>
          </cell>
          <cell r="AR368">
            <v>215875</v>
          </cell>
          <cell r="AS368" t="str">
            <v>DISTRICT</v>
          </cell>
        </row>
        <row r="369">
          <cell r="A369">
            <v>242</v>
          </cell>
          <cell r="B369" t="str">
            <v>15</v>
          </cell>
          <cell r="C369" t="str">
            <v>63404</v>
          </cell>
          <cell r="G369" t="str">
            <v>Delano Union Elementary</v>
          </cell>
          <cell r="H369">
            <v>1</v>
          </cell>
          <cell r="I369">
            <v>47866623</v>
          </cell>
          <cell r="J369">
            <v>2393331</v>
          </cell>
          <cell r="K369">
            <v>2393331</v>
          </cell>
          <cell r="L369">
            <v>4307996</v>
          </cell>
          <cell r="M369">
            <v>4307996</v>
          </cell>
          <cell r="N369">
            <v>4307996</v>
          </cell>
          <cell r="O369">
            <v>4307996</v>
          </cell>
          <cell r="P369">
            <v>4307996</v>
          </cell>
          <cell r="Q369">
            <v>26326642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47866623</v>
          </cell>
          <cell r="AK369">
            <v>2393331</v>
          </cell>
          <cell r="AL369">
            <v>2393331</v>
          </cell>
          <cell r="AM369">
            <v>4307996</v>
          </cell>
          <cell r="AN369">
            <v>4307996</v>
          </cell>
          <cell r="AO369">
            <v>4307996</v>
          </cell>
          <cell r="AP369">
            <v>4307996</v>
          </cell>
          <cell r="AQ369">
            <v>4307996</v>
          </cell>
          <cell r="AR369">
            <v>26326642</v>
          </cell>
          <cell r="AS369" t="str">
            <v>DISTRICT</v>
          </cell>
        </row>
        <row r="370">
          <cell r="A370">
            <v>12161</v>
          </cell>
          <cell r="B370" t="str">
            <v>15</v>
          </cell>
          <cell r="C370" t="str">
            <v>63404</v>
          </cell>
          <cell r="D370" t="str">
            <v>0120139</v>
          </cell>
          <cell r="E370" t="str">
            <v>1109</v>
          </cell>
          <cell r="F370" t="str">
            <v>L</v>
          </cell>
          <cell r="G370" t="str">
            <v>Nueva Vista Language Academy</v>
          </cell>
          <cell r="H370">
            <v>1</v>
          </cell>
          <cell r="I370">
            <v>4475678</v>
          </cell>
          <cell r="J370">
            <v>223784</v>
          </cell>
          <cell r="K370">
            <v>223784</v>
          </cell>
          <cell r="L370">
            <v>402811</v>
          </cell>
          <cell r="M370">
            <v>402811</v>
          </cell>
          <cell r="N370">
            <v>402811</v>
          </cell>
          <cell r="O370">
            <v>402811</v>
          </cell>
          <cell r="P370">
            <v>402811</v>
          </cell>
          <cell r="Q370">
            <v>2461623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4475678</v>
          </cell>
          <cell r="AK370">
            <v>223784</v>
          </cell>
          <cell r="AL370">
            <v>223784</v>
          </cell>
          <cell r="AM370">
            <v>402811</v>
          </cell>
          <cell r="AN370">
            <v>402811</v>
          </cell>
          <cell r="AO370">
            <v>402811</v>
          </cell>
          <cell r="AP370">
            <v>402811</v>
          </cell>
          <cell r="AQ370">
            <v>402811</v>
          </cell>
          <cell r="AR370">
            <v>2461623</v>
          </cell>
          <cell r="AS370" t="str">
            <v>CHARTER</v>
          </cell>
        </row>
        <row r="371">
          <cell r="A371">
            <v>2706</v>
          </cell>
          <cell r="B371" t="str">
            <v>15</v>
          </cell>
          <cell r="C371" t="str">
            <v>63404</v>
          </cell>
          <cell r="D371" t="str">
            <v>6009351</v>
          </cell>
          <cell r="E371" t="str">
            <v>1184</v>
          </cell>
          <cell r="F371" t="str">
            <v>L</v>
          </cell>
          <cell r="G371" t="str">
            <v>Cecil Avenue Math and Science Academy</v>
          </cell>
          <cell r="H371">
            <v>1</v>
          </cell>
          <cell r="I371">
            <v>5111408</v>
          </cell>
          <cell r="J371">
            <v>255570</v>
          </cell>
          <cell r="K371">
            <v>255570</v>
          </cell>
          <cell r="L371">
            <v>460027</v>
          </cell>
          <cell r="M371">
            <v>460027</v>
          </cell>
          <cell r="N371">
            <v>460027</v>
          </cell>
          <cell r="O371">
            <v>460027</v>
          </cell>
          <cell r="P371">
            <v>460027</v>
          </cell>
          <cell r="Q371">
            <v>2811275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5111408</v>
          </cell>
          <cell r="AK371">
            <v>255570</v>
          </cell>
          <cell r="AL371">
            <v>255570</v>
          </cell>
          <cell r="AM371">
            <v>460027</v>
          </cell>
          <cell r="AN371">
            <v>460027</v>
          </cell>
          <cell r="AO371">
            <v>460027</v>
          </cell>
          <cell r="AP371">
            <v>460027</v>
          </cell>
          <cell r="AQ371">
            <v>460027</v>
          </cell>
          <cell r="AR371">
            <v>2811275</v>
          </cell>
          <cell r="AS371" t="str">
            <v>CHARTER</v>
          </cell>
        </row>
        <row r="372">
          <cell r="A372">
            <v>2707</v>
          </cell>
          <cell r="B372" t="str">
            <v>15</v>
          </cell>
          <cell r="C372" t="str">
            <v>63404</v>
          </cell>
          <cell r="D372" t="str">
            <v>6009369</v>
          </cell>
          <cell r="E372" t="str">
            <v>1352</v>
          </cell>
          <cell r="F372" t="str">
            <v>L</v>
          </cell>
          <cell r="G372" t="str">
            <v>Del Vista Math and Science Academy</v>
          </cell>
          <cell r="H372">
            <v>1</v>
          </cell>
          <cell r="I372">
            <v>4624571</v>
          </cell>
          <cell r="J372">
            <v>231229</v>
          </cell>
          <cell r="K372">
            <v>231229</v>
          </cell>
          <cell r="L372">
            <v>416211</v>
          </cell>
          <cell r="M372">
            <v>416211</v>
          </cell>
          <cell r="N372">
            <v>416211</v>
          </cell>
          <cell r="O372">
            <v>416211</v>
          </cell>
          <cell r="P372">
            <v>416211</v>
          </cell>
          <cell r="Q372">
            <v>2543513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4624571</v>
          </cell>
          <cell r="AK372">
            <v>231229</v>
          </cell>
          <cell r="AL372">
            <v>231229</v>
          </cell>
          <cell r="AM372">
            <v>416211</v>
          </cell>
          <cell r="AN372">
            <v>416211</v>
          </cell>
          <cell r="AO372">
            <v>416211</v>
          </cell>
          <cell r="AP372">
            <v>416211</v>
          </cell>
          <cell r="AQ372">
            <v>416211</v>
          </cell>
          <cell r="AR372">
            <v>2543513</v>
          </cell>
          <cell r="AS372" t="str">
            <v>CHARTER</v>
          </cell>
        </row>
        <row r="373">
          <cell r="A373">
            <v>243</v>
          </cell>
          <cell r="B373" t="str">
            <v>15</v>
          </cell>
          <cell r="C373" t="str">
            <v>63412</v>
          </cell>
          <cell r="G373" t="str">
            <v>Delano Joint Union High</v>
          </cell>
          <cell r="H373">
            <v>1</v>
          </cell>
          <cell r="I373">
            <v>40488232</v>
          </cell>
          <cell r="J373">
            <v>2024412</v>
          </cell>
          <cell r="K373">
            <v>2024412</v>
          </cell>
          <cell r="L373">
            <v>3643941</v>
          </cell>
          <cell r="M373">
            <v>3643941</v>
          </cell>
          <cell r="N373">
            <v>3643941</v>
          </cell>
          <cell r="O373">
            <v>3643941</v>
          </cell>
          <cell r="P373">
            <v>3643941</v>
          </cell>
          <cell r="Q373">
            <v>22268529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40488232</v>
          </cell>
          <cell r="AK373">
            <v>2024412</v>
          </cell>
          <cell r="AL373">
            <v>2024412</v>
          </cell>
          <cell r="AM373">
            <v>3643941</v>
          </cell>
          <cell r="AN373">
            <v>3643941</v>
          </cell>
          <cell r="AO373">
            <v>3643941</v>
          </cell>
          <cell r="AP373">
            <v>3643941</v>
          </cell>
          <cell r="AQ373">
            <v>3643941</v>
          </cell>
          <cell r="AR373">
            <v>22268529</v>
          </cell>
          <cell r="AS373" t="str">
            <v>DISTRICT</v>
          </cell>
        </row>
        <row r="374">
          <cell r="A374">
            <v>244</v>
          </cell>
          <cell r="B374" t="str">
            <v>15</v>
          </cell>
          <cell r="C374" t="str">
            <v>63420</v>
          </cell>
          <cell r="G374" t="str">
            <v>Di Giorgio Elementary</v>
          </cell>
          <cell r="H374">
            <v>2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1695912</v>
          </cell>
          <cell r="S374">
            <v>254387</v>
          </cell>
          <cell r="T374">
            <v>254387</v>
          </cell>
          <cell r="U374">
            <v>254387</v>
          </cell>
          <cell r="V374">
            <v>254387</v>
          </cell>
          <cell r="W374">
            <v>0</v>
          </cell>
          <cell r="X374">
            <v>0</v>
          </cell>
          <cell r="Y374">
            <v>101755</v>
          </cell>
          <cell r="Z374">
            <v>1119303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1695912</v>
          </cell>
          <cell r="AK374">
            <v>254387</v>
          </cell>
          <cell r="AL374">
            <v>254387</v>
          </cell>
          <cell r="AM374">
            <v>254387</v>
          </cell>
          <cell r="AN374">
            <v>254387</v>
          </cell>
          <cell r="AO374">
            <v>0</v>
          </cell>
          <cell r="AP374">
            <v>0</v>
          </cell>
          <cell r="AQ374">
            <v>101755</v>
          </cell>
          <cell r="AR374">
            <v>1119303</v>
          </cell>
          <cell r="AS374" t="str">
            <v>DISTRICT</v>
          </cell>
        </row>
        <row r="375">
          <cell r="A375">
            <v>245</v>
          </cell>
          <cell r="B375" t="str">
            <v>15</v>
          </cell>
          <cell r="C375" t="str">
            <v>63438</v>
          </cell>
          <cell r="G375" t="str">
            <v>Edison Elementary</v>
          </cell>
          <cell r="H375">
            <v>2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8751166</v>
          </cell>
          <cell r="S375">
            <v>1312675</v>
          </cell>
          <cell r="T375">
            <v>1312675</v>
          </cell>
          <cell r="U375">
            <v>1312675</v>
          </cell>
          <cell r="V375">
            <v>1312675</v>
          </cell>
          <cell r="W375">
            <v>0</v>
          </cell>
          <cell r="X375">
            <v>0</v>
          </cell>
          <cell r="Y375">
            <v>525070</v>
          </cell>
          <cell r="Z375">
            <v>5775770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8751166</v>
          </cell>
          <cell r="AK375">
            <v>1312675</v>
          </cell>
          <cell r="AL375">
            <v>1312675</v>
          </cell>
          <cell r="AM375">
            <v>1312675</v>
          </cell>
          <cell r="AN375">
            <v>1312675</v>
          </cell>
          <cell r="AO375">
            <v>0</v>
          </cell>
          <cell r="AP375">
            <v>0</v>
          </cell>
          <cell r="AQ375">
            <v>525070</v>
          </cell>
          <cell r="AR375">
            <v>5775770</v>
          </cell>
          <cell r="AS375" t="str">
            <v>DISTRICT</v>
          </cell>
        </row>
        <row r="376">
          <cell r="A376">
            <v>246</v>
          </cell>
          <cell r="B376" t="str">
            <v>15</v>
          </cell>
          <cell r="C376" t="str">
            <v>63446</v>
          </cell>
          <cell r="G376" t="str">
            <v>Elk Hills Elementary</v>
          </cell>
          <cell r="H376">
            <v>1</v>
          </cell>
          <cell r="I376">
            <v>1236950</v>
          </cell>
          <cell r="J376">
            <v>61848</v>
          </cell>
          <cell r="K376">
            <v>61848</v>
          </cell>
          <cell r="L376">
            <v>111326</v>
          </cell>
          <cell r="M376">
            <v>111326</v>
          </cell>
          <cell r="N376">
            <v>111326</v>
          </cell>
          <cell r="O376">
            <v>111326</v>
          </cell>
          <cell r="P376">
            <v>111326</v>
          </cell>
          <cell r="Q376">
            <v>680326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1236950</v>
          </cell>
          <cell r="AK376">
            <v>61848</v>
          </cell>
          <cell r="AL376">
            <v>61848</v>
          </cell>
          <cell r="AM376">
            <v>111326</v>
          </cell>
          <cell r="AN376">
            <v>111326</v>
          </cell>
          <cell r="AO376">
            <v>111326</v>
          </cell>
          <cell r="AP376">
            <v>111326</v>
          </cell>
          <cell r="AQ376">
            <v>111326</v>
          </cell>
          <cell r="AR376">
            <v>680326</v>
          </cell>
          <cell r="AS376" t="str">
            <v>DISTRICT</v>
          </cell>
        </row>
        <row r="377">
          <cell r="A377">
            <v>247</v>
          </cell>
          <cell r="B377" t="str">
            <v>15</v>
          </cell>
          <cell r="C377" t="str">
            <v>63461</v>
          </cell>
          <cell r="G377" t="str">
            <v>Fairfax Elementary</v>
          </cell>
          <cell r="H377">
            <v>1</v>
          </cell>
          <cell r="I377">
            <v>22484671</v>
          </cell>
          <cell r="J377">
            <v>1124234</v>
          </cell>
          <cell r="K377">
            <v>1124234</v>
          </cell>
          <cell r="L377">
            <v>2023620</v>
          </cell>
          <cell r="M377">
            <v>2023620</v>
          </cell>
          <cell r="N377">
            <v>2023620</v>
          </cell>
          <cell r="O377">
            <v>2023620</v>
          </cell>
          <cell r="P377">
            <v>2023620</v>
          </cell>
          <cell r="Q377">
            <v>12366568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22484671</v>
          </cell>
          <cell r="AK377">
            <v>1124234</v>
          </cell>
          <cell r="AL377">
            <v>1124234</v>
          </cell>
          <cell r="AM377">
            <v>2023620</v>
          </cell>
          <cell r="AN377">
            <v>2023620</v>
          </cell>
          <cell r="AO377">
            <v>2023620</v>
          </cell>
          <cell r="AP377">
            <v>2023620</v>
          </cell>
          <cell r="AQ377">
            <v>2023620</v>
          </cell>
          <cell r="AR377">
            <v>12366568</v>
          </cell>
          <cell r="AS377" t="str">
            <v>DISTRICT</v>
          </cell>
        </row>
        <row r="378">
          <cell r="A378">
            <v>248</v>
          </cell>
          <cell r="B378" t="str">
            <v>15</v>
          </cell>
          <cell r="C378" t="str">
            <v>63479</v>
          </cell>
          <cell r="G378" t="str">
            <v>Fruitvale Elementary</v>
          </cell>
          <cell r="H378">
            <v>2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18838459</v>
          </cell>
          <cell r="S378">
            <v>2825769</v>
          </cell>
          <cell r="T378">
            <v>2825769</v>
          </cell>
          <cell r="U378">
            <v>2825769</v>
          </cell>
          <cell r="V378">
            <v>2825769</v>
          </cell>
          <cell r="W378">
            <v>0</v>
          </cell>
          <cell r="X378">
            <v>0</v>
          </cell>
          <cell r="Y378">
            <v>1130308</v>
          </cell>
          <cell r="Z378">
            <v>12433384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18838459</v>
          </cell>
          <cell r="AK378">
            <v>2825769</v>
          </cell>
          <cell r="AL378">
            <v>2825769</v>
          </cell>
          <cell r="AM378">
            <v>2825769</v>
          </cell>
          <cell r="AN378">
            <v>2825769</v>
          </cell>
          <cell r="AO378">
            <v>0</v>
          </cell>
          <cell r="AP378">
            <v>0</v>
          </cell>
          <cell r="AQ378">
            <v>1130308</v>
          </cell>
          <cell r="AR378">
            <v>12433384</v>
          </cell>
          <cell r="AS378" t="str">
            <v>DISTRICT</v>
          </cell>
        </row>
        <row r="379">
          <cell r="A379">
            <v>249</v>
          </cell>
          <cell r="B379" t="str">
            <v>15</v>
          </cell>
          <cell r="C379" t="str">
            <v>63487</v>
          </cell>
          <cell r="G379" t="str">
            <v>General Shafter Elementary</v>
          </cell>
          <cell r="H379">
            <v>2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152886</v>
          </cell>
          <cell r="S379">
            <v>22933</v>
          </cell>
          <cell r="T379">
            <v>22933</v>
          </cell>
          <cell r="U379">
            <v>22933</v>
          </cell>
          <cell r="V379">
            <v>22933</v>
          </cell>
          <cell r="W379">
            <v>0</v>
          </cell>
          <cell r="X379">
            <v>0</v>
          </cell>
          <cell r="Y379">
            <v>9173</v>
          </cell>
          <cell r="Z379">
            <v>100905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152886</v>
          </cell>
          <cell r="AK379">
            <v>22933</v>
          </cell>
          <cell r="AL379">
            <v>22933</v>
          </cell>
          <cell r="AM379">
            <v>22933</v>
          </cell>
          <cell r="AN379">
            <v>22933</v>
          </cell>
          <cell r="AO379">
            <v>0</v>
          </cell>
          <cell r="AP379">
            <v>0</v>
          </cell>
          <cell r="AQ379">
            <v>9173</v>
          </cell>
          <cell r="AR379">
            <v>100905</v>
          </cell>
          <cell r="AS379" t="str">
            <v>DISTRICT</v>
          </cell>
        </row>
        <row r="380">
          <cell r="A380">
            <v>250</v>
          </cell>
          <cell r="B380" t="str">
            <v>15</v>
          </cell>
          <cell r="C380" t="str">
            <v>63503</v>
          </cell>
          <cell r="G380" t="str">
            <v>Greenfield Union</v>
          </cell>
          <cell r="H380">
            <v>1</v>
          </cell>
          <cell r="I380">
            <v>82466347</v>
          </cell>
          <cell r="J380">
            <v>4123317</v>
          </cell>
          <cell r="K380">
            <v>4123317</v>
          </cell>
          <cell r="L380">
            <v>7421971</v>
          </cell>
          <cell r="M380">
            <v>7421971</v>
          </cell>
          <cell r="N380">
            <v>7421971</v>
          </cell>
          <cell r="O380">
            <v>7421971</v>
          </cell>
          <cell r="P380">
            <v>7421971</v>
          </cell>
          <cell r="Q380">
            <v>45356489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82466347</v>
          </cell>
          <cell r="AK380">
            <v>4123317</v>
          </cell>
          <cell r="AL380">
            <v>4123317</v>
          </cell>
          <cell r="AM380">
            <v>7421971</v>
          </cell>
          <cell r="AN380">
            <v>7421971</v>
          </cell>
          <cell r="AO380">
            <v>7421971</v>
          </cell>
          <cell r="AP380">
            <v>7421971</v>
          </cell>
          <cell r="AQ380">
            <v>7421971</v>
          </cell>
          <cell r="AR380">
            <v>45356489</v>
          </cell>
          <cell r="AS380" t="str">
            <v>DISTRICT</v>
          </cell>
        </row>
        <row r="381">
          <cell r="A381">
            <v>251</v>
          </cell>
          <cell r="B381" t="str">
            <v>15</v>
          </cell>
          <cell r="C381" t="str">
            <v>63529</v>
          </cell>
          <cell r="G381" t="str">
            <v>Kern High</v>
          </cell>
          <cell r="H381">
            <v>1</v>
          </cell>
          <cell r="I381">
            <v>268202378</v>
          </cell>
          <cell r="J381">
            <v>13410119</v>
          </cell>
          <cell r="K381">
            <v>13410119</v>
          </cell>
          <cell r="L381">
            <v>24138214</v>
          </cell>
          <cell r="M381">
            <v>24138214</v>
          </cell>
          <cell r="N381">
            <v>24138214</v>
          </cell>
          <cell r="O381">
            <v>24138214</v>
          </cell>
          <cell r="P381">
            <v>24138214</v>
          </cell>
          <cell r="Q381">
            <v>147511308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268202378</v>
          </cell>
          <cell r="AK381">
            <v>13410119</v>
          </cell>
          <cell r="AL381">
            <v>13410119</v>
          </cell>
          <cell r="AM381">
            <v>24138214</v>
          </cell>
          <cell r="AN381">
            <v>24138214</v>
          </cell>
          <cell r="AO381">
            <v>24138214</v>
          </cell>
          <cell r="AP381">
            <v>24138214</v>
          </cell>
          <cell r="AQ381">
            <v>24138214</v>
          </cell>
          <cell r="AR381">
            <v>147511308</v>
          </cell>
          <cell r="AS381" t="str">
            <v>DISTRICT</v>
          </cell>
        </row>
        <row r="382">
          <cell r="A382">
            <v>1135</v>
          </cell>
          <cell r="B382" t="str">
            <v>15</v>
          </cell>
          <cell r="C382" t="str">
            <v>63529</v>
          </cell>
          <cell r="D382" t="str">
            <v>1530435</v>
          </cell>
          <cell r="E382" t="str">
            <v>0071</v>
          </cell>
          <cell r="F382" t="str">
            <v>L</v>
          </cell>
          <cell r="G382" t="str">
            <v>Kern Workforce 2000 Academy</v>
          </cell>
          <cell r="H382">
            <v>1</v>
          </cell>
          <cell r="I382">
            <v>2953683</v>
          </cell>
          <cell r="J382">
            <v>147684</v>
          </cell>
          <cell r="K382">
            <v>147684</v>
          </cell>
          <cell r="L382">
            <v>265831</v>
          </cell>
          <cell r="M382">
            <v>265831</v>
          </cell>
          <cell r="N382">
            <v>265831</v>
          </cell>
          <cell r="O382">
            <v>265831</v>
          </cell>
          <cell r="P382">
            <v>265831</v>
          </cell>
          <cell r="Q382">
            <v>1624523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2953683</v>
          </cell>
          <cell r="AK382">
            <v>147684</v>
          </cell>
          <cell r="AL382">
            <v>147684</v>
          </cell>
          <cell r="AM382">
            <v>265831</v>
          </cell>
          <cell r="AN382">
            <v>265831</v>
          </cell>
          <cell r="AO382">
            <v>265831</v>
          </cell>
          <cell r="AP382">
            <v>265831</v>
          </cell>
          <cell r="AQ382">
            <v>265831</v>
          </cell>
          <cell r="AR382">
            <v>1624523</v>
          </cell>
          <cell r="AS382" t="str">
            <v>CHARTER</v>
          </cell>
        </row>
        <row r="383">
          <cell r="A383">
            <v>252</v>
          </cell>
          <cell r="B383" t="str">
            <v>15</v>
          </cell>
          <cell r="C383" t="str">
            <v>63545</v>
          </cell>
          <cell r="G383" t="str">
            <v>Kernville Union Elementary</v>
          </cell>
          <cell r="H383">
            <v>1</v>
          </cell>
          <cell r="I383">
            <v>5775418</v>
          </cell>
          <cell r="J383">
            <v>288771</v>
          </cell>
          <cell r="K383">
            <v>288771</v>
          </cell>
          <cell r="L383">
            <v>519788</v>
          </cell>
          <cell r="M383">
            <v>519788</v>
          </cell>
          <cell r="N383">
            <v>519788</v>
          </cell>
          <cell r="O383">
            <v>519788</v>
          </cell>
          <cell r="P383">
            <v>519788</v>
          </cell>
          <cell r="Q383">
            <v>3176482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5775418</v>
          </cell>
          <cell r="AK383">
            <v>288771</v>
          </cell>
          <cell r="AL383">
            <v>288771</v>
          </cell>
          <cell r="AM383">
            <v>519788</v>
          </cell>
          <cell r="AN383">
            <v>519788</v>
          </cell>
          <cell r="AO383">
            <v>519788</v>
          </cell>
          <cell r="AP383">
            <v>519788</v>
          </cell>
          <cell r="AQ383">
            <v>519788</v>
          </cell>
          <cell r="AR383">
            <v>3176482</v>
          </cell>
          <cell r="AS383" t="str">
            <v>DISTRICT</v>
          </cell>
        </row>
        <row r="384">
          <cell r="A384">
            <v>253</v>
          </cell>
          <cell r="B384" t="str">
            <v>15</v>
          </cell>
          <cell r="C384" t="str">
            <v>63552</v>
          </cell>
          <cell r="G384" t="str">
            <v>Lakeside Union</v>
          </cell>
          <cell r="H384">
            <v>1</v>
          </cell>
          <cell r="I384">
            <v>9104937</v>
          </cell>
          <cell r="J384">
            <v>455247</v>
          </cell>
          <cell r="K384">
            <v>455247</v>
          </cell>
          <cell r="L384">
            <v>819444</v>
          </cell>
          <cell r="M384">
            <v>819444</v>
          </cell>
          <cell r="N384">
            <v>819444</v>
          </cell>
          <cell r="O384">
            <v>819444</v>
          </cell>
          <cell r="P384">
            <v>819444</v>
          </cell>
          <cell r="Q384">
            <v>5007714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9104937</v>
          </cell>
          <cell r="AK384">
            <v>455247</v>
          </cell>
          <cell r="AL384">
            <v>455247</v>
          </cell>
          <cell r="AM384">
            <v>819444</v>
          </cell>
          <cell r="AN384">
            <v>819444</v>
          </cell>
          <cell r="AO384">
            <v>819444</v>
          </cell>
          <cell r="AP384">
            <v>819444</v>
          </cell>
          <cell r="AQ384">
            <v>819444</v>
          </cell>
          <cell r="AR384">
            <v>5007714</v>
          </cell>
          <cell r="AS384" t="str">
            <v>DISTRICT</v>
          </cell>
        </row>
        <row r="385">
          <cell r="A385">
            <v>254</v>
          </cell>
          <cell r="B385" t="str">
            <v>15</v>
          </cell>
          <cell r="C385" t="str">
            <v>63560</v>
          </cell>
          <cell r="G385" t="str">
            <v>Lamont Elementary</v>
          </cell>
          <cell r="H385">
            <v>1</v>
          </cell>
          <cell r="I385">
            <v>28596140</v>
          </cell>
          <cell r="J385">
            <v>1429807</v>
          </cell>
          <cell r="K385">
            <v>1429807</v>
          </cell>
          <cell r="L385">
            <v>2573653</v>
          </cell>
          <cell r="M385">
            <v>2573653</v>
          </cell>
          <cell r="N385">
            <v>2573653</v>
          </cell>
          <cell r="O385">
            <v>2573653</v>
          </cell>
          <cell r="P385">
            <v>2573653</v>
          </cell>
          <cell r="Q385">
            <v>15727879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28596140</v>
          </cell>
          <cell r="AK385">
            <v>1429807</v>
          </cell>
          <cell r="AL385">
            <v>1429807</v>
          </cell>
          <cell r="AM385">
            <v>2573653</v>
          </cell>
          <cell r="AN385">
            <v>2573653</v>
          </cell>
          <cell r="AO385">
            <v>2573653</v>
          </cell>
          <cell r="AP385">
            <v>2573653</v>
          </cell>
          <cell r="AQ385">
            <v>2573653</v>
          </cell>
          <cell r="AR385">
            <v>15727879</v>
          </cell>
          <cell r="AS385" t="str">
            <v>DISTRICT</v>
          </cell>
        </row>
        <row r="386">
          <cell r="A386">
            <v>255</v>
          </cell>
          <cell r="B386" t="str">
            <v>15</v>
          </cell>
          <cell r="C386" t="str">
            <v>63578</v>
          </cell>
          <cell r="G386" t="str">
            <v>Richland Union Elementary</v>
          </cell>
          <cell r="H386">
            <v>1</v>
          </cell>
          <cell r="I386">
            <v>25341260</v>
          </cell>
          <cell r="J386">
            <v>1267063</v>
          </cell>
          <cell r="K386">
            <v>1267063</v>
          </cell>
          <cell r="L386">
            <v>2280713</v>
          </cell>
          <cell r="M386">
            <v>2280713</v>
          </cell>
          <cell r="N386">
            <v>2280713</v>
          </cell>
          <cell r="O386">
            <v>2280713</v>
          </cell>
          <cell r="P386">
            <v>2280713</v>
          </cell>
          <cell r="Q386">
            <v>13937691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25341260</v>
          </cell>
          <cell r="AK386">
            <v>1267063</v>
          </cell>
          <cell r="AL386">
            <v>1267063</v>
          </cell>
          <cell r="AM386">
            <v>2280713</v>
          </cell>
          <cell r="AN386">
            <v>2280713</v>
          </cell>
          <cell r="AO386">
            <v>2280713</v>
          </cell>
          <cell r="AP386">
            <v>2280713</v>
          </cell>
          <cell r="AQ386">
            <v>2280713</v>
          </cell>
          <cell r="AR386">
            <v>13937691</v>
          </cell>
          <cell r="AS386" t="str">
            <v>DISTRICT</v>
          </cell>
        </row>
        <row r="387">
          <cell r="A387">
            <v>14466</v>
          </cell>
          <cell r="B387" t="str">
            <v>15</v>
          </cell>
          <cell r="C387" t="str">
            <v>63578</v>
          </cell>
          <cell r="D387" t="str">
            <v>0135186</v>
          </cell>
          <cell r="E387" t="str">
            <v>1847</v>
          </cell>
          <cell r="F387" t="str">
            <v>D</v>
          </cell>
          <cell r="G387" t="str">
            <v>Grimmway Academy Shafter</v>
          </cell>
          <cell r="H387">
            <v>1</v>
          </cell>
          <cell r="I387">
            <v>5055334</v>
          </cell>
          <cell r="J387">
            <v>252767</v>
          </cell>
          <cell r="K387">
            <v>252767</v>
          </cell>
          <cell r="L387">
            <v>454980</v>
          </cell>
          <cell r="M387">
            <v>454980</v>
          </cell>
          <cell r="N387">
            <v>454980</v>
          </cell>
          <cell r="O387">
            <v>454980</v>
          </cell>
          <cell r="P387">
            <v>454980</v>
          </cell>
          <cell r="Q387">
            <v>2780434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5055334</v>
          </cell>
          <cell r="AK387">
            <v>252767</v>
          </cell>
          <cell r="AL387">
            <v>252767</v>
          </cell>
          <cell r="AM387">
            <v>454980</v>
          </cell>
          <cell r="AN387">
            <v>454980</v>
          </cell>
          <cell r="AO387">
            <v>454980</v>
          </cell>
          <cell r="AP387">
            <v>454980</v>
          </cell>
          <cell r="AQ387">
            <v>454980</v>
          </cell>
          <cell r="AR387">
            <v>2780434</v>
          </cell>
          <cell r="AS387" t="str">
            <v>CHARTER</v>
          </cell>
        </row>
        <row r="388">
          <cell r="A388">
            <v>256</v>
          </cell>
          <cell r="B388" t="str">
            <v>15</v>
          </cell>
          <cell r="C388" t="str">
            <v>63586</v>
          </cell>
          <cell r="G388" t="str">
            <v>Linns Valley-Poso Flat Union</v>
          </cell>
          <cell r="H388">
            <v>2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65262</v>
          </cell>
          <cell r="S388">
            <v>9789</v>
          </cell>
          <cell r="T388">
            <v>9789</v>
          </cell>
          <cell r="U388">
            <v>9789</v>
          </cell>
          <cell r="V388">
            <v>9789</v>
          </cell>
          <cell r="W388">
            <v>0</v>
          </cell>
          <cell r="X388">
            <v>0</v>
          </cell>
          <cell r="Y388">
            <v>3916</v>
          </cell>
          <cell r="Z388">
            <v>43072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65262</v>
          </cell>
          <cell r="AK388">
            <v>9789</v>
          </cell>
          <cell r="AL388">
            <v>9789</v>
          </cell>
          <cell r="AM388">
            <v>9789</v>
          </cell>
          <cell r="AN388">
            <v>9789</v>
          </cell>
          <cell r="AO388">
            <v>0</v>
          </cell>
          <cell r="AP388">
            <v>0</v>
          </cell>
          <cell r="AQ388">
            <v>3916</v>
          </cell>
          <cell r="AR388">
            <v>43072</v>
          </cell>
          <cell r="AS388" t="str">
            <v>DISTRICT</v>
          </cell>
        </row>
        <row r="389">
          <cell r="A389">
            <v>257</v>
          </cell>
          <cell r="B389" t="str">
            <v>15</v>
          </cell>
          <cell r="C389" t="str">
            <v>63594</v>
          </cell>
          <cell r="G389" t="str">
            <v>Lost Hills Union Elementary</v>
          </cell>
          <cell r="H389">
            <v>2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2556032</v>
          </cell>
          <cell r="S389">
            <v>383405</v>
          </cell>
          <cell r="T389">
            <v>383405</v>
          </cell>
          <cell r="U389">
            <v>383405</v>
          </cell>
          <cell r="V389">
            <v>383405</v>
          </cell>
          <cell r="W389">
            <v>0</v>
          </cell>
          <cell r="X389">
            <v>0</v>
          </cell>
          <cell r="Y389">
            <v>153362</v>
          </cell>
          <cell r="Z389">
            <v>1686982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2556032</v>
          </cell>
          <cell r="AK389">
            <v>383405</v>
          </cell>
          <cell r="AL389">
            <v>383405</v>
          </cell>
          <cell r="AM389">
            <v>383405</v>
          </cell>
          <cell r="AN389">
            <v>383405</v>
          </cell>
          <cell r="AO389">
            <v>0</v>
          </cell>
          <cell r="AP389">
            <v>0</v>
          </cell>
          <cell r="AQ389">
            <v>153362</v>
          </cell>
          <cell r="AR389">
            <v>1686982</v>
          </cell>
          <cell r="AS389" t="str">
            <v>DISTRICT</v>
          </cell>
        </row>
        <row r="390">
          <cell r="A390">
            <v>258</v>
          </cell>
          <cell r="B390" t="str">
            <v>15</v>
          </cell>
          <cell r="C390" t="str">
            <v>63610</v>
          </cell>
          <cell r="G390" t="str">
            <v>Maple Elementary</v>
          </cell>
          <cell r="H390">
            <v>2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1661276</v>
          </cell>
          <cell r="S390">
            <v>249191</v>
          </cell>
          <cell r="T390">
            <v>249191</v>
          </cell>
          <cell r="U390">
            <v>249191</v>
          </cell>
          <cell r="V390">
            <v>249191</v>
          </cell>
          <cell r="W390">
            <v>0</v>
          </cell>
          <cell r="X390">
            <v>0</v>
          </cell>
          <cell r="Y390">
            <v>99677</v>
          </cell>
          <cell r="Z390">
            <v>1096441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1661276</v>
          </cell>
          <cell r="AK390">
            <v>249191</v>
          </cell>
          <cell r="AL390">
            <v>249191</v>
          </cell>
          <cell r="AM390">
            <v>249191</v>
          </cell>
          <cell r="AN390">
            <v>249191</v>
          </cell>
          <cell r="AO390">
            <v>0</v>
          </cell>
          <cell r="AP390">
            <v>0</v>
          </cell>
          <cell r="AQ390">
            <v>99677</v>
          </cell>
          <cell r="AR390">
            <v>1096441</v>
          </cell>
          <cell r="AS390" t="str">
            <v>DISTRICT</v>
          </cell>
        </row>
        <row r="391">
          <cell r="A391">
            <v>259</v>
          </cell>
          <cell r="B391" t="str">
            <v>15</v>
          </cell>
          <cell r="C391" t="str">
            <v>63628</v>
          </cell>
          <cell r="G391" t="str">
            <v>Maricopa Unified</v>
          </cell>
          <cell r="H391">
            <v>2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3135527</v>
          </cell>
          <cell r="S391">
            <v>470329</v>
          </cell>
          <cell r="T391">
            <v>470329</v>
          </cell>
          <cell r="U391">
            <v>470329</v>
          </cell>
          <cell r="V391">
            <v>470329</v>
          </cell>
          <cell r="W391">
            <v>0</v>
          </cell>
          <cell r="X391">
            <v>0</v>
          </cell>
          <cell r="Y391">
            <v>188132</v>
          </cell>
          <cell r="Z391">
            <v>2069448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3135527</v>
          </cell>
          <cell r="AK391">
            <v>470329</v>
          </cell>
          <cell r="AL391">
            <v>470329</v>
          </cell>
          <cell r="AM391">
            <v>470329</v>
          </cell>
          <cell r="AN391">
            <v>470329</v>
          </cell>
          <cell r="AO391">
            <v>0</v>
          </cell>
          <cell r="AP391">
            <v>0</v>
          </cell>
          <cell r="AQ391">
            <v>188132</v>
          </cell>
          <cell r="AR391">
            <v>2069448</v>
          </cell>
          <cell r="AS391" t="str">
            <v>DISTRICT</v>
          </cell>
        </row>
        <row r="392">
          <cell r="A392">
            <v>12790</v>
          </cell>
          <cell r="B392" t="str">
            <v>15</v>
          </cell>
          <cell r="C392" t="str">
            <v>63628</v>
          </cell>
          <cell r="D392" t="str">
            <v>0127209</v>
          </cell>
          <cell r="E392" t="str">
            <v>1491</v>
          </cell>
          <cell r="F392" t="str">
            <v>D</v>
          </cell>
          <cell r="G392" t="str">
            <v>Insight School of California</v>
          </cell>
          <cell r="H392">
            <v>1</v>
          </cell>
          <cell r="I392">
            <v>3499906</v>
          </cell>
          <cell r="J392">
            <v>174995</v>
          </cell>
          <cell r="K392">
            <v>174995</v>
          </cell>
          <cell r="L392">
            <v>314992</v>
          </cell>
          <cell r="M392">
            <v>314992</v>
          </cell>
          <cell r="N392">
            <v>314992</v>
          </cell>
          <cell r="O392">
            <v>314992</v>
          </cell>
          <cell r="P392">
            <v>314992</v>
          </cell>
          <cell r="Q392">
            <v>1924950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3499906</v>
          </cell>
          <cell r="AK392">
            <v>174995</v>
          </cell>
          <cell r="AL392">
            <v>174995</v>
          </cell>
          <cell r="AM392">
            <v>314992</v>
          </cell>
          <cell r="AN392">
            <v>314992</v>
          </cell>
          <cell r="AO392">
            <v>314992</v>
          </cell>
          <cell r="AP392">
            <v>314992</v>
          </cell>
          <cell r="AQ392">
            <v>314992</v>
          </cell>
          <cell r="AR392">
            <v>1924950</v>
          </cell>
          <cell r="AS392" t="str">
            <v>CHARTER</v>
          </cell>
        </row>
        <row r="393">
          <cell r="A393">
            <v>13959</v>
          </cell>
          <cell r="B393" t="str">
            <v>15</v>
          </cell>
          <cell r="C393" t="str">
            <v>63628</v>
          </cell>
          <cell r="D393" t="str">
            <v>0128504</v>
          </cell>
          <cell r="E393" t="str">
            <v>1575</v>
          </cell>
          <cell r="F393" t="str">
            <v>D</v>
          </cell>
          <cell r="G393" t="str">
            <v>Peak to Peak Mountain Charter</v>
          </cell>
          <cell r="H393">
            <v>1</v>
          </cell>
          <cell r="I393">
            <v>556656</v>
          </cell>
          <cell r="J393">
            <v>27833</v>
          </cell>
          <cell r="K393">
            <v>27833</v>
          </cell>
          <cell r="L393">
            <v>50099</v>
          </cell>
          <cell r="M393">
            <v>50099</v>
          </cell>
          <cell r="N393">
            <v>50099</v>
          </cell>
          <cell r="O393">
            <v>50099</v>
          </cell>
          <cell r="P393">
            <v>50099</v>
          </cell>
          <cell r="Q393">
            <v>306161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556656</v>
          </cell>
          <cell r="AK393">
            <v>27833</v>
          </cell>
          <cell r="AL393">
            <v>27833</v>
          </cell>
          <cell r="AM393">
            <v>50099</v>
          </cell>
          <cell r="AN393">
            <v>50099</v>
          </cell>
          <cell r="AO393">
            <v>50099</v>
          </cell>
          <cell r="AP393">
            <v>50099</v>
          </cell>
          <cell r="AQ393">
            <v>50099</v>
          </cell>
          <cell r="AR393">
            <v>306161</v>
          </cell>
          <cell r="AS393" t="str">
            <v>CHARTER</v>
          </cell>
        </row>
        <row r="394">
          <cell r="A394">
            <v>14357</v>
          </cell>
          <cell r="B394" t="str">
            <v>15</v>
          </cell>
          <cell r="C394" t="str">
            <v>63628</v>
          </cell>
          <cell r="D394" t="str">
            <v>0134312</v>
          </cell>
          <cell r="E394" t="str">
            <v>1816</v>
          </cell>
          <cell r="F394" t="str">
            <v>D</v>
          </cell>
          <cell r="G394" t="str">
            <v>Inspire Charter School - Kern</v>
          </cell>
          <cell r="H394">
            <v>1</v>
          </cell>
          <cell r="I394">
            <v>31768709</v>
          </cell>
          <cell r="J394">
            <v>1588435</v>
          </cell>
          <cell r="K394">
            <v>1588435</v>
          </cell>
          <cell r="L394">
            <v>2859184</v>
          </cell>
          <cell r="M394">
            <v>2859184</v>
          </cell>
          <cell r="N394">
            <v>2859184</v>
          </cell>
          <cell r="O394">
            <v>2859184</v>
          </cell>
          <cell r="P394">
            <v>2859184</v>
          </cell>
          <cell r="Q394">
            <v>17472790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31768709</v>
          </cell>
          <cell r="AK394">
            <v>1588435</v>
          </cell>
          <cell r="AL394">
            <v>1588435</v>
          </cell>
          <cell r="AM394">
            <v>2859184</v>
          </cell>
          <cell r="AN394">
            <v>2859184</v>
          </cell>
          <cell r="AO394">
            <v>2859184</v>
          </cell>
          <cell r="AP394">
            <v>2859184</v>
          </cell>
          <cell r="AQ394">
            <v>2859184</v>
          </cell>
          <cell r="AR394">
            <v>17472790</v>
          </cell>
          <cell r="AS394" t="str">
            <v>CHARTER</v>
          </cell>
        </row>
        <row r="395">
          <cell r="A395">
            <v>12776</v>
          </cell>
          <cell r="B395" t="str">
            <v>15</v>
          </cell>
          <cell r="C395" t="str">
            <v>63628</v>
          </cell>
          <cell r="D395" t="str">
            <v>0137687</v>
          </cell>
          <cell r="E395" t="str">
            <v>1490</v>
          </cell>
          <cell r="F395" t="str">
            <v>D</v>
          </cell>
          <cell r="G395" t="str">
            <v>California Virtual Academy @ Maricopa</v>
          </cell>
          <cell r="H395">
            <v>1</v>
          </cell>
          <cell r="I395">
            <v>2324119</v>
          </cell>
          <cell r="J395">
            <v>116206</v>
          </cell>
          <cell r="K395">
            <v>116206</v>
          </cell>
          <cell r="L395">
            <v>209171</v>
          </cell>
          <cell r="M395">
            <v>209171</v>
          </cell>
          <cell r="N395">
            <v>209171</v>
          </cell>
          <cell r="O395">
            <v>209171</v>
          </cell>
          <cell r="P395">
            <v>209171</v>
          </cell>
          <cell r="Q395">
            <v>1278267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2324119</v>
          </cell>
          <cell r="AK395">
            <v>116206</v>
          </cell>
          <cell r="AL395">
            <v>116206</v>
          </cell>
          <cell r="AM395">
            <v>209171</v>
          </cell>
          <cell r="AN395">
            <v>209171</v>
          </cell>
          <cell r="AO395">
            <v>209171</v>
          </cell>
          <cell r="AP395">
            <v>209171</v>
          </cell>
          <cell r="AQ395">
            <v>209171</v>
          </cell>
          <cell r="AR395">
            <v>1278267</v>
          </cell>
          <cell r="AS395" t="str">
            <v>CHARTER</v>
          </cell>
        </row>
        <row r="396">
          <cell r="A396">
            <v>14584</v>
          </cell>
          <cell r="B396" t="str">
            <v>15</v>
          </cell>
          <cell r="C396" t="str">
            <v>63628</v>
          </cell>
          <cell r="D396" t="str">
            <v>0138131</v>
          </cell>
          <cell r="E396" t="str">
            <v>1998</v>
          </cell>
          <cell r="F396" t="str">
            <v>D</v>
          </cell>
          <cell r="G396" t="str">
            <v>Heartland Charter</v>
          </cell>
          <cell r="H396">
            <v>1</v>
          </cell>
          <cell r="I396">
            <v>25469915</v>
          </cell>
          <cell r="J396">
            <v>1273496</v>
          </cell>
          <cell r="K396">
            <v>1273496</v>
          </cell>
          <cell r="L396">
            <v>2292292</v>
          </cell>
          <cell r="M396">
            <v>2292292</v>
          </cell>
          <cell r="N396">
            <v>2292292</v>
          </cell>
          <cell r="O396">
            <v>2292292</v>
          </cell>
          <cell r="P396">
            <v>2292292</v>
          </cell>
          <cell r="Q396">
            <v>14008452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25469915</v>
          </cell>
          <cell r="AK396">
            <v>1273496</v>
          </cell>
          <cell r="AL396">
            <v>1273496</v>
          </cell>
          <cell r="AM396">
            <v>2292292</v>
          </cell>
          <cell r="AN396">
            <v>2292292</v>
          </cell>
          <cell r="AO396">
            <v>2292292</v>
          </cell>
          <cell r="AP396">
            <v>2292292</v>
          </cell>
          <cell r="AQ396">
            <v>2292292</v>
          </cell>
          <cell r="AR396">
            <v>14008452</v>
          </cell>
          <cell r="AS396" t="str">
            <v>CHARTER</v>
          </cell>
        </row>
        <row r="397">
          <cell r="A397">
            <v>260</v>
          </cell>
          <cell r="B397" t="str">
            <v>15</v>
          </cell>
          <cell r="C397" t="str">
            <v>63651</v>
          </cell>
          <cell r="G397" t="str">
            <v>McKittrick Elementary</v>
          </cell>
          <cell r="H397">
            <v>2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138032</v>
          </cell>
          <cell r="S397">
            <v>20705</v>
          </cell>
          <cell r="T397">
            <v>20705</v>
          </cell>
          <cell r="U397">
            <v>20705</v>
          </cell>
          <cell r="V397">
            <v>20705</v>
          </cell>
          <cell r="W397">
            <v>0</v>
          </cell>
          <cell r="X397">
            <v>0</v>
          </cell>
          <cell r="Y397">
            <v>8282</v>
          </cell>
          <cell r="Z397">
            <v>91102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138032</v>
          </cell>
          <cell r="AK397">
            <v>20705</v>
          </cell>
          <cell r="AL397">
            <v>20705</v>
          </cell>
          <cell r="AM397">
            <v>20705</v>
          </cell>
          <cell r="AN397">
            <v>20705</v>
          </cell>
          <cell r="AO397">
            <v>0</v>
          </cell>
          <cell r="AP397">
            <v>0</v>
          </cell>
          <cell r="AQ397">
            <v>8282</v>
          </cell>
          <cell r="AR397">
            <v>91102</v>
          </cell>
          <cell r="AS397" t="str">
            <v>DISTRICT</v>
          </cell>
        </row>
        <row r="398">
          <cell r="A398">
            <v>261</v>
          </cell>
          <cell r="B398" t="str">
            <v>15</v>
          </cell>
          <cell r="C398" t="str">
            <v>63669</v>
          </cell>
          <cell r="G398" t="str">
            <v>Midway Elementary</v>
          </cell>
          <cell r="H398">
            <v>3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149618</v>
          </cell>
          <cell r="AB398">
            <v>22443</v>
          </cell>
          <cell r="AC398">
            <v>44885</v>
          </cell>
          <cell r="AD398">
            <v>44885</v>
          </cell>
          <cell r="AE398">
            <v>22443</v>
          </cell>
          <cell r="AF398">
            <v>0</v>
          </cell>
          <cell r="AG398">
            <v>0</v>
          </cell>
          <cell r="AH398">
            <v>8977</v>
          </cell>
          <cell r="AI398">
            <v>143633</v>
          </cell>
          <cell r="AJ398">
            <v>149618</v>
          </cell>
          <cell r="AK398">
            <v>22443</v>
          </cell>
          <cell r="AL398">
            <v>44885</v>
          </cell>
          <cell r="AM398">
            <v>44885</v>
          </cell>
          <cell r="AN398">
            <v>22443</v>
          </cell>
          <cell r="AO398">
            <v>0</v>
          </cell>
          <cell r="AP398">
            <v>0</v>
          </cell>
          <cell r="AQ398">
            <v>8977</v>
          </cell>
          <cell r="AR398">
            <v>143633</v>
          </cell>
          <cell r="AS398" t="str">
            <v>DISTRICT</v>
          </cell>
        </row>
        <row r="399">
          <cell r="A399">
            <v>262</v>
          </cell>
          <cell r="B399" t="str">
            <v>15</v>
          </cell>
          <cell r="C399" t="str">
            <v>63677</v>
          </cell>
          <cell r="G399" t="str">
            <v>Mojave Unified</v>
          </cell>
          <cell r="H399">
            <v>2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16707519</v>
          </cell>
          <cell r="S399">
            <v>2506128</v>
          </cell>
          <cell r="T399">
            <v>2506128</v>
          </cell>
          <cell r="U399">
            <v>2506128</v>
          </cell>
          <cell r="V399">
            <v>2506128</v>
          </cell>
          <cell r="W399">
            <v>0</v>
          </cell>
          <cell r="X399">
            <v>0</v>
          </cell>
          <cell r="Y399">
            <v>1002451</v>
          </cell>
          <cell r="Z399">
            <v>11026963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16707519</v>
          </cell>
          <cell r="AK399">
            <v>2506128</v>
          </cell>
          <cell r="AL399">
            <v>2506128</v>
          </cell>
          <cell r="AM399">
            <v>2506128</v>
          </cell>
          <cell r="AN399">
            <v>2506128</v>
          </cell>
          <cell r="AO399">
            <v>0</v>
          </cell>
          <cell r="AP399">
            <v>0</v>
          </cell>
          <cell r="AQ399">
            <v>1002451</v>
          </cell>
          <cell r="AR399">
            <v>11026963</v>
          </cell>
          <cell r="AS399" t="str">
            <v>DISTRICT</v>
          </cell>
        </row>
        <row r="400">
          <cell r="A400">
            <v>263</v>
          </cell>
          <cell r="B400" t="str">
            <v>15</v>
          </cell>
          <cell r="C400" t="str">
            <v>63685</v>
          </cell>
          <cell r="G400" t="str">
            <v>Muroc Joint Unified</v>
          </cell>
          <cell r="H400">
            <v>1</v>
          </cell>
          <cell r="I400">
            <v>9425897</v>
          </cell>
          <cell r="J400">
            <v>471295</v>
          </cell>
          <cell r="K400">
            <v>471295</v>
          </cell>
          <cell r="L400">
            <v>848331</v>
          </cell>
          <cell r="M400">
            <v>848331</v>
          </cell>
          <cell r="N400">
            <v>848331</v>
          </cell>
          <cell r="O400">
            <v>848331</v>
          </cell>
          <cell r="P400">
            <v>848331</v>
          </cell>
          <cell r="Q400">
            <v>5184245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9425897</v>
          </cell>
          <cell r="AK400">
            <v>471295</v>
          </cell>
          <cell r="AL400">
            <v>471295</v>
          </cell>
          <cell r="AM400">
            <v>848331</v>
          </cell>
          <cell r="AN400">
            <v>848331</v>
          </cell>
          <cell r="AO400">
            <v>848331</v>
          </cell>
          <cell r="AP400">
            <v>848331</v>
          </cell>
          <cell r="AQ400">
            <v>848331</v>
          </cell>
          <cell r="AR400">
            <v>5184245</v>
          </cell>
          <cell r="AS400" t="str">
            <v>DISTRICT</v>
          </cell>
        </row>
        <row r="401">
          <cell r="A401">
            <v>264</v>
          </cell>
          <cell r="B401" t="str">
            <v>15</v>
          </cell>
          <cell r="C401" t="str">
            <v>63693</v>
          </cell>
          <cell r="G401" t="str">
            <v>Norris Elementary</v>
          </cell>
          <cell r="H401">
            <v>1</v>
          </cell>
          <cell r="I401">
            <v>24844719</v>
          </cell>
          <cell r="J401">
            <v>1242236</v>
          </cell>
          <cell r="K401">
            <v>1242236</v>
          </cell>
          <cell r="L401">
            <v>2236025</v>
          </cell>
          <cell r="M401">
            <v>2236025</v>
          </cell>
          <cell r="N401">
            <v>2236025</v>
          </cell>
          <cell r="O401">
            <v>2236025</v>
          </cell>
          <cell r="P401">
            <v>2236025</v>
          </cell>
          <cell r="Q401">
            <v>13664597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24844719</v>
          </cell>
          <cell r="AK401">
            <v>1242236</v>
          </cell>
          <cell r="AL401">
            <v>1242236</v>
          </cell>
          <cell r="AM401">
            <v>2236025</v>
          </cell>
          <cell r="AN401">
            <v>2236025</v>
          </cell>
          <cell r="AO401">
            <v>2236025</v>
          </cell>
          <cell r="AP401">
            <v>2236025</v>
          </cell>
          <cell r="AQ401">
            <v>2236025</v>
          </cell>
          <cell r="AR401">
            <v>13664597</v>
          </cell>
          <cell r="AS401" t="str">
            <v>DISTRICT</v>
          </cell>
        </row>
        <row r="402">
          <cell r="A402">
            <v>265</v>
          </cell>
          <cell r="B402" t="str">
            <v>15</v>
          </cell>
          <cell r="C402" t="str">
            <v>63719</v>
          </cell>
          <cell r="G402" t="str">
            <v>Pond Union Elementary</v>
          </cell>
          <cell r="H402">
            <v>2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1302461</v>
          </cell>
          <cell r="S402">
            <v>195369</v>
          </cell>
          <cell r="T402">
            <v>195369</v>
          </cell>
          <cell r="U402">
            <v>195369</v>
          </cell>
          <cell r="V402">
            <v>195369</v>
          </cell>
          <cell r="W402">
            <v>0</v>
          </cell>
          <cell r="X402">
            <v>0</v>
          </cell>
          <cell r="Y402">
            <v>78148</v>
          </cell>
          <cell r="Z402">
            <v>859624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1302461</v>
          </cell>
          <cell r="AK402">
            <v>195369</v>
          </cell>
          <cell r="AL402">
            <v>195369</v>
          </cell>
          <cell r="AM402">
            <v>195369</v>
          </cell>
          <cell r="AN402">
            <v>195369</v>
          </cell>
          <cell r="AO402">
            <v>0</v>
          </cell>
          <cell r="AP402">
            <v>0</v>
          </cell>
          <cell r="AQ402">
            <v>78148</v>
          </cell>
          <cell r="AR402">
            <v>859624</v>
          </cell>
          <cell r="AS402" t="str">
            <v>DISTRICT</v>
          </cell>
        </row>
        <row r="403">
          <cell r="A403">
            <v>266</v>
          </cell>
          <cell r="B403" t="str">
            <v>15</v>
          </cell>
          <cell r="C403" t="str">
            <v>63750</v>
          </cell>
          <cell r="G403" t="str">
            <v>Rosedale Union Elementary</v>
          </cell>
          <cell r="H403">
            <v>1</v>
          </cell>
          <cell r="I403">
            <v>32357393</v>
          </cell>
          <cell r="J403">
            <v>1617870</v>
          </cell>
          <cell r="K403">
            <v>1617870</v>
          </cell>
          <cell r="L403">
            <v>2912165</v>
          </cell>
          <cell r="M403">
            <v>2912165</v>
          </cell>
          <cell r="N403">
            <v>2912165</v>
          </cell>
          <cell r="O403">
            <v>2912165</v>
          </cell>
          <cell r="P403">
            <v>2912165</v>
          </cell>
          <cell r="Q403">
            <v>17796565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32357393</v>
          </cell>
          <cell r="AK403">
            <v>1617870</v>
          </cell>
          <cell r="AL403">
            <v>1617870</v>
          </cell>
          <cell r="AM403">
            <v>2912165</v>
          </cell>
          <cell r="AN403">
            <v>2912165</v>
          </cell>
          <cell r="AO403">
            <v>2912165</v>
          </cell>
          <cell r="AP403">
            <v>2912165</v>
          </cell>
          <cell r="AQ403">
            <v>2912165</v>
          </cell>
          <cell r="AR403">
            <v>17796565</v>
          </cell>
          <cell r="AS403" t="str">
            <v>DISTRICT</v>
          </cell>
        </row>
        <row r="404">
          <cell r="A404">
            <v>267</v>
          </cell>
          <cell r="B404" t="str">
            <v>15</v>
          </cell>
          <cell r="C404" t="str">
            <v>63768</v>
          </cell>
          <cell r="G404" t="str">
            <v>Semitropic Elementary</v>
          </cell>
          <cell r="H404">
            <v>2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1511338</v>
          </cell>
          <cell r="S404">
            <v>226701</v>
          </cell>
          <cell r="T404">
            <v>226701</v>
          </cell>
          <cell r="U404">
            <v>226701</v>
          </cell>
          <cell r="V404">
            <v>226701</v>
          </cell>
          <cell r="W404">
            <v>0</v>
          </cell>
          <cell r="X404">
            <v>0</v>
          </cell>
          <cell r="Y404">
            <v>90680</v>
          </cell>
          <cell r="Z404">
            <v>997484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1511338</v>
          </cell>
          <cell r="AK404">
            <v>226701</v>
          </cell>
          <cell r="AL404">
            <v>226701</v>
          </cell>
          <cell r="AM404">
            <v>226701</v>
          </cell>
          <cell r="AN404">
            <v>226701</v>
          </cell>
          <cell r="AO404">
            <v>0</v>
          </cell>
          <cell r="AP404">
            <v>0</v>
          </cell>
          <cell r="AQ404">
            <v>90680</v>
          </cell>
          <cell r="AR404">
            <v>997484</v>
          </cell>
          <cell r="AS404" t="str">
            <v>DISTRICT</v>
          </cell>
        </row>
        <row r="405">
          <cell r="A405">
            <v>268</v>
          </cell>
          <cell r="B405" t="str">
            <v>15</v>
          </cell>
          <cell r="C405" t="str">
            <v>63776</v>
          </cell>
          <cell r="G405" t="str">
            <v>Southern Kern Unified</v>
          </cell>
          <cell r="H405">
            <v>2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23334053</v>
          </cell>
          <cell r="S405">
            <v>3500108</v>
          </cell>
          <cell r="T405">
            <v>3500108</v>
          </cell>
          <cell r="U405">
            <v>3500108</v>
          </cell>
          <cell r="V405">
            <v>3500108</v>
          </cell>
          <cell r="W405">
            <v>0</v>
          </cell>
          <cell r="X405">
            <v>0</v>
          </cell>
          <cell r="Y405">
            <v>1400043</v>
          </cell>
          <cell r="Z405">
            <v>15400475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23334053</v>
          </cell>
          <cell r="AK405">
            <v>3500108</v>
          </cell>
          <cell r="AL405">
            <v>3500108</v>
          </cell>
          <cell r="AM405">
            <v>3500108</v>
          </cell>
          <cell r="AN405">
            <v>3500108</v>
          </cell>
          <cell r="AO405">
            <v>0</v>
          </cell>
          <cell r="AP405">
            <v>0</v>
          </cell>
          <cell r="AQ405">
            <v>1400043</v>
          </cell>
          <cell r="AR405">
            <v>15400475</v>
          </cell>
          <cell r="AS405" t="str">
            <v>DISTRICT</v>
          </cell>
        </row>
        <row r="406">
          <cell r="A406">
            <v>269</v>
          </cell>
          <cell r="B406" t="str">
            <v>15</v>
          </cell>
          <cell r="C406" t="str">
            <v>63784</v>
          </cell>
          <cell r="G406" t="str">
            <v>South Fork Union</v>
          </cell>
          <cell r="H406">
            <v>1</v>
          </cell>
          <cell r="I406">
            <v>1858158</v>
          </cell>
          <cell r="J406">
            <v>92908</v>
          </cell>
          <cell r="K406">
            <v>92908</v>
          </cell>
          <cell r="L406">
            <v>167234</v>
          </cell>
          <cell r="M406">
            <v>167234</v>
          </cell>
          <cell r="N406">
            <v>167234</v>
          </cell>
          <cell r="O406">
            <v>167234</v>
          </cell>
          <cell r="P406">
            <v>167234</v>
          </cell>
          <cell r="Q406">
            <v>1021986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1858158</v>
          </cell>
          <cell r="AK406">
            <v>92908</v>
          </cell>
          <cell r="AL406">
            <v>92908</v>
          </cell>
          <cell r="AM406">
            <v>167234</v>
          </cell>
          <cell r="AN406">
            <v>167234</v>
          </cell>
          <cell r="AO406">
            <v>167234</v>
          </cell>
          <cell r="AP406">
            <v>167234</v>
          </cell>
          <cell r="AQ406">
            <v>167234</v>
          </cell>
          <cell r="AR406">
            <v>1021986</v>
          </cell>
          <cell r="AS406" t="str">
            <v>DISTRICT</v>
          </cell>
        </row>
        <row r="407">
          <cell r="A407">
            <v>270</v>
          </cell>
          <cell r="B407" t="str">
            <v>15</v>
          </cell>
          <cell r="C407" t="str">
            <v>63792</v>
          </cell>
          <cell r="G407" t="str">
            <v>Standard Elementary</v>
          </cell>
          <cell r="H407">
            <v>2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18213960</v>
          </cell>
          <cell r="S407">
            <v>2732094</v>
          </cell>
          <cell r="T407">
            <v>2732094</v>
          </cell>
          <cell r="U407">
            <v>2732094</v>
          </cell>
          <cell r="V407">
            <v>2732094</v>
          </cell>
          <cell r="W407">
            <v>0</v>
          </cell>
          <cell r="X407">
            <v>0</v>
          </cell>
          <cell r="Y407">
            <v>1092838</v>
          </cell>
          <cell r="Z407">
            <v>12021214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18213960</v>
          </cell>
          <cell r="AK407">
            <v>2732094</v>
          </cell>
          <cell r="AL407">
            <v>2732094</v>
          </cell>
          <cell r="AM407">
            <v>2732094</v>
          </cell>
          <cell r="AN407">
            <v>2732094</v>
          </cell>
          <cell r="AO407">
            <v>0</v>
          </cell>
          <cell r="AP407">
            <v>0</v>
          </cell>
          <cell r="AQ407">
            <v>1092838</v>
          </cell>
          <cell r="AR407">
            <v>12021214</v>
          </cell>
          <cell r="AS407" t="str">
            <v>DISTRICT</v>
          </cell>
        </row>
        <row r="408">
          <cell r="A408">
            <v>271</v>
          </cell>
          <cell r="B408" t="str">
            <v>15</v>
          </cell>
          <cell r="C408" t="str">
            <v>63800</v>
          </cell>
          <cell r="G408" t="str">
            <v>Taft City</v>
          </cell>
          <cell r="H408">
            <v>2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14065360</v>
          </cell>
          <cell r="S408">
            <v>2109804</v>
          </cell>
          <cell r="T408">
            <v>2109804</v>
          </cell>
          <cell r="U408">
            <v>2109804</v>
          </cell>
          <cell r="V408">
            <v>2109804</v>
          </cell>
          <cell r="W408">
            <v>0</v>
          </cell>
          <cell r="X408">
            <v>0</v>
          </cell>
          <cell r="Y408">
            <v>843922</v>
          </cell>
          <cell r="Z408">
            <v>9283138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14065360</v>
          </cell>
          <cell r="AK408">
            <v>2109804</v>
          </cell>
          <cell r="AL408">
            <v>2109804</v>
          </cell>
          <cell r="AM408">
            <v>2109804</v>
          </cell>
          <cell r="AN408">
            <v>2109804</v>
          </cell>
          <cell r="AO408">
            <v>0</v>
          </cell>
          <cell r="AP408">
            <v>0</v>
          </cell>
          <cell r="AQ408">
            <v>843922</v>
          </cell>
          <cell r="AR408">
            <v>9283138</v>
          </cell>
          <cell r="AS408" t="str">
            <v>DISTRICT</v>
          </cell>
        </row>
        <row r="409">
          <cell r="A409">
            <v>272</v>
          </cell>
          <cell r="B409" t="str">
            <v>15</v>
          </cell>
          <cell r="C409" t="str">
            <v>63818</v>
          </cell>
          <cell r="G409" t="str">
            <v>Taft Union High</v>
          </cell>
          <cell r="H409">
            <v>2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3568061</v>
          </cell>
          <cell r="S409">
            <v>535209</v>
          </cell>
          <cell r="T409">
            <v>535209</v>
          </cell>
          <cell r="U409">
            <v>535209</v>
          </cell>
          <cell r="V409">
            <v>535209</v>
          </cell>
          <cell r="W409">
            <v>0</v>
          </cell>
          <cell r="X409">
            <v>0</v>
          </cell>
          <cell r="Y409">
            <v>214084</v>
          </cell>
          <cell r="Z409">
            <v>2354920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3568061</v>
          </cell>
          <cell r="AK409">
            <v>535209</v>
          </cell>
          <cell r="AL409">
            <v>535209</v>
          </cell>
          <cell r="AM409">
            <v>535209</v>
          </cell>
          <cell r="AN409">
            <v>535209</v>
          </cell>
          <cell r="AO409">
            <v>0</v>
          </cell>
          <cell r="AP409">
            <v>0</v>
          </cell>
          <cell r="AQ409">
            <v>214084</v>
          </cell>
          <cell r="AR409">
            <v>2354920</v>
          </cell>
          <cell r="AS409" t="str">
            <v>DISTRICT</v>
          </cell>
        </row>
        <row r="410">
          <cell r="A410">
            <v>273</v>
          </cell>
          <cell r="B410" t="str">
            <v>15</v>
          </cell>
          <cell r="C410" t="str">
            <v>63826</v>
          </cell>
          <cell r="G410" t="str">
            <v>Tehachapi Unified</v>
          </cell>
          <cell r="H410">
            <v>1</v>
          </cell>
          <cell r="I410">
            <v>21905221</v>
          </cell>
          <cell r="J410">
            <v>1095261</v>
          </cell>
          <cell r="K410">
            <v>1095261</v>
          </cell>
          <cell r="L410">
            <v>1971470</v>
          </cell>
          <cell r="M410">
            <v>1971470</v>
          </cell>
          <cell r="N410">
            <v>1971470</v>
          </cell>
          <cell r="O410">
            <v>1971470</v>
          </cell>
          <cell r="P410">
            <v>1971470</v>
          </cell>
          <cell r="Q410">
            <v>12047872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21905221</v>
          </cell>
          <cell r="AK410">
            <v>1095261</v>
          </cell>
          <cell r="AL410">
            <v>1095261</v>
          </cell>
          <cell r="AM410">
            <v>1971470</v>
          </cell>
          <cell r="AN410">
            <v>1971470</v>
          </cell>
          <cell r="AO410">
            <v>1971470</v>
          </cell>
          <cell r="AP410">
            <v>1971470</v>
          </cell>
          <cell r="AQ410">
            <v>1971470</v>
          </cell>
          <cell r="AR410">
            <v>12047872</v>
          </cell>
          <cell r="AS410" t="str">
            <v>DISTRICT</v>
          </cell>
        </row>
        <row r="411">
          <cell r="A411">
            <v>274</v>
          </cell>
          <cell r="B411" t="str">
            <v>15</v>
          </cell>
          <cell r="C411" t="str">
            <v>63834</v>
          </cell>
          <cell r="G411" t="str">
            <v>Vineland Elementary</v>
          </cell>
          <cell r="H411">
            <v>1</v>
          </cell>
          <cell r="I411">
            <v>6322883</v>
          </cell>
          <cell r="J411">
            <v>316144</v>
          </cell>
          <cell r="K411">
            <v>316144</v>
          </cell>
          <cell r="L411">
            <v>569059</v>
          </cell>
          <cell r="M411">
            <v>569059</v>
          </cell>
          <cell r="N411">
            <v>569059</v>
          </cell>
          <cell r="O411">
            <v>569059</v>
          </cell>
          <cell r="P411">
            <v>569059</v>
          </cell>
          <cell r="Q411">
            <v>3477583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6322883</v>
          </cell>
          <cell r="AK411">
            <v>316144</v>
          </cell>
          <cell r="AL411">
            <v>316144</v>
          </cell>
          <cell r="AM411">
            <v>569059</v>
          </cell>
          <cell r="AN411">
            <v>569059</v>
          </cell>
          <cell r="AO411">
            <v>569059</v>
          </cell>
          <cell r="AP411">
            <v>569059</v>
          </cell>
          <cell r="AQ411">
            <v>569059</v>
          </cell>
          <cell r="AR411">
            <v>3477583</v>
          </cell>
          <cell r="AS411" t="str">
            <v>DISTRICT</v>
          </cell>
        </row>
        <row r="412">
          <cell r="A412">
            <v>275</v>
          </cell>
          <cell r="B412" t="str">
            <v>15</v>
          </cell>
          <cell r="C412" t="str">
            <v>63842</v>
          </cell>
          <cell r="G412" t="str">
            <v>Wasco Union Elementary</v>
          </cell>
          <cell r="H412">
            <v>1</v>
          </cell>
          <cell r="I412">
            <v>31034601</v>
          </cell>
          <cell r="J412">
            <v>1551730</v>
          </cell>
          <cell r="K412">
            <v>1551730</v>
          </cell>
          <cell r="L412">
            <v>2793114</v>
          </cell>
          <cell r="M412">
            <v>2793114</v>
          </cell>
          <cell r="N412">
            <v>2793114</v>
          </cell>
          <cell r="O412">
            <v>2793114</v>
          </cell>
          <cell r="P412">
            <v>2793114</v>
          </cell>
          <cell r="Q412">
            <v>17069030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31034601</v>
          </cell>
          <cell r="AK412">
            <v>1551730</v>
          </cell>
          <cell r="AL412">
            <v>1551730</v>
          </cell>
          <cell r="AM412">
            <v>2793114</v>
          </cell>
          <cell r="AN412">
            <v>2793114</v>
          </cell>
          <cell r="AO412">
            <v>2793114</v>
          </cell>
          <cell r="AP412">
            <v>2793114</v>
          </cell>
          <cell r="AQ412">
            <v>2793114</v>
          </cell>
          <cell r="AR412">
            <v>17069030</v>
          </cell>
          <cell r="AS412" t="str">
            <v>DISTRICT</v>
          </cell>
        </row>
        <row r="413">
          <cell r="A413">
            <v>276</v>
          </cell>
          <cell r="B413" t="str">
            <v>15</v>
          </cell>
          <cell r="C413" t="str">
            <v>63859</v>
          </cell>
          <cell r="G413" t="str">
            <v>Wasco Union High</v>
          </cell>
          <cell r="H413">
            <v>2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9866180</v>
          </cell>
          <cell r="S413">
            <v>1479927</v>
          </cell>
          <cell r="T413">
            <v>1479927</v>
          </cell>
          <cell r="U413">
            <v>1479927</v>
          </cell>
          <cell r="V413">
            <v>1479927</v>
          </cell>
          <cell r="W413">
            <v>0</v>
          </cell>
          <cell r="X413">
            <v>0</v>
          </cell>
          <cell r="Y413">
            <v>591971</v>
          </cell>
          <cell r="Z413">
            <v>6511679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9866180</v>
          </cell>
          <cell r="AK413">
            <v>1479927</v>
          </cell>
          <cell r="AL413">
            <v>1479927</v>
          </cell>
          <cell r="AM413">
            <v>1479927</v>
          </cell>
          <cell r="AN413">
            <v>1479927</v>
          </cell>
          <cell r="AO413">
            <v>0</v>
          </cell>
          <cell r="AP413">
            <v>0</v>
          </cell>
          <cell r="AQ413">
            <v>591971</v>
          </cell>
          <cell r="AR413">
            <v>6511679</v>
          </cell>
          <cell r="AS413" t="str">
            <v>DISTRICT</v>
          </cell>
        </row>
        <row r="414">
          <cell r="A414">
            <v>277</v>
          </cell>
          <cell r="B414" t="str">
            <v>15</v>
          </cell>
          <cell r="C414" t="str">
            <v>73544</v>
          </cell>
          <cell r="G414" t="str">
            <v>Rio Bravo-Greeley Union Elementary</v>
          </cell>
          <cell r="H414">
            <v>2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5036740</v>
          </cell>
          <cell r="S414">
            <v>755511</v>
          </cell>
          <cell r="T414">
            <v>755511</v>
          </cell>
          <cell r="U414">
            <v>755511</v>
          </cell>
          <cell r="V414">
            <v>755511</v>
          </cell>
          <cell r="W414">
            <v>0</v>
          </cell>
          <cell r="X414">
            <v>0</v>
          </cell>
          <cell r="Y414">
            <v>302204</v>
          </cell>
          <cell r="Z414">
            <v>3324248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5036740</v>
          </cell>
          <cell r="AK414">
            <v>755511</v>
          </cell>
          <cell r="AL414">
            <v>755511</v>
          </cell>
          <cell r="AM414">
            <v>755511</v>
          </cell>
          <cell r="AN414">
            <v>755511</v>
          </cell>
          <cell r="AO414">
            <v>0</v>
          </cell>
          <cell r="AP414">
            <v>0</v>
          </cell>
          <cell r="AQ414">
            <v>302204</v>
          </cell>
          <cell r="AR414">
            <v>3324248</v>
          </cell>
          <cell r="AS414" t="str">
            <v>DISTRICT</v>
          </cell>
        </row>
        <row r="415">
          <cell r="A415">
            <v>278</v>
          </cell>
          <cell r="B415" t="str">
            <v>15</v>
          </cell>
          <cell r="C415" t="str">
            <v>73742</v>
          </cell>
          <cell r="G415" t="str">
            <v>Sierra Sands Unified</v>
          </cell>
          <cell r="H415">
            <v>1</v>
          </cell>
          <cell r="I415">
            <v>37626976</v>
          </cell>
          <cell r="J415">
            <v>1881349</v>
          </cell>
          <cell r="K415">
            <v>1881349</v>
          </cell>
          <cell r="L415">
            <v>3386428</v>
          </cell>
          <cell r="M415">
            <v>3386428</v>
          </cell>
          <cell r="N415">
            <v>3386428</v>
          </cell>
          <cell r="O415">
            <v>3386428</v>
          </cell>
          <cell r="P415">
            <v>3386428</v>
          </cell>
          <cell r="Q415">
            <v>20694838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37626976</v>
          </cell>
          <cell r="AK415">
            <v>1881349</v>
          </cell>
          <cell r="AL415">
            <v>1881349</v>
          </cell>
          <cell r="AM415">
            <v>3386428</v>
          </cell>
          <cell r="AN415">
            <v>3386428</v>
          </cell>
          <cell r="AO415">
            <v>3386428</v>
          </cell>
          <cell r="AP415">
            <v>3386428</v>
          </cell>
          <cell r="AQ415">
            <v>3386428</v>
          </cell>
          <cell r="AR415">
            <v>20694838</v>
          </cell>
          <cell r="AS415" t="str">
            <v>DISTRICT</v>
          </cell>
        </row>
        <row r="416">
          <cell r="A416">
            <v>279</v>
          </cell>
          <cell r="B416" t="str">
            <v>15</v>
          </cell>
          <cell r="C416" t="str">
            <v>73908</v>
          </cell>
          <cell r="G416" t="str">
            <v>McFarland Unified</v>
          </cell>
          <cell r="H416">
            <v>1</v>
          </cell>
          <cell r="I416">
            <v>26528990</v>
          </cell>
          <cell r="J416">
            <v>1326450</v>
          </cell>
          <cell r="K416">
            <v>1326450</v>
          </cell>
          <cell r="L416">
            <v>2387609</v>
          </cell>
          <cell r="M416">
            <v>2387609</v>
          </cell>
          <cell r="N416">
            <v>2387609</v>
          </cell>
          <cell r="O416">
            <v>2387609</v>
          </cell>
          <cell r="P416">
            <v>2387609</v>
          </cell>
          <cell r="Q416">
            <v>14590945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26528990</v>
          </cell>
          <cell r="AK416">
            <v>1326450</v>
          </cell>
          <cell r="AL416">
            <v>1326450</v>
          </cell>
          <cell r="AM416">
            <v>2387609</v>
          </cell>
          <cell r="AN416">
            <v>2387609</v>
          </cell>
          <cell r="AO416">
            <v>2387609</v>
          </cell>
          <cell r="AP416">
            <v>2387609</v>
          </cell>
          <cell r="AQ416">
            <v>2387609</v>
          </cell>
          <cell r="AR416">
            <v>14590945</v>
          </cell>
          <cell r="AS416" t="str">
            <v>DISTRICT</v>
          </cell>
        </row>
        <row r="417">
          <cell r="A417">
            <v>280</v>
          </cell>
          <cell r="B417" t="str">
            <v>15</v>
          </cell>
          <cell r="C417" t="str">
            <v>75168</v>
          </cell>
          <cell r="G417" t="str">
            <v>El Tejon Unified</v>
          </cell>
          <cell r="H417">
            <v>1</v>
          </cell>
          <cell r="I417">
            <v>3699612</v>
          </cell>
          <cell r="J417">
            <v>184981</v>
          </cell>
          <cell r="K417">
            <v>184981</v>
          </cell>
          <cell r="L417">
            <v>332965</v>
          </cell>
          <cell r="M417">
            <v>332965</v>
          </cell>
          <cell r="N417">
            <v>332965</v>
          </cell>
          <cell r="O417">
            <v>332965</v>
          </cell>
          <cell r="P417">
            <v>332965</v>
          </cell>
          <cell r="Q417">
            <v>2034787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3699612</v>
          </cell>
          <cell r="AK417">
            <v>184981</v>
          </cell>
          <cell r="AL417">
            <v>184981</v>
          </cell>
          <cell r="AM417">
            <v>332965</v>
          </cell>
          <cell r="AN417">
            <v>332965</v>
          </cell>
          <cell r="AO417">
            <v>332965</v>
          </cell>
          <cell r="AP417">
            <v>332965</v>
          </cell>
          <cell r="AQ417">
            <v>332965</v>
          </cell>
          <cell r="AR417">
            <v>2034787</v>
          </cell>
          <cell r="AS417" t="str">
            <v>DISTRICT</v>
          </cell>
        </row>
        <row r="418">
          <cell r="A418">
            <v>17</v>
          </cell>
          <cell r="B418" t="str">
            <v>16</v>
          </cell>
          <cell r="C418" t="str">
            <v>10165</v>
          </cell>
          <cell r="G418" t="str">
            <v>Kings Co. Office of Education</v>
          </cell>
          <cell r="H418">
            <v>1</v>
          </cell>
          <cell r="I418">
            <v>17475940</v>
          </cell>
          <cell r="J418">
            <v>873797</v>
          </cell>
          <cell r="K418">
            <v>873797</v>
          </cell>
          <cell r="L418">
            <v>1572835</v>
          </cell>
          <cell r="M418">
            <v>1572835</v>
          </cell>
          <cell r="N418">
            <v>1572835</v>
          </cell>
          <cell r="O418">
            <v>1572835</v>
          </cell>
          <cell r="P418">
            <v>1572835</v>
          </cell>
          <cell r="Q418">
            <v>9611769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17475940</v>
          </cell>
          <cell r="AK418">
            <v>873797</v>
          </cell>
          <cell r="AL418">
            <v>873797</v>
          </cell>
          <cell r="AM418">
            <v>1572835</v>
          </cell>
          <cell r="AN418">
            <v>1572835</v>
          </cell>
          <cell r="AO418">
            <v>1572835</v>
          </cell>
          <cell r="AP418">
            <v>1572835</v>
          </cell>
          <cell r="AQ418">
            <v>1572835</v>
          </cell>
          <cell r="AR418">
            <v>9611769</v>
          </cell>
          <cell r="AS418" t="str">
            <v>COUNTY</v>
          </cell>
        </row>
        <row r="419">
          <cell r="A419">
            <v>281</v>
          </cell>
          <cell r="B419" t="str">
            <v>16</v>
          </cell>
          <cell r="C419" t="str">
            <v>63875</v>
          </cell>
          <cell r="G419" t="str">
            <v>Armona Union Elementary</v>
          </cell>
          <cell r="H419">
            <v>1</v>
          </cell>
          <cell r="I419">
            <v>8716889</v>
          </cell>
          <cell r="J419">
            <v>435844</v>
          </cell>
          <cell r="K419">
            <v>435844</v>
          </cell>
          <cell r="L419">
            <v>784520</v>
          </cell>
          <cell r="M419">
            <v>784520</v>
          </cell>
          <cell r="N419">
            <v>784520</v>
          </cell>
          <cell r="O419">
            <v>784520</v>
          </cell>
          <cell r="P419">
            <v>784520</v>
          </cell>
          <cell r="Q419">
            <v>4794288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8716889</v>
          </cell>
          <cell r="AK419">
            <v>435844</v>
          </cell>
          <cell r="AL419">
            <v>435844</v>
          </cell>
          <cell r="AM419">
            <v>784520</v>
          </cell>
          <cell r="AN419">
            <v>784520</v>
          </cell>
          <cell r="AO419">
            <v>784520</v>
          </cell>
          <cell r="AP419">
            <v>784520</v>
          </cell>
          <cell r="AQ419">
            <v>784520</v>
          </cell>
          <cell r="AR419">
            <v>4794288</v>
          </cell>
          <cell r="AS419" t="str">
            <v>DISTRICT</v>
          </cell>
        </row>
        <row r="420">
          <cell r="A420">
            <v>9586</v>
          </cell>
          <cell r="B420" t="str">
            <v>16</v>
          </cell>
          <cell r="C420" t="str">
            <v>63875</v>
          </cell>
          <cell r="D420" t="str">
            <v>0101717</v>
          </cell>
          <cell r="E420" t="str">
            <v>0571</v>
          </cell>
          <cell r="F420" t="str">
            <v>L</v>
          </cell>
          <cell r="G420" t="str">
            <v>Crossroads Charter</v>
          </cell>
          <cell r="H420">
            <v>1</v>
          </cell>
          <cell r="I420">
            <v>1747684</v>
          </cell>
          <cell r="J420">
            <v>87384</v>
          </cell>
          <cell r="K420">
            <v>87384</v>
          </cell>
          <cell r="L420">
            <v>157292</v>
          </cell>
          <cell r="M420">
            <v>157292</v>
          </cell>
          <cell r="N420">
            <v>157292</v>
          </cell>
          <cell r="O420">
            <v>157292</v>
          </cell>
          <cell r="P420">
            <v>157292</v>
          </cell>
          <cell r="Q420">
            <v>961228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1747684</v>
          </cell>
          <cell r="AK420">
            <v>87384</v>
          </cell>
          <cell r="AL420">
            <v>87384</v>
          </cell>
          <cell r="AM420">
            <v>157292</v>
          </cell>
          <cell r="AN420">
            <v>157292</v>
          </cell>
          <cell r="AO420">
            <v>157292</v>
          </cell>
          <cell r="AP420">
            <v>157292</v>
          </cell>
          <cell r="AQ420">
            <v>157292</v>
          </cell>
          <cell r="AR420">
            <v>961228</v>
          </cell>
          <cell r="AS420" t="str">
            <v>CHARTER</v>
          </cell>
        </row>
        <row r="421">
          <cell r="A421">
            <v>10302</v>
          </cell>
          <cell r="B421" t="str">
            <v>16</v>
          </cell>
          <cell r="C421" t="str">
            <v>63875</v>
          </cell>
          <cell r="D421" t="str">
            <v>0112698</v>
          </cell>
          <cell r="E421" t="str">
            <v>0840</v>
          </cell>
          <cell r="F421" t="str">
            <v>D</v>
          </cell>
          <cell r="G421" t="str">
            <v>California Virtual Academy @ Kings</v>
          </cell>
          <cell r="H421">
            <v>1</v>
          </cell>
          <cell r="I421">
            <v>2570330</v>
          </cell>
          <cell r="J421">
            <v>128517</v>
          </cell>
          <cell r="K421">
            <v>128517</v>
          </cell>
          <cell r="L421">
            <v>231330</v>
          </cell>
          <cell r="M421">
            <v>231330</v>
          </cell>
          <cell r="N421">
            <v>231330</v>
          </cell>
          <cell r="O421">
            <v>231330</v>
          </cell>
          <cell r="P421">
            <v>231330</v>
          </cell>
          <cell r="Q421">
            <v>1413684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2570330</v>
          </cell>
          <cell r="AK421">
            <v>128517</v>
          </cell>
          <cell r="AL421">
            <v>128517</v>
          </cell>
          <cell r="AM421">
            <v>231330</v>
          </cell>
          <cell r="AN421">
            <v>231330</v>
          </cell>
          <cell r="AO421">
            <v>231330</v>
          </cell>
          <cell r="AP421">
            <v>231330</v>
          </cell>
          <cell r="AQ421">
            <v>231330</v>
          </cell>
          <cell r="AR421">
            <v>1413684</v>
          </cell>
          <cell r="AS421" t="str">
            <v>CHARTER</v>
          </cell>
        </row>
        <row r="422">
          <cell r="A422">
            <v>282</v>
          </cell>
          <cell r="B422" t="str">
            <v>16</v>
          </cell>
          <cell r="C422" t="str">
            <v>63883</v>
          </cell>
          <cell r="G422" t="str">
            <v>Central Union Elementary</v>
          </cell>
          <cell r="H422">
            <v>1</v>
          </cell>
          <cell r="I422">
            <v>13237074</v>
          </cell>
          <cell r="J422">
            <v>661854</v>
          </cell>
          <cell r="K422">
            <v>661854</v>
          </cell>
          <cell r="L422">
            <v>1191337</v>
          </cell>
          <cell r="M422">
            <v>1191337</v>
          </cell>
          <cell r="N422">
            <v>1191337</v>
          </cell>
          <cell r="O422">
            <v>1191337</v>
          </cell>
          <cell r="P422">
            <v>1191337</v>
          </cell>
          <cell r="Q422">
            <v>7280393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13237074</v>
          </cell>
          <cell r="AK422">
            <v>661854</v>
          </cell>
          <cell r="AL422">
            <v>661854</v>
          </cell>
          <cell r="AM422">
            <v>1191337</v>
          </cell>
          <cell r="AN422">
            <v>1191337</v>
          </cell>
          <cell r="AO422">
            <v>1191337</v>
          </cell>
          <cell r="AP422">
            <v>1191337</v>
          </cell>
          <cell r="AQ422">
            <v>1191337</v>
          </cell>
          <cell r="AR422">
            <v>7280393</v>
          </cell>
          <cell r="AS422" t="str">
            <v>DISTRICT</v>
          </cell>
        </row>
        <row r="423">
          <cell r="A423">
            <v>283</v>
          </cell>
          <cell r="B423" t="str">
            <v>16</v>
          </cell>
          <cell r="C423" t="str">
            <v>63891</v>
          </cell>
          <cell r="G423" t="str">
            <v>Corcoran Joint Unified</v>
          </cell>
          <cell r="H423">
            <v>1</v>
          </cell>
          <cell r="I423">
            <v>28651434</v>
          </cell>
          <cell r="J423">
            <v>1432572</v>
          </cell>
          <cell r="K423">
            <v>1432572</v>
          </cell>
          <cell r="L423">
            <v>2578629</v>
          </cell>
          <cell r="M423">
            <v>2578629</v>
          </cell>
          <cell r="N423">
            <v>2578629</v>
          </cell>
          <cell r="O423">
            <v>2578629</v>
          </cell>
          <cell r="P423">
            <v>2578629</v>
          </cell>
          <cell r="Q423">
            <v>15758289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28651434</v>
          </cell>
          <cell r="AK423">
            <v>1432572</v>
          </cell>
          <cell r="AL423">
            <v>1432572</v>
          </cell>
          <cell r="AM423">
            <v>2578629</v>
          </cell>
          <cell r="AN423">
            <v>2578629</v>
          </cell>
          <cell r="AO423">
            <v>2578629</v>
          </cell>
          <cell r="AP423">
            <v>2578629</v>
          </cell>
          <cell r="AQ423">
            <v>2578629</v>
          </cell>
          <cell r="AR423">
            <v>15758289</v>
          </cell>
          <cell r="AS423" t="str">
            <v>DISTRICT</v>
          </cell>
        </row>
        <row r="424">
          <cell r="A424">
            <v>285</v>
          </cell>
          <cell r="B424" t="str">
            <v>16</v>
          </cell>
          <cell r="C424" t="str">
            <v>63917</v>
          </cell>
          <cell r="G424" t="str">
            <v>Hanford Elementary</v>
          </cell>
          <cell r="H424">
            <v>1</v>
          </cell>
          <cell r="I424">
            <v>47702145</v>
          </cell>
          <cell r="J424">
            <v>2385107</v>
          </cell>
          <cell r="K424">
            <v>2385107</v>
          </cell>
          <cell r="L424">
            <v>4293193</v>
          </cell>
          <cell r="M424">
            <v>4293193</v>
          </cell>
          <cell r="N424">
            <v>4293193</v>
          </cell>
          <cell r="O424">
            <v>4293193</v>
          </cell>
          <cell r="P424">
            <v>4293193</v>
          </cell>
          <cell r="Q424">
            <v>26236179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47702145</v>
          </cell>
          <cell r="AK424">
            <v>2385107</v>
          </cell>
          <cell r="AL424">
            <v>2385107</v>
          </cell>
          <cell r="AM424">
            <v>4293193</v>
          </cell>
          <cell r="AN424">
            <v>4293193</v>
          </cell>
          <cell r="AO424">
            <v>4293193</v>
          </cell>
          <cell r="AP424">
            <v>4293193</v>
          </cell>
          <cell r="AQ424">
            <v>4293193</v>
          </cell>
          <cell r="AR424">
            <v>26236179</v>
          </cell>
          <cell r="AS424" t="str">
            <v>DISTRICT</v>
          </cell>
        </row>
        <row r="425">
          <cell r="A425">
            <v>286</v>
          </cell>
          <cell r="B425" t="str">
            <v>16</v>
          </cell>
          <cell r="C425" t="str">
            <v>63925</v>
          </cell>
          <cell r="G425" t="str">
            <v>Hanford Joint Union High</v>
          </cell>
          <cell r="H425">
            <v>1</v>
          </cell>
          <cell r="I425">
            <v>30236966</v>
          </cell>
          <cell r="J425">
            <v>1511848</v>
          </cell>
          <cell r="K425">
            <v>1511848</v>
          </cell>
          <cell r="L425">
            <v>2721327</v>
          </cell>
          <cell r="M425">
            <v>2721327</v>
          </cell>
          <cell r="N425">
            <v>2721327</v>
          </cell>
          <cell r="O425">
            <v>2721327</v>
          </cell>
          <cell r="P425">
            <v>2721327</v>
          </cell>
          <cell r="Q425">
            <v>16630331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30236966</v>
          </cell>
          <cell r="AK425">
            <v>1511848</v>
          </cell>
          <cell r="AL425">
            <v>1511848</v>
          </cell>
          <cell r="AM425">
            <v>2721327</v>
          </cell>
          <cell r="AN425">
            <v>2721327</v>
          </cell>
          <cell r="AO425">
            <v>2721327</v>
          </cell>
          <cell r="AP425">
            <v>2721327</v>
          </cell>
          <cell r="AQ425">
            <v>2721327</v>
          </cell>
          <cell r="AR425">
            <v>16630331</v>
          </cell>
          <cell r="AS425" t="str">
            <v>DISTRICT</v>
          </cell>
        </row>
        <row r="426">
          <cell r="A426">
            <v>14559</v>
          </cell>
          <cell r="B426" t="str">
            <v>16</v>
          </cell>
          <cell r="C426" t="str">
            <v>63925</v>
          </cell>
          <cell r="D426" t="str">
            <v>0137901</v>
          </cell>
          <cell r="E426" t="str">
            <v>1997</v>
          </cell>
          <cell r="F426" t="str">
            <v>L</v>
          </cell>
          <cell r="G426" t="str">
            <v>Hanford Online Charter</v>
          </cell>
          <cell r="H426">
            <v>1</v>
          </cell>
          <cell r="I426">
            <v>44338</v>
          </cell>
          <cell r="J426">
            <v>2217</v>
          </cell>
          <cell r="K426">
            <v>2217</v>
          </cell>
          <cell r="L426">
            <v>3990</v>
          </cell>
          <cell r="M426">
            <v>3990</v>
          </cell>
          <cell r="N426">
            <v>3990</v>
          </cell>
          <cell r="O426">
            <v>3990</v>
          </cell>
          <cell r="P426">
            <v>3990</v>
          </cell>
          <cell r="Q426">
            <v>24384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44338</v>
          </cell>
          <cell r="AK426">
            <v>2217</v>
          </cell>
          <cell r="AL426">
            <v>2217</v>
          </cell>
          <cell r="AM426">
            <v>3990</v>
          </cell>
          <cell r="AN426">
            <v>3990</v>
          </cell>
          <cell r="AO426">
            <v>3990</v>
          </cell>
          <cell r="AP426">
            <v>3990</v>
          </cell>
          <cell r="AQ426">
            <v>3990</v>
          </cell>
          <cell r="AR426">
            <v>24384</v>
          </cell>
          <cell r="AS426" t="str">
            <v>CHARTER</v>
          </cell>
        </row>
        <row r="427">
          <cell r="A427">
            <v>287</v>
          </cell>
          <cell r="B427" t="str">
            <v>16</v>
          </cell>
          <cell r="C427" t="str">
            <v>63933</v>
          </cell>
          <cell r="G427" t="str">
            <v>Island Union Elementary</v>
          </cell>
          <cell r="H427">
            <v>1</v>
          </cell>
          <cell r="I427">
            <v>2936670</v>
          </cell>
          <cell r="J427">
            <v>146834</v>
          </cell>
          <cell r="K427">
            <v>146834</v>
          </cell>
          <cell r="L427">
            <v>264300</v>
          </cell>
          <cell r="M427">
            <v>264300</v>
          </cell>
          <cell r="N427">
            <v>264300</v>
          </cell>
          <cell r="O427">
            <v>264300</v>
          </cell>
          <cell r="P427">
            <v>264300</v>
          </cell>
          <cell r="Q427">
            <v>1615168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2936670</v>
          </cell>
          <cell r="AK427">
            <v>146834</v>
          </cell>
          <cell r="AL427">
            <v>146834</v>
          </cell>
          <cell r="AM427">
            <v>264300</v>
          </cell>
          <cell r="AN427">
            <v>264300</v>
          </cell>
          <cell r="AO427">
            <v>264300</v>
          </cell>
          <cell r="AP427">
            <v>264300</v>
          </cell>
          <cell r="AQ427">
            <v>264300</v>
          </cell>
          <cell r="AR427">
            <v>1615168</v>
          </cell>
          <cell r="AS427" t="str">
            <v>DISTRICT</v>
          </cell>
        </row>
        <row r="428">
          <cell r="A428">
            <v>288</v>
          </cell>
          <cell r="B428" t="str">
            <v>16</v>
          </cell>
          <cell r="C428" t="str">
            <v>63941</v>
          </cell>
          <cell r="G428" t="str">
            <v>Kings River-Hardwick Union Elementary</v>
          </cell>
          <cell r="H428">
            <v>1</v>
          </cell>
          <cell r="I428">
            <v>5554101</v>
          </cell>
          <cell r="J428">
            <v>277705</v>
          </cell>
          <cell r="K428">
            <v>277705</v>
          </cell>
          <cell r="L428">
            <v>499869</v>
          </cell>
          <cell r="M428">
            <v>499869</v>
          </cell>
          <cell r="N428">
            <v>499869</v>
          </cell>
          <cell r="O428">
            <v>499869</v>
          </cell>
          <cell r="P428">
            <v>499869</v>
          </cell>
          <cell r="Q428">
            <v>3054755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5554101</v>
          </cell>
          <cell r="AK428">
            <v>277705</v>
          </cell>
          <cell r="AL428">
            <v>277705</v>
          </cell>
          <cell r="AM428">
            <v>499869</v>
          </cell>
          <cell r="AN428">
            <v>499869</v>
          </cell>
          <cell r="AO428">
            <v>499869</v>
          </cell>
          <cell r="AP428">
            <v>499869</v>
          </cell>
          <cell r="AQ428">
            <v>499869</v>
          </cell>
          <cell r="AR428">
            <v>3054755</v>
          </cell>
          <cell r="AS428" t="str">
            <v>DISTRICT</v>
          </cell>
        </row>
        <row r="429">
          <cell r="A429">
            <v>289</v>
          </cell>
          <cell r="B429" t="str">
            <v>16</v>
          </cell>
          <cell r="C429" t="str">
            <v>63958</v>
          </cell>
          <cell r="G429" t="str">
            <v>Kit Carson Union Elementary</v>
          </cell>
          <cell r="H429">
            <v>1</v>
          </cell>
          <cell r="I429">
            <v>3148659</v>
          </cell>
          <cell r="J429">
            <v>157433</v>
          </cell>
          <cell r="K429">
            <v>157433</v>
          </cell>
          <cell r="L429">
            <v>283379</v>
          </cell>
          <cell r="M429">
            <v>283379</v>
          </cell>
          <cell r="N429">
            <v>283379</v>
          </cell>
          <cell r="O429">
            <v>283379</v>
          </cell>
          <cell r="P429">
            <v>283379</v>
          </cell>
          <cell r="Q429">
            <v>1731761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3148659</v>
          </cell>
          <cell r="AK429">
            <v>157433</v>
          </cell>
          <cell r="AL429">
            <v>157433</v>
          </cell>
          <cell r="AM429">
            <v>283379</v>
          </cell>
          <cell r="AN429">
            <v>283379</v>
          </cell>
          <cell r="AO429">
            <v>283379</v>
          </cell>
          <cell r="AP429">
            <v>283379</v>
          </cell>
          <cell r="AQ429">
            <v>283379</v>
          </cell>
          <cell r="AR429">
            <v>1731761</v>
          </cell>
          <cell r="AS429" t="str">
            <v>DISTRICT</v>
          </cell>
        </row>
        <row r="430">
          <cell r="A430">
            <v>14482</v>
          </cell>
          <cell r="B430" t="str">
            <v>16</v>
          </cell>
          <cell r="C430" t="str">
            <v>63958</v>
          </cell>
          <cell r="D430" t="str">
            <v>0136556</v>
          </cell>
          <cell r="E430" t="str">
            <v>1896</v>
          </cell>
          <cell r="F430" t="str">
            <v>D</v>
          </cell>
          <cell r="G430" t="str">
            <v>Kings Valley Academy II</v>
          </cell>
          <cell r="H430">
            <v>1</v>
          </cell>
          <cell r="I430">
            <v>11014119</v>
          </cell>
          <cell r="J430">
            <v>550706</v>
          </cell>
          <cell r="K430">
            <v>550706</v>
          </cell>
          <cell r="L430">
            <v>991271</v>
          </cell>
          <cell r="M430">
            <v>991271</v>
          </cell>
          <cell r="N430">
            <v>991271</v>
          </cell>
          <cell r="O430">
            <v>991271</v>
          </cell>
          <cell r="P430">
            <v>991271</v>
          </cell>
          <cell r="Q430">
            <v>6057767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11014119</v>
          </cell>
          <cell r="AK430">
            <v>550706</v>
          </cell>
          <cell r="AL430">
            <v>550706</v>
          </cell>
          <cell r="AM430">
            <v>991271</v>
          </cell>
          <cell r="AN430">
            <v>991271</v>
          </cell>
          <cell r="AO430">
            <v>991271</v>
          </cell>
          <cell r="AP430">
            <v>991271</v>
          </cell>
          <cell r="AQ430">
            <v>991271</v>
          </cell>
          <cell r="AR430">
            <v>6057767</v>
          </cell>
          <cell r="AS430" t="str">
            <v>CHARTER</v>
          </cell>
        </row>
        <row r="431">
          <cell r="A431">
            <v>1140</v>
          </cell>
          <cell r="B431" t="str">
            <v>16</v>
          </cell>
          <cell r="C431" t="str">
            <v>63958</v>
          </cell>
          <cell r="D431" t="str">
            <v>6113120</v>
          </cell>
          <cell r="E431" t="str">
            <v>0088</v>
          </cell>
          <cell r="F431" t="str">
            <v>L</v>
          </cell>
          <cell r="G431" t="str">
            <v>Mid Valley Alternative Charter</v>
          </cell>
          <cell r="H431">
            <v>1</v>
          </cell>
          <cell r="I431">
            <v>135443</v>
          </cell>
          <cell r="J431">
            <v>6772</v>
          </cell>
          <cell r="K431">
            <v>6772</v>
          </cell>
          <cell r="L431">
            <v>12190</v>
          </cell>
          <cell r="M431">
            <v>12190</v>
          </cell>
          <cell r="N431">
            <v>12190</v>
          </cell>
          <cell r="O431">
            <v>12190</v>
          </cell>
          <cell r="P431">
            <v>12190</v>
          </cell>
          <cell r="Q431">
            <v>74494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135443</v>
          </cell>
          <cell r="AK431">
            <v>6772</v>
          </cell>
          <cell r="AL431">
            <v>6772</v>
          </cell>
          <cell r="AM431">
            <v>12190</v>
          </cell>
          <cell r="AN431">
            <v>12190</v>
          </cell>
          <cell r="AO431">
            <v>12190</v>
          </cell>
          <cell r="AP431">
            <v>12190</v>
          </cell>
          <cell r="AQ431">
            <v>12190</v>
          </cell>
          <cell r="AR431">
            <v>74494</v>
          </cell>
          <cell r="AS431" t="str">
            <v>CHARTER</v>
          </cell>
        </row>
        <row r="432">
          <cell r="A432">
            <v>290</v>
          </cell>
          <cell r="B432" t="str">
            <v>16</v>
          </cell>
          <cell r="C432" t="str">
            <v>63966</v>
          </cell>
          <cell r="G432" t="str">
            <v>Lakeside Union Elementary</v>
          </cell>
          <cell r="H432">
            <v>1</v>
          </cell>
          <cell r="I432">
            <v>2758701</v>
          </cell>
          <cell r="J432">
            <v>137935</v>
          </cell>
          <cell r="K432">
            <v>137935</v>
          </cell>
          <cell r="L432">
            <v>248283</v>
          </cell>
          <cell r="M432">
            <v>248283</v>
          </cell>
          <cell r="N432">
            <v>248283</v>
          </cell>
          <cell r="O432">
            <v>248283</v>
          </cell>
          <cell r="P432">
            <v>248283</v>
          </cell>
          <cell r="Q432">
            <v>1517285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2758701</v>
          </cell>
          <cell r="AK432">
            <v>137935</v>
          </cell>
          <cell r="AL432">
            <v>137935</v>
          </cell>
          <cell r="AM432">
            <v>248283</v>
          </cell>
          <cell r="AN432">
            <v>248283</v>
          </cell>
          <cell r="AO432">
            <v>248283</v>
          </cell>
          <cell r="AP432">
            <v>248283</v>
          </cell>
          <cell r="AQ432">
            <v>248283</v>
          </cell>
          <cell r="AR432">
            <v>1517285</v>
          </cell>
          <cell r="AS432" t="str">
            <v>DISTRICT</v>
          </cell>
        </row>
        <row r="433">
          <cell r="A433">
            <v>291</v>
          </cell>
          <cell r="B433" t="str">
            <v>16</v>
          </cell>
          <cell r="C433" t="str">
            <v>63974</v>
          </cell>
          <cell r="G433" t="str">
            <v>Lemoore Union Elementary</v>
          </cell>
          <cell r="H433">
            <v>1</v>
          </cell>
          <cell r="I433">
            <v>23758938</v>
          </cell>
          <cell r="J433">
            <v>1187947</v>
          </cell>
          <cell r="K433">
            <v>1187947</v>
          </cell>
          <cell r="L433">
            <v>2138304</v>
          </cell>
          <cell r="M433">
            <v>2138304</v>
          </cell>
          <cell r="N433">
            <v>2138304</v>
          </cell>
          <cell r="O433">
            <v>2138304</v>
          </cell>
          <cell r="P433">
            <v>2138304</v>
          </cell>
          <cell r="Q433">
            <v>13067414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23758938</v>
          </cell>
          <cell r="AK433">
            <v>1187947</v>
          </cell>
          <cell r="AL433">
            <v>1187947</v>
          </cell>
          <cell r="AM433">
            <v>2138304</v>
          </cell>
          <cell r="AN433">
            <v>2138304</v>
          </cell>
          <cell r="AO433">
            <v>2138304</v>
          </cell>
          <cell r="AP433">
            <v>2138304</v>
          </cell>
          <cell r="AQ433">
            <v>2138304</v>
          </cell>
          <cell r="AR433">
            <v>13067414</v>
          </cell>
          <cell r="AS433" t="str">
            <v>DISTRICT</v>
          </cell>
        </row>
        <row r="434">
          <cell r="A434">
            <v>9587</v>
          </cell>
          <cell r="B434" t="str">
            <v>16</v>
          </cell>
          <cell r="C434" t="str">
            <v>63974</v>
          </cell>
          <cell r="D434" t="str">
            <v>0100156</v>
          </cell>
          <cell r="E434" t="str">
            <v>0489</v>
          </cell>
          <cell r="F434" t="str">
            <v>L</v>
          </cell>
          <cell r="G434" t="str">
            <v>Lemoore University Elementary Charter</v>
          </cell>
          <cell r="H434">
            <v>1</v>
          </cell>
          <cell r="I434">
            <v>1077343</v>
          </cell>
          <cell r="J434">
            <v>53867</v>
          </cell>
          <cell r="K434">
            <v>53867</v>
          </cell>
          <cell r="L434">
            <v>96961</v>
          </cell>
          <cell r="M434">
            <v>96961</v>
          </cell>
          <cell r="N434">
            <v>96961</v>
          </cell>
          <cell r="O434">
            <v>96961</v>
          </cell>
          <cell r="P434">
            <v>96961</v>
          </cell>
          <cell r="Q434">
            <v>592539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1077343</v>
          </cell>
          <cell r="AK434">
            <v>53867</v>
          </cell>
          <cell r="AL434">
            <v>53867</v>
          </cell>
          <cell r="AM434">
            <v>96961</v>
          </cell>
          <cell r="AN434">
            <v>96961</v>
          </cell>
          <cell r="AO434">
            <v>96961</v>
          </cell>
          <cell r="AP434">
            <v>96961</v>
          </cell>
          <cell r="AQ434">
            <v>96961</v>
          </cell>
          <cell r="AR434">
            <v>592539</v>
          </cell>
          <cell r="AS434" t="str">
            <v>CHARTER</v>
          </cell>
        </row>
        <row r="435">
          <cell r="A435">
            <v>292</v>
          </cell>
          <cell r="B435" t="str">
            <v>16</v>
          </cell>
          <cell r="C435" t="str">
            <v>63982</v>
          </cell>
          <cell r="G435" t="str">
            <v>Lemoore Union High</v>
          </cell>
          <cell r="H435">
            <v>1</v>
          </cell>
          <cell r="I435">
            <v>14157904</v>
          </cell>
          <cell r="J435">
            <v>707895</v>
          </cell>
          <cell r="K435">
            <v>707895</v>
          </cell>
          <cell r="L435">
            <v>1274211</v>
          </cell>
          <cell r="M435">
            <v>1274211</v>
          </cell>
          <cell r="N435">
            <v>1274211</v>
          </cell>
          <cell r="O435">
            <v>1274211</v>
          </cell>
          <cell r="P435">
            <v>1274211</v>
          </cell>
          <cell r="Q435">
            <v>7786845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14157904</v>
          </cell>
          <cell r="AK435">
            <v>707895</v>
          </cell>
          <cell r="AL435">
            <v>707895</v>
          </cell>
          <cell r="AM435">
            <v>1274211</v>
          </cell>
          <cell r="AN435">
            <v>1274211</v>
          </cell>
          <cell r="AO435">
            <v>1274211</v>
          </cell>
          <cell r="AP435">
            <v>1274211</v>
          </cell>
          <cell r="AQ435">
            <v>1274211</v>
          </cell>
          <cell r="AR435">
            <v>7786845</v>
          </cell>
          <cell r="AS435" t="str">
            <v>DISTRICT</v>
          </cell>
        </row>
        <row r="436">
          <cell r="A436">
            <v>10111</v>
          </cell>
          <cell r="B436" t="str">
            <v>16</v>
          </cell>
          <cell r="C436" t="str">
            <v>63982</v>
          </cell>
          <cell r="D436" t="str">
            <v>0110205</v>
          </cell>
          <cell r="E436" t="str">
            <v>1068</v>
          </cell>
          <cell r="F436" t="str">
            <v>D</v>
          </cell>
          <cell r="G436" t="str">
            <v>Lemoore Middle College High</v>
          </cell>
          <cell r="H436">
            <v>1</v>
          </cell>
          <cell r="I436">
            <v>1689416</v>
          </cell>
          <cell r="J436">
            <v>84471</v>
          </cell>
          <cell r="K436">
            <v>84471</v>
          </cell>
          <cell r="L436">
            <v>152047</v>
          </cell>
          <cell r="M436">
            <v>152047</v>
          </cell>
          <cell r="N436">
            <v>152047</v>
          </cell>
          <cell r="O436">
            <v>152047</v>
          </cell>
          <cell r="P436">
            <v>152047</v>
          </cell>
          <cell r="Q436">
            <v>929177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1689416</v>
          </cell>
          <cell r="AK436">
            <v>84471</v>
          </cell>
          <cell r="AL436">
            <v>84471</v>
          </cell>
          <cell r="AM436">
            <v>152047</v>
          </cell>
          <cell r="AN436">
            <v>152047</v>
          </cell>
          <cell r="AO436">
            <v>152047</v>
          </cell>
          <cell r="AP436">
            <v>152047</v>
          </cell>
          <cell r="AQ436">
            <v>152047</v>
          </cell>
          <cell r="AR436">
            <v>929177</v>
          </cell>
          <cell r="AS436" t="str">
            <v>CHARTER</v>
          </cell>
        </row>
        <row r="437">
          <cell r="A437">
            <v>14478</v>
          </cell>
          <cell r="B437" t="str">
            <v>16</v>
          </cell>
          <cell r="C437" t="str">
            <v>63982</v>
          </cell>
          <cell r="D437" t="str">
            <v>0136234</v>
          </cell>
          <cell r="E437" t="str">
            <v>1877</v>
          </cell>
          <cell r="F437" t="str">
            <v>D</v>
          </cell>
          <cell r="G437" t="str">
            <v>Lemoore Online College Preparatory High</v>
          </cell>
          <cell r="H437">
            <v>1</v>
          </cell>
          <cell r="I437">
            <v>261655</v>
          </cell>
          <cell r="J437">
            <v>13083</v>
          </cell>
          <cell r="K437">
            <v>13083</v>
          </cell>
          <cell r="L437">
            <v>23549</v>
          </cell>
          <cell r="M437">
            <v>23549</v>
          </cell>
          <cell r="N437">
            <v>23549</v>
          </cell>
          <cell r="O437">
            <v>23549</v>
          </cell>
          <cell r="P437">
            <v>23549</v>
          </cell>
          <cell r="Q437">
            <v>143911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261655</v>
          </cell>
          <cell r="AK437">
            <v>13083</v>
          </cell>
          <cell r="AL437">
            <v>13083</v>
          </cell>
          <cell r="AM437">
            <v>23549</v>
          </cell>
          <cell r="AN437">
            <v>23549</v>
          </cell>
          <cell r="AO437">
            <v>23549</v>
          </cell>
          <cell r="AP437">
            <v>23549</v>
          </cell>
          <cell r="AQ437">
            <v>23549</v>
          </cell>
          <cell r="AR437">
            <v>143911</v>
          </cell>
          <cell r="AS437" t="str">
            <v>CHARTER</v>
          </cell>
        </row>
        <row r="438">
          <cell r="A438">
            <v>293</v>
          </cell>
          <cell r="B438" t="str">
            <v>16</v>
          </cell>
          <cell r="C438" t="str">
            <v>63990</v>
          </cell>
          <cell r="G438" t="str">
            <v>Pioneer Union Elementary</v>
          </cell>
          <cell r="H438">
            <v>1</v>
          </cell>
          <cell r="I438">
            <v>10194828</v>
          </cell>
          <cell r="J438">
            <v>509741</v>
          </cell>
          <cell r="K438">
            <v>509741</v>
          </cell>
          <cell r="L438">
            <v>917535</v>
          </cell>
          <cell r="M438">
            <v>917535</v>
          </cell>
          <cell r="N438">
            <v>917535</v>
          </cell>
          <cell r="O438">
            <v>917535</v>
          </cell>
          <cell r="P438">
            <v>917535</v>
          </cell>
          <cell r="Q438">
            <v>5607157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10194828</v>
          </cell>
          <cell r="AK438">
            <v>509741</v>
          </cell>
          <cell r="AL438">
            <v>509741</v>
          </cell>
          <cell r="AM438">
            <v>917535</v>
          </cell>
          <cell r="AN438">
            <v>917535</v>
          </cell>
          <cell r="AO438">
            <v>917535</v>
          </cell>
          <cell r="AP438">
            <v>917535</v>
          </cell>
          <cell r="AQ438">
            <v>917535</v>
          </cell>
          <cell r="AR438">
            <v>5607157</v>
          </cell>
          <cell r="AS438" t="str">
            <v>DISTRICT</v>
          </cell>
        </row>
        <row r="439">
          <cell r="A439">
            <v>294</v>
          </cell>
          <cell r="B439" t="str">
            <v>16</v>
          </cell>
          <cell r="C439" t="str">
            <v>73932</v>
          </cell>
          <cell r="G439" t="str">
            <v>Reef-Sunset Unified</v>
          </cell>
          <cell r="H439">
            <v>1</v>
          </cell>
          <cell r="I439">
            <v>24651957</v>
          </cell>
          <cell r="J439">
            <v>1232598</v>
          </cell>
          <cell r="K439">
            <v>1232598</v>
          </cell>
          <cell r="L439">
            <v>2218676</v>
          </cell>
          <cell r="M439">
            <v>2218676</v>
          </cell>
          <cell r="N439">
            <v>2218676</v>
          </cell>
          <cell r="O439">
            <v>2218676</v>
          </cell>
          <cell r="P439">
            <v>2218676</v>
          </cell>
          <cell r="Q439">
            <v>13558576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24651957</v>
          </cell>
          <cell r="AK439">
            <v>1232598</v>
          </cell>
          <cell r="AL439">
            <v>1232598</v>
          </cell>
          <cell r="AM439">
            <v>2218676</v>
          </cell>
          <cell r="AN439">
            <v>2218676</v>
          </cell>
          <cell r="AO439">
            <v>2218676</v>
          </cell>
          <cell r="AP439">
            <v>2218676</v>
          </cell>
          <cell r="AQ439">
            <v>2218676</v>
          </cell>
          <cell r="AR439">
            <v>13558576</v>
          </cell>
          <cell r="AS439" t="str">
            <v>DISTRICT</v>
          </cell>
        </row>
        <row r="440">
          <cell r="A440">
            <v>18</v>
          </cell>
          <cell r="B440" t="str">
            <v>17</v>
          </cell>
          <cell r="C440" t="str">
            <v>10173</v>
          </cell>
          <cell r="G440" t="str">
            <v>Lake Co. Office of Education</v>
          </cell>
          <cell r="H440">
            <v>1</v>
          </cell>
          <cell r="I440">
            <v>6795648</v>
          </cell>
          <cell r="J440">
            <v>339782</v>
          </cell>
          <cell r="K440">
            <v>339782</v>
          </cell>
          <cell r="L440">
            <v>611608</v>
          </cell>
          <cell r="M440">
            <v>611608</v>
          </cell>
          <cell r="N440">
            <v>611608</v>
          </cell>
          <cell r="O440">
            <v>611608</v>
          </cell>
          <cell r="P440">
            <v>611608</v>
          </cell>
          <cell r="Q440">
            <v>3737604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6795648</v>
          </cell>
          <cell r="AK440">
            <v>339782</v>
          </cell>
          <cell r="AL440">
            <v>339782</v>
          </cell>
          <cell r="AM440">
            <v>611608</v>
          </cell>
          <cell r="AN440">
            <v>611608</v>
          </cell>
          <cell r="AO440">
            <v>611608</v>
          </cell>
          <cell r="AP440">
            <v>611608</v>
          </cell>
          <cell r="AQ440">
            <v>611608</v>
          </cell>
          <cell r="AR440">
            <v>3737604</v>
          </cell>
          <cell r="AS440" t="str">
            <v>COUNTY</v>
          </cell>
        </row>
        <row r="441">
          <cell r="A441">
            <v>295</v>
          </cell>
          <cell r="B441" t="str">
            <v>17</v>
          </cell>
          <cell r="C441" t="str">
            <v>64014</v>
          </cell>
          <cell r="G441" t="str">
            <v>Kelseyville Unified</v>
          </cell>
          <cell r="H441">
            <v>1</v>
          </cell>
          <cell r="I441">
            <v>9836411</v>
          </cell>
          <cell r="J441">
            <v>491821</v>
          </cell>
          <cell r="K441">
            <v>491821</v>
          </cell>
          <cell r="L441">
            <v>885277</v>
          </cell>
          <cell r="M441">
            <v>885277</v>
          </cell>
          <cell r="N441">
            <v>885277</v>
          </cell>
          <cell r="O441">
            <v>885277</v>
          </cell>
          <cell r="P441">
            <v>885277</v>
          </cell>
          <cell r="Q441">
            <v>5410027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9836411</v>
          </cell>
          <cell r="AK441">
            <v>491821</v>
          </cell>
          <cell r="AL441">
            <v>491821</v>
          </cell>
          <cell r="AM441">
            <v>885277</v>
          </cell>
          <cell r="AN441">
            <v>885277</v>
          </cell>
          <cell r="AO441">
            <v>885277</v>
          </cell>
          <cell r="AP441">
            <v>885277</v>
          </cell>
          <cell r="AQ441">
            <v>885277</v>
          </cell>
          <cell r="AR441">
            <v>5410027</v>
          </cell>
          <cell r="AS441" t="str">
            <v>DISTRICT</v>
          </cell>
        </row>
        <row r="442">
          <cell r="A442">
            <v>296</v>
          </cell>
          <cell r="B442" t="str">
            <v>17</v>
          </cell>
          <cell r="C442" t="str">
            <v>64022</v>
          </cell>
          <cell r="G442" t="str">
            <v>Konocti Unified</v>
          </cell>
          <cell r="H442">
            <v>1</v>
          </cell>
          <cell r="I442">
            <v>25443403</v>
          </cell>
          <cell r="J442">
            <v>1272170</v>
          </cell>
          <cell r="K442">
            <v>1272170</v>
          </cell>
          <cell r="L442">
            <v>2289906</v>
          </cell>
          <cell r="M442">
            <v>2289906</v>
          </cell>
          <cell r="N442">
            <v>2289906</v>
          </cell>
          <cell r="O442">
            <v>2289906</v>
          </cell>
          <cell r="P442">
            <v>2289906</v>
          </cell>
          <cell r="Q442">
            <v>13993870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25443403</v>
          </cell>
          <cell r="AK442">
            <v>1272170</v>
          </cell>
          <cell r="AL442">
            <v>1272170</v>
          </cell>
          <cell r="AM442">
            <v>2289906</v>
          </cell>
          <cell r="AN442">
            <v>2289906</v>
          </cell>
          <cell r="AO442">
            <v>2289906</v>
          </cell>
          <cell r="AP442">
            <v>2289906</v>
          </cell>
          <cell r="AQ442">
            <v>2289906</v>
          </cell>
          <cell r="AR442">
            <v>13993870</v>
          </cell>
          <cell r="AS442" t="str">
            <v>DISTRICT</v>
          </cell>
        </row>
        <row r="443">
          <cell r="A443">
            <v>297</v>
          </cell>
          <cell r="B443" t="str">
            <v>17</v>
          </cell>
          <cell r="C443" t="str">
            <v>64030</v>
          </cell>
          <cell r="G443" t="str">
            <v>Lakeport Unified</v>
          </cell>
          <cell r="H443">
            <v>1</v>
          </cell>
          <cell r="I443">
            <v>7882777</v>
          </cell>
          <cell r="J443">
            <v>394139</v>
          </cell>
          <cell r="K443">
            <v>394139</v>
          </cell>
          <cell r="L443">
            <v>709450</v>
          </cell>
          <cell r="M443">
            <v>709450</v>
          </cell>
          <cell r="N443">
            <v>709450</v>
          </cell>
          <cell r="O443">
            <v>709450</v>
          </cell>
          <cell r="P443">
            <v>709450</v>
          </cell>
          <cell r="Q443">
            <v>4335528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7882777</v>
          </cell>
          <cell r="AK443">
            <v>394139</v>
          </cell>
          <cell r="AL443">
            <v>394139</v>
          </cell>
          <cell r="AM443">
            <v>709450</v>
          </cell>
          <cell r="AN443">
            <v>709450</v>
          </cell>
          <cell r="AO443">
            <v>709450</v>
          </cell>
          <cell r="AP443">
            <v>709450</v>
          </cell>
          <cell r="AQ443">
            <v>709450</v>
          </cell>
          <cell r="AR443">
            <v>4335528</v>
          </cell>
          <cell r="AS443" t="str">
            <v>DISTRICT</v>
          </cell>
        </row>
        <row r="444">
          <cell r="A444">
            <v>298</v>
          </cell>
          <cell r="B444" t="str">
            <v>17</v>
          </cell>
          <cell r="C444" t="str">
            <v>64048</v>
          </cell>
          <cell r="G444" t="str">
            <v>Lucerne Elementary</v>
          </cell>
          <cell r="H444">
            <v>1</v>
          </cell>
          <cell r="I444">
            <v>1599540</v>
          </cell>
          <cell r="J444">
            <v>79977</v>
          </cell>
          <cell r="K444">
            <v>79977</v>
          </cell>
          <cell r="L444">
            <v>143959</v>
          </cell>
          <cell r="M444">
            <v>143959</v>
          </cell>
          <cell r="N444">
            <v>143959</v>
          </cell>
          <cell r="O444">
            <v>143959</v>
          </cell>
          <cell r="P444">
            <v>143959</v>
          </cell>
          <cell r="Q444">
            <v>879749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1599540</v>
          </cell>
          <cell r="AK444">
            <v>79977</v>
          </cell>
          <cell r="AL444">
            <v>79977</v>
          </cell>
          <cell r="AM444">
            <v>143959</v>
          </cell>
          <cell r="AN444">
            <v>143959</v>
          </cell>
          <cell r="AO444">
            <v>143959</v>
          </cell>
          <cell r="AP444">
            <v>143959</v>
          </cell>
          <cell r="AQ444">
            <v>143959</v>
          </cell>
          <cell r="AR444">
            <v>879749</v>
          </cell>
          <cell r="AS444" t="str">
            <v>DISTRICT</v>
          </cell>
        </row>
        <row r="445">
          <cell r="A445">
            <v>299</v>
          </cell>
          <cell r="B445" t="str">
            <v>17</v>
          </cell>
          <cell r="C445" t="str">
            <v>64055</v>
          </cell>
          <cell r="G445" t="str">
            <v>Middletown Unified</v>
          </cell>
          <cell r="H445">
            <v>2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7403306</v>
          </cell>
          <cell r="S445">
            <v>1110496</v>
          </cell>
          <cell r="T445">
            <v>1110496</v>
          </cell>
          <cell r="U445">
            <v>1110496</v>
          </cell>
          <cell r="V445">
            <v>1110496</v>
          </cell>
          <cell r="W445">
            <v>0</v>
          </cell>
          <cell r="X445">
            <v>0</v>
          </cell>
          <cell r="Y445">
            <v>444198</v>
          </cell>
          <cell r="Z445">
            <v>4886182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7403306</v>
          </cell>
          <cell r="AK445">
            <v>1110496</v>
          </cell>
          <cell r="AL445">
            <v>1110496</v>
          </cell>
          <cell r="AM445">
            <v>1110496</v>
          </cell>
          <cell r="AN445">
            <v>1110496</v>
          </cell>
          <cell r="AO445">
            <v>0</v>
          </cell>
          <cell r="AP445">
            <v>0</v>
          </cell>
          <cell r="AQ445">
            <v>444198</v>
          </cell>
          <cell r="AR445">
            <v>4886182</v>
          </cell>
          <cell r="AS445" t="str">
            <v>DISTRICT</v>
          </cell>
        </row>
        <row r="446">
          <cell r="A446">
            <v>10175</v>
          </cell>
          <cell r="B446" t="str">
            <v>17</v>
          </cell>
          <cell r="C446" t="str">
            <v>64055</v>
          </cell>
          <cell r="D446" t="str">
            <v>0108340</v>
          </cell>
          <cell r="E446" t="str">
            <v>0681</v>
          </cell>
          <cell r="F446" t="str">
            <v>D</v>
          </cell>
          <cell r="G446" t="str">
            <v>Lake County International Charter</v>
          </cell>
          <cell r="H446">
            <v>1</v>
          </cell>
          <cell r="I446">
            <v>365431</v>
          </cell>
          <cell r="J446">
            <v>18272</v>
          </cell>
          <cell r="K446">
            <v>18272</v>
          </cell>
          <cell r="L446">
            <v>32889</v>
          </cell>
          <cell r="M446">
            <v>32889</v>
          </cell>
          <cell r="N446">
            <v>32889</v>
          </cell>
          <cell r="O446">
            <v>32889</v>
          </cell>
          <cell r="P446">
            <v>32889</v>
          </cell>
          <cell r="Q446">
            <v>200989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365431</v>
          </cell>
          <cell r="AK446">
            <v>18272</v>
          </cell>
          <cell r="AL446">
            <v>18272</v>
          </cell>
          <cell r="AM446">
            <v>32889</v>
          </cell>
          <cell r="AN446">
            <v>32889</v>
          </cell>
          <cell r="AO446">
            <v>32889</v>
          </cell>
          <cell r="AP446">
            <v>32889</v>
          </cell>
          <cell r="AQ446">
            <v>32889</v>
          </cell>
          <cell r="AR446">
            <v>200989</v>
          </cell>
          <cell r="AS446" t="str">
            <v>CHARTER</v>
          </cell>
        </row>
        <row r="447">
          <cell r="A447">
            <v>14064</v>
          </cell>
          <cell r="B447" t="str">
            <v>17</v>
          </cell>
          <cell r="C447" t="str">
            <v>64055</v>
          </cell>
          <cell r="D447" t="str">
            <v>0129601</v>
          </cell>
          <cell r="E447" t="str">
            <v>1653</v>
          </cell>
          <cell r="F447" t="str">
            <v>D</v>
          </cell>
          <cell r="G447" t="str">
            <v>California Connections Academy @ North Bay</v>
          </cell>
          <cell r="H447">
            <v>1</v>
          </cell>
          <cell r="I447">
            <v>1157571</v>
          </cell>
          <cell r="J447">
            <v>57879</v>
          </cell>
          <cell r="K447">
            <v>57879</v>
          </cell>
          <cell r="L447">
            <v>104181</v>
          </cell>
          <cell r="M447">
            <v>104181</v>
          </cell>
          <cell r="N447">
            <v>104181</v>
          </cell>
          <cell r="O447">
            <v>104181</v>
          </cell>
          <cell r="P447">
            <v>104181</v>
          </cell>
          <cell r="Q447">
            <v>636663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1157571</v>
          </cell>
          <cell r="AK447">
            <v>57879</v>
          </cell>
          <cell r="AL447">
            <v>57879</v>
          </cell>
          <cell r="AM447">
            <v>104181</v>
          </cell>
          <cell r="AN447">
            <v>104181</v>
          </cell>
          <cell r="AO447">
            <v>104181</v>
          </cell>
          <cell r="AP447">
            <v>104181</v>
          </cell>
          <cell r="AQ447">
            <v>104181</v>
          </cell>
          <cell r="AR447">
            <v>636663</v>
          </cell>
          <cell r="AS447" t="str">
            <v>CHARTER</v>
          </cell>
        </row>
        <row r="448">
          <cell r="A448">
            <v>14352</v>
          </cell>
          <cell r="B448" t="str">
            <v>17</v>
          </cell>
          <cell r="C448" t="str">
            <v>76976</v>
          </cell>
          <cell r="G448" t="str">
            <v>Upper Lake Unified</v>
          </cell>
          <cell r="H448">
            <v>1</v>
          </cell>
          <cell r="I448">
            <v>4859160</v>
          </cell>
          <cell r="J448">
            <v>242958</v>
          </cell>
          <cell r="K448">
            <v>242958</v>
          </cell>
          <cell r="L448">
            <v>437324</v>
          </cell>
          <cell r="M448">
            <v>437324</v>
          </cell>
          <cell r="N448">
            <v>437324</v>
          </cell>
          <cell r="O448">
            <v>437324</v>
          </cell>
          <cell r="P448">
            <v>437324</v>
          </cell>
          <cell r="Q448">
            <v>2672536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4859160</v>
          </cell>
          <cell r="AK448">
            <v>242958</v>
          </cell>
          <cell r="AL448">
            <v>242958</v>
          </cell>
          <cell r="AM448">
            <v>437324</v>
          </cell>
          <cell r="AN448">
            <v>437324</v>
          </cell>
          <cell r="AO448">
            <v>437324</v>
          </cell>
          <cell r="AP448">
            <v>437324</v>
          </cell>
          <cell r="AQ448">
            <v>437324</v>
          </cell>
          <cell r="AR448">
            <v>2672536</v>
          </cell>
          <cell r="AS448" t="str">
            <v>DISTRICT</v>
          </cell>
        </row>
        <row r="449">
          <cell r="A449">
            <v>19</v>
          </cell>
          <cell r="B449" t="str">
            <v>18</v>
          </cell>
          <cell r="C449" t="str">
            <v>10181</v>
          </cell>
          <cell r="G449" t="str">
            <v>Lassen Co. Office of Education</v>
          </cell>
          <cell r="H449">
            <v>1</v>
          </cell>
          <cell r="I449">
            <v>4547575</v>
          </cell>
          <cell r="J449">
            <v>227379</v>
          </cell>
          <cell r="K449">
            <v>227379</v>
          </cell>
          <cell r="L449">
            <v>409282</v>
          </cell>
          <cell r="M449">
            <v>409282</v>
          </cell>
          <cell r="N449">
            <v>409282</v>
          </cell>
          <cell r="O449">
            <v>409282</v>
          </cell>
          <cell r="P449">
            <v>409282</v>
          </cell>
          <cell r="Q449">
            <v>2501168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4547575</v>
          </cell>
          <cell r="AK449">
            <v>227379</v>
          </cell>
          <cell r="AL449">
            <v>227379</v>
          </cell>
          <cell r="AM449">
            <v>409282</v>
          </cell>
          <cell r="AN449">
            <v>409282</v>
          </cell>
          <cell r="AO449">
            <v>409282</v>
          </cell>
          <cell r="AP449">
            <v>409282</v>
          </cell>
          <cell r="AQ449">
            <v>409282</v>
          </cell>
          <cell r="AR449">
            <v>2501168</v>
          </cell>
          <cell r="AS449" t="str">
            <v>COUNTY</v>
          </cell>
        </row>
        <row r="450">
          <cell r="A450">
            <v>302</v>
          </cell>
          <cell r="B450" t="str">
            <v>18</v>
          </cell>
          <cell r="C450" t="str">
            <v>64089</v>
          </cell>
          <cell r="G450" t="str">
            <v>Big Valley Joint Unified</v>
          </cell>
          <cell r="H450">
            <v>2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770451</v>
          </cell>
          <cell r="S450">
            <v>115568</v>
          </cell>
          <cell r="T450">
            <v>115568</v>
          </cell>
          <cell r="U450">
            <v>115568</v>
          </cell>
          <cell r="V450">
            <v>115568</v>
          </cell>
          <cell r="W450">
            <v>0</v>
          </cell>
          <cell r="X450">
            <v>0</v>
          </cell>
          <cell r="Y450">
            <v>46227</v>
          </cell>
          <cell r="Z450">
            <v>508499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770451</v>
          </cell>
          <cell r="AK450">
            <v>115568</v>
          </cell>
          <cell r="AL450">
            <v>115568</v>
          </cell>
          <cell r="AM450">
            <v>115568</v>
          </cell>
          <cell r="AN450">
            <v>115568</v>
          </cell>
          <cell r="AO450">
            <v>0</v>
          </cell>
          <cell r="AP450">
            <v>0</v>
          </cell>
          <cell r="AQ450">
            <v>46227</v>
          </cell>
          <cell r="AR450">
            <v>508499</v>
          </cell>
          <cell r="AS450" t="str">
            <v>DISTRICT</v>
          </cell>
        </row>
        <row r="451">
          <cell r="A451">
            <v>303</v>
          </cell>
          <cell r="B451" t="str">
            <v>18</v>
          </cell>
          <cell r="C451" t="str">
            <v>64105</v>
          </cell>
          <cell r="G451" t="str">
            <v>Janesville Union Elementary</v>
          </cell>
          <cell r="H451">
            <v>1</v>
          </cell>
          <cell r="I451">
            <v>2351404</v>
          </cell>
          <cell r="J451">
            <v>117570</v>
          </cell>
          <cell r="K451">
            <v>117570</v>
          </cell>
          <cell r="L451">
            <v>211626</v>
          </cell>
          <cell r="M451">
            <v>211626</v>
          </cell>
          <cell r="N451">
            <v>211626</v>
          </cell>
          <cell r="O451">
            <v>211626</v>
          </cell>
          <cell r="P451">
            <v>211626</v>
          </cell>
          <cell r="Q451">
            <v>1293270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2351404</v>
          </cell>
          <cell r="AK451">
            <v>117570</v>
          </cell>
          <cell r="AL451">
            <v>117570</v>
          </cell>
          <cell r="AM451">
            <v>211626</v>
          </cell>
          <cell r="AN451">
            <v>211626</v>
          </cell>
          <cell r="AO451">
            <v>211626</v>
          </cell>
          <cell r="AP451">
            <v>211626</v>
          </cell>
          <cell r="AQ451">
            <v>211626</v>
          </cell>
          <cell r="AR451">
            <v>1293270</v>
          </cell>
          <cell r="AS451" t="str">
            <v>DISTRICT</v>
          </cell>
        </row>
        <row r="452">
          <cell r="A452">
            <v>304</v>
          </cell>
          <cell r="B452" t="str">
            <v>18</v>
          </cell>
          <cell r="C452" t="str">
            <v>64113</v>
          </cell>
          <cell r="G452" t="str">
            <v>Johnstonville Elementary</v>
          </cell>
          <cell r="H452">
            <v>1</v>
          </cell>
          <cell r="I452">
            <v>1205337</v>
          </cell>
          <cell r="J452">
            <v>60267</v>
          </cell>
          <cell r="K452">
            <v>60267</v>
          </cell>
          <cell r="L452">
            <v>108480</v>
          </cell>
          <cell r="M452">
            <v>108480</v>
          </cell>
          <cell r="N452">
            <v>108480</v>
          </cell>
          <cell r="O452">
            <v>108480</v>
          </cell>
          <cell r="P452">
            <v>108480</v>
          </cell>
          <cell r="Q452">
            <v>662934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1205337</v>
          </cell>
          <cell r="AK452">
            <v>60267</v>
          </cell>
          <cell r="AL452">
            <v>60267</v>
          </cell>
          <cell r="AM452">
            <v>108480</v>
          </cell>
          <cell r="AN452">
            <v>108480</v>
          </cell>
          <cell r="AO452">
            <v>108480</v>
          </cell>
          <cell r="AP452">
            <v>108480</v>
          </cell>
          <cell r="AQ452">
            <v>108480</v>
          </cell>
          <cell r="AR452">
            <v>662934</v>
          </cell>
          <cell r="AS452" t="str">
            <v>DISTRICT</v>
          </cell>
        </row>
        <row r="453">
          <cell r="A453">
            <v>305</v>
          </cell>
          <cell r="B453" t="str">
            <v>18</v>
          </cell>
          <cell r="C453" t="str">
            <v>64139</v>
          </cell>
          <cell r="G453" t="str">
            <v>Lassen Union High</v>
          </cell>
          <cell r="H453">
            <v>1</v>
          </cell>
          <cell r="I453">
            <v>3742379</v>
          </cell>
          <cell r="J453">
            <v>187119</v>
          </cell>
          <cell r="K453">
            <v>187119</v>
          </cell>
          <cell r="L453">
            <v>336814</v>
          </cell>
          <cell r="M453">
            <v>336814</v>
          </cell>
          <cell r="N453">
            <v>336814</v>
          </cell>
          <cell r="O453">
            <v>336814</v>
          </cell>
          <cell r="P453">
            <v>336814</v>
          </cell>
          <cell r="Q453">
            <v>2058308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3742379</v>
          </cell>
          <cell r="AK453">
            <v>187119</v>
          </cell>
          <cell r="AL453">
            <v>187119</v>
          </cell>
          <cell r="AM453">
            <v>336814</v>
          </cell>
          <cell r="AN453">
            <v>336814</v>
          </cell>
          <cell r="AO453">
            <v>336814</v>
          </cell>
          <cell r="AP453">
            <v>336814</v>
          </cell>
          <cell r="AQ453">
            <v>336814</v>
          </cell>
          <cell r="AR453">
            <v>2058308</v>
          </cell>
          <cell r="AS453" t="str">
            <v>DISTRICT</v>
          </cell>
        </row>
        <row r="454">
          <cell r="A454">
            <v>306</v>
          </cell>
          <cell r="B454" t="str">
            <v>18</v>
          </cell>
          <cell r="C454" t="str">
            <v>64162</v>
          </cell>
          <cell r="G454" t="str">
            <v>Ravendale-Termo Elementary</v>
          </cell>
          <cell r="H454">
            <v>2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230386</v>
          </cell>
          <cell r="S454">
            <v>34558</v>
          </cell>
          <cell r="T454">
            <v>34558</v>
          </cell>
          <cell r="U454">
            <v>34558</v>
          </cell>
          <cell r="V454">
            <v>34558</v>
          </cell>
          <cell r="W454">
            <v>0</v>
          </cell>
          <cell r="X454">
            <v>0</v>
          </cell>
          <cell r="Y454">
            <v>13823</v>
          </cell>
          <cell r="Z454">
            <v>152055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230386</v>
          </cell>
          <cell r="AK454">
            <v>34558</v>
          </cell>
          <cell r="AL454">
            <v>34558</v>
          </cell>
          <cell r="AM454">
            <v>34558</v>
          </cell>
          <cell r="AN454">
            <v>34558</v>
          </cell>
          <cell r="AO454">
            <v>0</v>
          </cell>
          <cell r="AP454">
            <v>0</v>
          </cell>
          <cell r="AQ454">
            <v>13823</v>
          </cell>
          <cell r="AR454">
            <v>152055</v>
          </cell>
          <cell r="AS454" t="str">
            <v>DISTRICT</v>
          </cell>
        </row>
        <row r="455">
          <cell r="A455">
            <v>14429</v>
          </cell>
          <cell r="B455" t="str">
            <v>18</v>
          </cell>
          <cell r="C455" t="str">
            <v>64162</v>
          </cell>
          <cell r="D455" t="str">
            <v>0135756</v>
          </cell>
          <cell r="E455" t="str">
            <v>1871</v>
          </cell>
          <cell r="F455" t="str">
            <v>D</v>
          </cell>
          <cell r="G455" t="str">
            <v>Long Valley Charter School- Susanville</v>
          </cell>
          <cell r="H455">
            <v>1</v>
          </cell>
          <cell r="I455">
            <v>1569944</v>
          </cell>
          <cell r="J455">
            <v>78497</v>
          </cell>
          <cell r="K455">
            <v>78497</v>
          </cell>
          <cell r="L455">
            <v>141295</v>
          </cell>
          <cell r="M455">
            <v>141295</v>
          </cell>
          <cell r="N455">
            <v>141295</v>
          </cell>
          <cell r="O455">
            <v>141295</v>
          </cell>
          <cell r="P455">
            <v>141295</v>
          </cell>
          <cell r="Q455">
            <v>863469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1569944</v>
          </cell>
          <cell r="AK455">
            <v>78497</v>
          </cell>
          <cell r="AL455">
            <v>78497</v>
          </cell>
          <cell r="AM455">
            <v>141295</v>
          </cell>
          <cell r="AN455">
            <v>141295</v>
          </cell>
          <cell r="AO455">
            <v>141295</v>
          </cell>
          <cell r="AP455">
            <v>141295</v>
          </cell>
          <cell r="AQ455">
            <v>141295</v>
          </cell>
          <cell r="AR455">
            <v>863469</v>
          </cell>
          <cell r="AS455" t="str">
            <v>CHARTER</v>
          </cell>
        </row>
        <row r="456">
          <cell r="A456">
            <v>12953</v>
          </cell>
          <cell r="B456" t="str">
            <v>18</v>
          </cell>
          <cell r="C456" t="str">
            <v>64162</v>
          </cell>
          <cell r="D456" t="str">
            <v>6010763</v>
          </cell>
          <cell r="E456" t="str">
            <v>1549</v>
          </cell>
          <cell r="F456" t="str">
            <v>D</v>
          </cell>
          <cell r="G456" t="str">
            <v>Long Valley Charter</v>
          </cell>
          <cell r="H456">
            <v>1</v>
          </cell>
          <cell r="I456">
            <v>2234314</v>
          </cell>
          <cell r="J456">
            <v>111716</v>
          </cell>
          <cell r="K456">
            <v>111716</v>
          </cell>
          <cell r="L456">
            <v>201088</v>
          </cell>
          <cell r="M456">
            <v>201088</v>
          </cell>
          <cell r="N456">
            <v>201088</v>
          </cell>
          <cell r="O456">
            <v>201088</v>
          </cell>
          <cell r="P456">
            <v>201088</v>
          </cell>
          <cell r="Q456">
            <v>1228872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2234314</v>
          </cell>
          <cell r="AK456">
            <v>111716</v>
          </cell>
          <cell r="AL456">
            <v>111716</v>
          </cell>
          <cell r="AM456">
            <v>201088</v>
          </cell>
          <cell r="AN456">
            <v>201088</v>
          </cell>
          <cell r="AO456">
            <v>201088</v>
          </cell>
          <cell r="AP456">
            <v>201088</v>
          </cell>
          <cell r="AQ456">
            <v>201088</v>
          </cell>
          <cell r="AR456">
            <v>1228872</v>
          </cell>
          <cell r="AS456" t="str">
            <v>CHARTER</v>
          </cell>
        </row>
        <row r="457">
          <cell r="A457">
            <v>307</v>
          </cell>
          <cell r="B457" t="str">
            <v>18</v>
          </cell>
          <cell r="C457" t="str">
            <v>64170</v>
          </cell>
          <cell r="G457" t="str">
            <v>Richmond Elementary</v>
          </cell>
          <cell r="H457">
            <v>1</v>
          </cell>
          <cell r="I457">
            <v>1361640</v>
          </cell>
          <cell r="J457">
            <v>68082</v>
          </cell>
          <cell r="K457">
            <v>68082</v>
          </cell>
          <cell r="L457">
            <v>122548</v>
          </cell>
          <cell r="M457">
            <v>122548</v>
          </cell>
          <cell r="N457">
            <v>122548</v>
          </cell>
          <cell r="O457">
            <v>122548</v>
          </cell>
          <cell r="P457">
            <v>122548</v>
          </cell>
          <cell r="Q457">
            <v>748904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1361640</v>
          </cell>
          <cell r="AK457">
            <v>68082</v>
          </cell>
          <cell r="AL457">
            <v>68082</v>
          </cell>
          <cell r="AM457">
            <v>122548</v>
          </cell>
          <cell r="AN457">
            <v>122548</v>
          </cell>
          <cell r="AO457">
            <v>122548</v>
          </cell>
          <cell r="AP457">
            <v>122548</v>
          </cell>
          <cell r="AQ457">
            <v>122548</v>
          </cell>
          <cell r="AR457">
            <v>748904</v>
          </cell>
          <cell r="AS457" t="str">
            <v>DISTRICT</v>
          </cell>
        </row>
        <row r="458">
          <cell r="A458">
            <v>308</v>
          </cell>
          <cell r="B458" t="str">
            <v>18</v>
          </cell>
          <cell r="C458" t="str">
            <v>64188</v>
          </cell>
          <cell r="G458" t="str">
            <v>Shaffer Union Elementary</v>
          </cell>
          <cell r="H458">
            <v>1</v>
          </cell>
          <cell r="I458">
            <v>1281778</v>
          </cell>
          <cell r="J458">
            <v>64089</v>
          </cell>
          <cell r="K458">
            <v>64089</v>
          </cell>
          <cell r="L458">
            <v>115360</v>
          </cell>
          <cell r="M458">
            <v>115360</v>
          </cell>
          <cell r="N458">
            <v>115360</v>
          </cell>
          <cell r="O458">
            <v>115360</v>
          </cell>
          <cell r="P458">
            <v>115360</v>
          </cell>
          <cell r="Q458">
            <v>704978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1281778</v>
          </cell>
          <cell r="AK458">
            <v>64089</v>
          </cell>
          <cell r="AL458">
            <v>64089</v>
          </cell>
          <cell r="AM458">
            <v>115360</v>
          </cell>
          <cell r="AN458">
            <v>115360</v>
          </cell>
          <cell r="AO458">
            <v>115360</v>
          </cell>
          <cell r="AP458">
            <v>115360</v>
          </cell>
          <cell r="AQ458">
            <v>115360</v>
          </cell>
          <cell r="AR458">
            <v>704978</v>
          </cell>
          <cell r="AS458" t="str">
            <v>DISTRICT</v>
          </cell>
        </row>
        <row r="459">
          <cell r="A459">
            <v>309</v>
          </cell>
          <cell r="B459" t="str">
            <v>18</v>
          </cell>
          <cell r="C459" t="str">
            <v>64196</v>
          </cell>
          <cell r="G459" t="str">
            <v>Susanville Elementary</v>
          </cell>
          <cell r="H459">
            <v>2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6014040</v>
          </cell>
          <cell r="S459">
            <v>902106</v>
          </cell>
          <cell r="T459">
            <v>902106</v>
          </cell>
          <cell r="U459">
            <v>902106</v>
          </cell>
          <cell r="V459">
            <v>902106</v>
          </cell>
          <cell r="W459">
            <v>0</v>
          </cell>
          <cell r="X459">
            <v>0</v>
          </cell>
          <cell r="Y459">
            <v>360842</v>
          </cell>
          <cell r="Z459">
            <v>3969266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6014040</v>
          </cell>
          <cell r="AK459">
            <v>902106</v>
          </cell>
          <cell r="AL459">
            <v>902106</v>
          </cell>
          <cell r="AM459">
            <v>902106</v>
          </cell>
          <cell r="AN459">
            <v>902106</v>
          </cell>
          <cell r="AO459">
            <v>0</v>
          </cell>
          <cell r="AP459">
            <v>0</v>
          </cell>
          <cell r="AQ459">
            <v>360842</v>
          </cell>
          <cell r="AR459">
            <v>3969266</v>
          </cell>
          <cell r="AS459" t="str">
            <v>DISTRICT</v>
          </cell>
        </row>
        <row r="460">
          <cell r="A460">
            <v>310</v>
          </cell>
          <cell r="B460" t="str">
            <v>18</v>
          </cell>
          <cell r="C460" t="str">
            <v>64204</v>
          </cell>
          <cell r="G460" t="str">
            <v>Westwood Unified</v>
          </cell>
          <cell r="H460">
            <v>2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1221909</v>
          </cell>
          <cell r="S460">
            <v>183286</v>
          </cell>
          <cell r="T460">
            <v>183286</v>
          </cell>
          <cell r="U460">
            <v>183286</v>
          </cell>
          <cell r="V460">
            <v>183286</v>
          </cell>
          <cell r="W460">
            <v>0</v>
          </cell>
          <cell r="X460">
            <v>0</v>
          </cell>
          <cell r="Y460">
            <v>73315</v>
          </cell>
          <cell r="Z460">
            <v>806459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1221909</v>
          </cell>
          <cell r="AK460">
            <v>183286</v>
          </cell>
          <cell r="AL460">
            <v>183286</v>
          </cell>
          <cell r="AM460">
            <v>183286</v>
          </cell>
          <cell r="AN460">
            <v>183286</v>
          </cell>
          <cell r="AO460">
            <v>0</v>
          </cell>
          <cell r="AP460">
            <v>0</v>
          </cell>
          <cell r="AQ460">
            <v>73315</v>
          </cell>
          <cell r="AR460">
            <v>806459</v>
          </cell>
          <cell r="AS460" t="str">
            <v>DISTRICT</v>
          </cell>
        </row>
        <row r="461">
          <cell r="A461">
            <v>311</v>
          </cell>
          <cell r="B461" t="str">
            <v>18</v>
          </cell>
          <cell r="C461" t="str">
            <v>75036</v>
          </cell>
          <cell r="G461" t="str">
            <v>Fort Sage Unified</v>
          </cell>
          <cell r="H461">
            <v>1</v>
          </cell>
          <cell r="I461">
            <v>1332743</v>
          </cell>
          <cell r="J461">
            <v>66637</v>
          </cell>
          <cell r="K461">
            <v>66637</v>
          </cell>
          <cell r="L461">
            <v>119947</v>
          </cell>
          <cell r="M461">
            <v>119947</v>
          </cell>
          <cell r="N461">
            <v>119947</v>
          </cell>
          <cell r="O461">
            <v>119947</v>
          </cell>
          <cell r="P461">
            <v>119947</v>
          </cell>
          <cell r="Q461">
            <v>733009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1332743</v>
          </cell>
          <cell r="AK461">
            <v>66637</v>
          </cell>
          <cell r="AL461">
            <v>66637</v>
          </cell>
          <cell r="AM461">
            <v>119947</v>
          </cell>
          <cell r="AN461">
            <v>119947</v>
          </cell>
          <cell r="AO461">
            <v>119947</v>
          </cell>
          <cell r="AP461">
            <v>119947</v>
          </cell>
          <cell r="AQ461">
            <v>119947</v>
          </cell>
          <cell r="AR461">
            <v>733009</v>
          </cell>
          <cell r="AS461" t="str">
            <v>DISTRICT</v>
          </cell>
        </row>
        <row r="462">
          <cell r="A462">
            <v>12412</v>
          </cell>
          <cell r="B462" t="str">
            <v>18</v>
          </cell>
          <cell r="C462" t="str">
            <v>75036</v>
          </cell>
          <cell r="D462" t="str">
            <v>0121657</v>
          </cell>
          <cell r="E462" t="str">
            <v>1185</v>
          </cell>
          <cell r="F462" t="str">
            <v>L</v>
          </cell>
          <cell r="G462" t="str">
            <v>Mt. Lassen Charter</v>
          </cell>
          <cell r="H462">
            <v>1</v>
          </cell>
          <cell r="I462">
            <v>765838</v>
          </cell>
          <cell r="J462">
            <v>38292</v>
          </cell>
          <cell r="K462">
            <v>38292</v>
          </cell>
          <cell r="L462">
            <v>68925</v>
          </cell>
          <cell r="M462">
            <v>68925</v>
          </cell>
          <cell r="N462">
            <v>68925</v>
          </cell>
          <cell r="O462">
            <v>68925</v>
          </cell>
          <cell r="P462">
            <v>68925</v>
          </cell>
          <cell r="Q462">
            <v>421209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765838</v>
          </cell>
          <cell r="AK462">
            <v>38292</v>
          </cell>
          <cell r="AL462">
            <v>38292</v>
          </cell>
          <cell r="AM462">
            <v>68925</v>
          </cell>
          <cell r="AN462">
            <v>68925</v>
          </cell>
          <cell r="AO462">
            <v>68925</v>
          </cell>
          <cell r="AP462">
            <v>68925</v>
          </cell>
          <cell r="AQ462">
            <v>68925</v>
          </cell>
          <cell r="AR462">
            <v>421209</v>
          </cell>
          <cell r="AS462" t="str">
            <v>CHARTER</v>
          </cell>
        </row>
        <row r="463">
          <cell r="A463">
            <v>20</v>
          </cell>
          <cell r="B463" t="str">
            <v>19</v>
          </cell>
          <cell r="C463" t="str">
            <v>10199</v>
          </cell>
          <cell r="G463" t="str">
            <v>Los Angeles Co. Office of Education</v>
          </cell>
          <cell r="H463">
            <v>1</v>
          </cell>
          <cell r="I463">
            <v>71868989</v>
          </cell>
          <cell r="J463">
            <v>3593449</v>
          </cell>
          <cell r="K463">
            <v>3593449</v>
          </cell>
          <cell r="L463">
            <v>6468209</v>
          </cell>
          <cell r="M463">
            <v>6468209</v>
          </cell>
          <cell r="N463">
            <v>6468209</v>
          </cell>
          <cell r="O463">
            <v>6468209</v>
          </cell>
          <cell r="P463">
            <v>6468209</v>
          </cell>
          <cell r="Q463">
            <v>39527943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71868989</v>
          </cell>
          <cell r="AK463">
            <v>3593449</v>
          </cell>
          <cell r="AL463">
            <v>3593449</v>
          </cell>
          <cell r="AM463">
            <v>6468209</v>
          </cell>
          <cell r="AN463">
            <v>6468209</v>
          </cell>
          <cell r="AO463">
            <v>6468209</v>
          </cell>
          <cell r="AP463">
            <v>6468209</v>
          </cell>
          <cell r="AQ463">
            <v>6468209</v>
          </cell>
          <cell r="AR463">
            <v>39527943</v>
          </cell>
          <cell r="AS463" t="str">
            <v>COUNTY</v>
          </cell>
        </row>
        <row r="464">
          <cell r="A464">
            <v>9600</v>
          </cell>
          <cell r="B464" t="str">
            <v>19</v>
          </cell>
          <cell r="C464" t="str">
            <v>10199</v>
          </cell>
          <cell r="D464" t="str">
            <v>0100776</v>
          </cell>
          <cell r="E464" t="str">
            <v>0540</v>
          </cell>
          <cell r="F464" t="str">
            <v>D</v>
          </cell>
          <cell r="G464" t="str">
            <v>North Valley Military Institute College Preparatory Academy</v>
          </cell>
          <cell r="H464">
            <v>1</v>
          </cell>
          <cell r="I464">
            <v>4372561</v>
          </cell>
          <cell r="J464">
            <v>218628</v>
          </cell>
          <cell r="K464">
            <v>218628</v>
          </cell>
          <cell r="L464">
            <v>393530</v>
          </cell>
          <cell r="M464">
            <v>393530</v>
          </cell>
          <cell r="N464">
            <v>393530</v>
          </cell>
          <cell r="O464">
            <v>393530</v>
          </cell>
          <cell r="P464">
            <v>393530</v>
          </cell>
          <cell r="Q464">
            <v>2404906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4372561</v>
          </cell>
          <cell r="AK464">
            <v>218628</v>
          </cell>
          <cell r="AL464">
            <v>218628</v>
          </cell>
          <cell r="AM464">
            <v>393530</v>
          </cell>
          <cell r="AN464">
            <v>393530</v>
          </cell>
          <cell r="AO464">
            <v>393530</v>
          </cell>
          <cell r="AP464">
            <v>393530</v>
          </cell>
          <cell r="AQ464">
            <v>393530</v>
          </cell>
          <cell r="AR464">
            <v>2404906</v>
          </cell>
          <cell r="AS464" t="str">
            <v>CHARTER</v>
          </cell>
        </row>
        <row r="465">
          <cell r="A465">
            <v>12759</v>
          </cell>
          <cell r="B465" t="str">
            <v>19</v>
          </cell>
          <cell r="C465" t="str">
            <v>10199</v>
          </cell>
          <cell r="D465" t="str">
            <v>0106880</v>
          </cell>
          <cell r="E465" t="str">
            <v>0663</v>
          </cell>
          <cell r="F465" t="str">
            <v>D</v>
          </cell>
          <cell r="G465" t="str">
            <v>Jardin de la Infancia</v>
          </cell>
          <cell r="H465">
            <v>1</v>
          </cell>
          <cell r="I465">
            <v>237928</v>
          </cell>
          <cell r="J465">
            <v>11896</v>
          </cell>
          <cell r="K465">
            <v>11896</v>
          </cell>
          <cell r="L465">
            <v>21414</v>
          </cell>
          <cell r="M465">
            <v>21414</v>
          </cell>
          <cell r="N465">
            <v>21414</v>
          </cell>
          <cell r="O465">
            <v>21414</v>
          </cell>
          <cell r="P465">
            <v>21414</v>
          </cell>
          <cell r="Q465">
            <v>130862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237928</v>
          </cell>
          <cell r="AK465">
            <v>11896</v>
          </cell>
          <cell r="AL465">
            <v>11896</v>
          </cell>
          <cell r="AM465">
            <v>21414</v>
          </cell>
          <cell r="AN465">
            <v>21414</v>
          </cell>
          <cell r="AO465">
            <v>21414</v>
          </cell>
          <cell r="AP465">
            <v>21414</v>
          </cell>
          <cell r="AQ465">
            <v>21414</v>
          </cell>
          <cell r="AR465">
            <v>130862</v>
          </cell>
          <cell r="AS465" t="str">
            <v>CHARTER</v>
          </cell>
        </row>
        <row r="466">
          <cell r="A466">
            <v>10168</v>
          </cell>
          <cell r="B466" t="str">
            <v>19</v>
          </cell>
          <cell r="C466" t="str">
            <v>10199</v>
          </cell>
          <cell r="D466" t="str">
            <v>0109660</v>
          </cell>
          <cell r="E466" t="str">
            <v>0694</v>
          </cell>
          <cell r="F466" t="str">
            <v>D</v>
          </cell>
          <cell r="G466" t="str">
            <v>Aspire Antonio Maria Lugo Academy</v>
          </cell>
          <cell r="H466">
            <v>1</v>
          </cell>
          <cell r="I466">
            <v>2651867</v>
          </cell>
          <cell r="J466">
            <v>132593</v>
          </cell>
          <cell r="K466">
            <v>132593</v>
          </cell>
          <cell r="L466">
            <v>238668</v>
          </cell>
          <cell r="M466">
            <v>238668</v>
          </cell>
          <cell r="N466">
            <v>238668</v>
          </cell>
          <cell r="O466">
            <v>238668</v>
          </cell>
          <cell r="P466">
            <v>238668</v>
          </cell>
          <cell r="Q466">
            <v>1458526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2651867</v>
          </cell>
          <cell r="AK466">
            <v>132593</v>
          </cell>
          <cell r="AL466">
            <v>132593</v>
          </cell>
          <cell r="AM466">
            <v>238668</v>
          </cell>
          <cell r="AN466">
            <v>238668</v>
          </cell>
          <cell r="AO466">
            <v>238668</v>
          </cell>
          <cell r="AP466">
            <v>238668</v>
          </cell>
          <cell r="AQ466">
            <v>238668</v>
          </cell>
          <cell r="AR466">
            <v>1458526</v>
          </cell>
          <cell r="AS466" t="str">
            <v>CHARTER</v>
          </cell>
        </row>
        <row r="467">
          <cell r="A467">
            <v>10258</v>
          </cell>
          <cell r="B467" t="str">
            <v>19</v>
          </cell>
          <cell r="C467" t="str">
            <v>10199</v>
          </cell>
          <cell r="D467" t="str">
            <v>0112128</v>
          </cell>
          <cell r="E467" t="str">
            <v>0693</v>
          </cell>
          <cell r="F467" t="str">
            <v>D</v>
          </cell>
          <cell r="G467" t="str">
            <v>Aspire Ollin University Preparatory Academy</v>
          </cell>
          <cell r="H467">
            <v>1</v>
          </cell>
          <cell r="I467">
            <v>4555878</v>
          </cell>
          <cell r="J467">
            <v>227794</v>
          </cell>
          <cell r="K467">
            <v>227794</v>
          </cell>
          <cell r="L467">
            <v>410029</v>
          </cell>
          <cell r="M467">
            <v>410029</v>
          </cell>
          <cell r="N467">
            <v>410029</v>
          </cell>
          <cell r="O467">
            <v>410029</v>
          </cell>
          <cell r="P467">
            <v>410029</v>
          </cell>
          <cell r="Q467">
            <v>2505733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4555878</v>
          </cell>
          <cell r="AK467">
            <v>227794</v>
          </cell>
          <cell r="AL467">
            <v>227794</v>
          </cell>
          <cell r="AM467">
            <v>410029</v>
          </cell>
          <cell r="AN467">
            <v>410029</v>
          </cell>
          <cell r="AO467">
            <v>410029</v>
          </cell>
          <cell r="AP467">
            <v>410029</v>
          </cell>
          <cell r="AQ467">
            <v>410029</v>
          </cell>
          <cell r="AR467">
            <v>2505733</v>
          </cell>
          <cell r="AS467" t="str">
            <v>CHARTER</v>
          </cell>
        </row>
        <row r="468">
          <cell r="A468">
            <v>11372</v>
          </cell>
          <cell r="B468" t="str">
            <v>19</v>
          </cell>
          <cell r="C468" t="str">
            <v>10199</v>
          </cell>
          <cell r="D468" t="str">
            <v>0115030</v>
          </cell>
          <cell r="E468" t="str">
            <v>0917</v>
          </cell>
          <cell r="F468" t="str">
            <v>D</v>
          </cell>
          <cell r="G468" t="str">
            <v>Magnolia Science Academy 3</v>
          </cell>
          <cell r="H468">
            <v>1</v>
          </cell>
          <cell r="I468">
            <v>3280220</v>
          </cell>
          <cell r="J468">
            <v>164011</v>
          </cell>
          <cell r="K468">
            <v>164011</v>
          </cell>
          <cell r="L468">
            <v>295220</v>
          </cell>
          <cell r="M468">
            <v>295220</v>
          </cell>
          <cell r="N468">
            <v>295220</v>
          </cell>
          <cell r="O468">
            <v>295220</v>
          </cell>
          <cell r="P468">
            <v>295220</v>
          </cell>
          <cell r="Q468">
            <v>1804122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3280220</v>
          </cell>
          <cell r="AK468">
            <v>164011</v>
          </cell>
          <cell r="AL468">
            <v>164011</v>
          </cell>
          <cell r="AM468">
            <v>295220</v>
          </cell>
          <cell r="AN468">
            <v>295220</v>
          </cell>
          <cell r="AO468">
            <v>295220</v>
          </cell>
          <cell r="AP468">
            <v>295220</v>
          </cell>
          <cell r="AQ468">
            <v>295220</v>
          </cell>
          <cell r="AR468">
            <v>1804122</v>
          </cell>
          <cell r="AS468" t="str">
            <v>CHARTER</v>
          </cell>
        </row>
        <row r="469">
          <cell r="A469">
            <v>11438</v>
          </cell>
          <cell r="B469" t="str">
            <v>19</v>
          </cell>
          <cell r="C469" t="str">
            <v>10199</v>
          </cell>
          <cell r="D469" t="str">
            <v>0115212</v>
          </cell>
          <cell r="E469" t="str">
            <v>0906</v>
          </cell>
          <cell r="F469" t="str">
            <v>D</v>
          </cell>
          <cell r="G469" t="str">
            <v>Magnolia Science Academy 2</v>
          </cell>
          <cell r="H469">
            <v>1</v>
          </cell>
          <cell r="I469">
            <v>2968534</v>
          </cell>
          <cell r="J469">
            <v>148427</v>
          </cell>
          <cell r="K469">
            <v>148427</v>
          </cell>
          <cell r="L469">
            <v>267168</v>
          </cell>
          <cell r="M469">
            <v>267168</v>
          </cell>
          <cell r="N469">
            <v>267168</v>
          </cell>
          <cell r="O469">
            <v>267168</v>
          </cell>
          <cell r="P469">
            <v>267168</v>
          </cell>
          <cell r="Q469">
            <v>1632694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2968534</v>
          </cell>
          <cell r="AK469">
            <v>148427</v>
          </cell>
          <cell r="AL469">
            <v>148427</v>
          </cell>
          <cell r="AM469">
            <v>267168</v>
          </cell>
          <cell r="AN469">
            <v>267168</v>
          </cell>
          <cell r="AO469">
            <v>267168</v>
          </cell>
          <cell r="AP469">
            <v>267168</v>
          </cell>
          <cell r="AQ469">
            <v>267168</v>
          </cell>
          <cell r="AR469">
            <v>1632694</v>
          </cell>
          <cell r="AS469" t="str">
            <v>CHARTER</v>
          </cell>
        </row>
        <row r="470">
          <cell r="A470">
            <v>12339</v>
          </cell>
          <cell r="B470" t="str">
            <v>19</v>
          </cell>
          <cell r="C470" t="str">
            <v>10199</v>
          </cell>
          <cell r="D470" t="str">
            <v>0121772</v>
          </cell>
          <cell r="E470" t="str">
            <v>1204</v>
          </cell>
          <cell r="F470" t="str">
            <v>D</v>
          </cell>
          <cell r="G470" t="str">
            <v>Environmental Charter Middle</v>
          </cell>
          <cell r="H470">
            <v>1</v>
          </cell>
          <cell r="I470">
            <v>2079153</v>
          </cell>
          <cell r="J470">
            <v>103958</v>
          </cell>
          <cell r="K470">
            <v>103958</v>
          </cell>
          <cell r="L470">
            <v>187124</v>
          </cell>
          <cell r="M470">
            <v>187124</v>
          </cell>
          <cell r="N470">
            <v>187124</v>
          </cell>
          <cell r="O470">
            <v>187124</v>
          </cell>
          <cell r="P470">
            <v>187124</v>
          </cell>
          <cell r="Q470">
            <v>1143536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2079153</v>
          </cell>
          <cell r="AK470">
            <v>103958</v>
          </cell>
          <cell r="AL470">
            <v>103958</v>
          </cell>
          <cell r="AM470">
            <v>187124</v>
          </cell>
          <cell r="AN470">
            <v>187124</v>
          </cell>
          <cell r="AO470">
            <v>187124</v>
          </cell>
          <cell r="AP470">
            <v>187124</v>
          </cell>
          <cell r="AQ470">
            <v>187124</v>
          </cell>
          <cell r="AR470">
            <v>1143536</v>
          </cell>
          <cell r="AS470" t="str">
            <v>CHARTER</v>
          </cell>
        </row>
        <row r="471">
          <cell r="A471">
            <v>12912</v>
          </cell>
          <cell r="B471" t="str">
            <v>19</v>
          </cell>
          <cell r="C471" t="str">
            <v>10199</v>
          </cell>
          <cell r="D471" t="str">
            <v>0127498</v>
          </cell>
          <cell r="E471" t="str">
            <v>1501</v>
          </cell>
          <cell r="F471" t="str">
            <v>D</v>
          </cell>
          <cell r="G471" t="str">
            <v>Environmental Charter Middle - Inglewood</v>
          </cell>
          <cell r="H471">
            <v>1</v>
          </cell>
          <cell r="I471">
            <v>2946027</v>
          </cell>
          <cell r="J471">
            <v>147301</v>
          </cell>
          <cell r="K471">
            <v>147301</v>
          </cell>
          <cell r="L471">
            <v>265142</v>
          </cell>
          <cell r="M471">
            <v>265142</v>
          </cell>
          <cell r="N471">
            <v>265142</v>
          </cell>
          <cell r="O471">
            <v>265142</v>
          </cell>
          <cell r="P471">
            <v>265142</v>
          </cell>
          <cell r="Q471">
            <v>1620312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2946027</v>
          </cell>
          <cell r="AK471">
            <v>147301</v>
          </cell>
          <cell r="AL471">
            <v>147301</v>
          </cell>
          <cell r="AM471">
            <v>265142</v>
          </cell>
          <cell r="AN471">
            <v>265142</v>
          </cell>
          <cell r="AO471">
            <v>265142</v>
          </cell>
          <cell r="AP471">
            <v>265142</v>
          </cell>
          <cell r="AQ471">
            <v>265142</v>
          </cell>
          <cell r="AR471">
            <v>1620312</v>
          </cell>
          <cell r="AS471" t="str">
            <v>CHARTER</v>
          </cell>
        </row>
        <row r="472">
          <cell r="A472">
            <v>12916</v>
          </cell>
          <cell r="B472" t="str">
            <v>19</v>
          </cell>
          <cell r="C472" t="str">
            <v>10199</v>
          </cell>
          <cell r="D472" t="str">
            <v>0127522</v>
          </cell>
          <cell r="E472" t="str">
            <v>1506</v>
          </cell>
          <cell r="F472" t="str">
            <v>D</v>
          </cell>
          <cell r="G472" t="str">
            <v>Optimist Charter</v>
          </cell>
          <cell r="H472">
            <v>1</v>
          </cell>
          <cell r="I472">
            <v>639568</v>
          </cell>
          <cell r="J472">
            <v>31978</v>
          </cell>
          <cell r="K472">
            <v>31978</v>
          </cell>
          <cell r="L472">
            <v>57561</v>
          </cell>
          <cell r="M472">
            <v>57561</v>
          </cell>
          <cell r="N472">
            <v>57561</v>
          </cell>
          <cell r="O472">
            <v>57561</v>
          </cell>
          <cell r="P472">
            <v>57561</v>
          </cell>
          <cell r="Q472">
            <v>351761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639568</v>
          </cell>
          <cell r="AK472">
            <v>31978</v>
          </cell>
          <cell r="AL472">
            <v>31978</v>
          </cell>
          <cell r="AM472">
            <v>57561</v>
          </cell>
          <cell r="AN472">
            <v>57561</v>
          </cell>
          <cell r="AO472">
            <v>57561</v>
          </cell>
          <cell r="AP472">
            <v>57561</v>
          </cell>
          <cell r="AQ472">
            <v>57561</v>
          </cell>
          <cell r="AR472">
            <v>351761</v>
          </cell>
          <cell r="AS472" t="str">
            <v>CHARTER</v>
          </cell>
        </row>
        <row r="473">
          <cell r="A473">
            <v>12948</v>
          </cell>
          <cell r="B473" t="str">
            <v>19</v>
          </cell>
          <cell r="C473" t="str">
            <v>10199</v>
          </cell>
          <cell r="D473" t="str">
            <v>0128025</v>
          </cell>
          <cell r="E473" t="str">
            <v>1560</v>
          </cell>
          <cell r="F473" t="str">
            <v>D</v>
          </cell>
          <cell r="G473" t="str">
            <v>Lashon Academy</v>
          </cell>
          <cell r="H473">
            <v>1</v>
          </cell>
          <cell r="I473">
            <v>3506824</v>
          </cell>
          <cell r="J473">
            <v>175341</v>
          </cell>
          <cell r="K473">
            <v>175341</v>
          </cell>
          <cell r="L473">
            <v>315614</v>
          </cell>
          <cell r="M473">
            <v>315614</v>
          </cell>
          <cell r="N473">
            <v>315614</v>
          </cell>
          <cell r="O473">
            <v>315614</v>
          </cell>
          <cell r="P473">
            <v>315614</v>
          </cell>
          <cell r="Q473">
            <v>1928752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3506824</v>
          </cell>
          <cell r="AK473">
            <v>175341</v>
          </cell>
          <cell r="AL473">
            <v>175341</v>
          </cell>
          <cell r="AM473">
            <v>315614</v>
          </cell>
          <cell r="AN473">
            <v>315614</v>
          </cell>
          <cell r="AO473">
            <v>315614</v>
          </cell>
          <cell r="AP473">
            <v>315614</v>
          </cell>
          <cell r="AQ473">
            <v>315614</v>
          </cell>
          <cell r="AR473">
            <v>1928752</v>
          </cell>
          <cell r="AS473" t="str">
            <v>CHARTER</v>
          </cell>
        </row>
        <row r="474">
          <cell r="A474">
            <v>14253</v>
          </cell>
          <cell r="B474" t="str">
            <v>19</v>
          </cell>
          <cell r="C474" t="str">
            <v>10199</v>
          </cell>
          <cell r="D474" t="str">
            <v>0132605</v>
          </cell>
          <cell r="E474" t="str">
            <v>1744</v>
          </cell>
          <cell r="F474" t="str">
            <v>D</v>
          </cell>
          <cell r="G474" t="str">
            <v>Valiente College Preparatory Charter School</v>
          </cell>
          <cell r="H474">
            <v>1</v>
          </cell>
          <cell r="I474">
            <v>1344043</v>
          </cell>
          <cell r="J474">
            <v>67202</v>
          </cell>
          <cell r="K474">
            <v>67202</v>
          </cell>
          <cell r="L474">
            <v>120964</v>
          </cell>
          <cell r="M474">
            <v>120964</v>
          </cell>
          <cell r="N474">
            <v>120964</v>
          </cell>
          <cell r="O474">
            <v>120964</v>
          </cell>
          <cell r="P474">
            <v>120964</v>
          </cell>
          <cell r="Q474">
            <v>739224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1344043</v>
          </cell>
          <cell r="AK474">
            <v>67202</v>
          </cell>
          <cell r="AL474">
            <v>67202</v>
          </cell>
          <cell r="AM474">
            <v>120964</v>
          </cell>
          <cell r="AN474">
            <v>120964</v>
          </cell>
          <cell r="AO474">
            <v>120964</v>
          </cell>
          <cell r="AP474">
            <v>120964</v>
          </cell>
          <cell r="AQ474">
            <v>120964</v>
          </cell>
          <cell r="AR474">
            <v>739224</v>
          </cell>
          <cell r="AS474" t="str">
            <v>CHARTER</v>
          </cell>
        </row>
        <row r="475">
          <cell r="A475">
            <v>14368</v>
          </cell>
          <cell r="B475" t="str">
            <v>19</v>
          </cell>
          <cell r="C475" t="str">
            <v>10199</v>
          </cell>
          <cell r="D475" t="str">
            <v>0134346</v>
          </cell>
          <cell r="E475" t="str">
            <v>1814</v>
          </cell>
          <cell r="F475" t="str">
            <v>D</v>
          </cell>
          <cell r="G475" t="str">
            <v>Intellectual Virtues Academy</v>
          </cell>
          <cell r="H475">
            <v>1</v>
          </cell>
          <cell r="I475">
            <v>860667</v>
          </cell>
          <cell r="J475">
            <v>43033</v>
          </cell>
          <cell r="K475">
            <v>43033</v>
          </cell>
          <cell r="L475">
            <v>77460</v>
          </cell>
          <cell r="M475">
            <v>77460</v>
          </cell>
          <cell r="N475">
            <v>77460</v>
          </cell>
          <cell r="O475">
            <v>77460</v>
          </cell>
          <cell r="P475">
            <v>77460</v>
          </cell>
          <cell r="Q475">
            <v>473366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860667</v>
          </cell>
          <cell r="AK475">
            <v>43033</v>
          </cell>
          <cell r="AL475">
            <v>43033</v>
          </cell>
          <cell r="AM475">
            <v>77460</v>
          </cell>
          <cell r="AN475">
            <v>77460</v>
          </cell>
          <cell r="AO475">
            <v>77460</v>
          </cell>
          <cell r="AP475">
            <v>77460</v>
          </cell>
          <cell r="AQ475">
            <v>77460</v>
          </cell>
          <cell r="AR475">
            <v>473366</v>
          </cell>
          <cell r="AS475" t="str">
            <v>CHARTER</v>
          </cell>
        </row>
        <row r="476">
          <cell r="A476">
            <v>14369</v>
          </cell>
          <cell r="B476" t="str">
            <v>19</v>
          </cell>
          <cell r="C476" t="str">
            <v>10199</v>
          </cell>
          <cell r="D476" t="str">
            <v>0134361</v>
          </cell>
          <cell r="E476" t="str">
            <v>1818</v>
          </cell>
          <cell r="F476" t="str">
            <v>D</v>
          </cell>
          <cell r="G476" t="str">
            <v>LA's Promise Charter Middle #1</v>
          </cell>
          <cell r="H476">
            <v>1</v>
          </cell>
          <cell r="I476">
            <v>1820642</v>
          </cell>
          <cell r="J476">
            <v>91032</v>
          </cell>
          <cell r="K476">
            <v>91032</v>
          </cell>
          <cell r="L476">
            <v>163858</v>
          </cell>
          <cell r="M476">
            <v>163858</v>
          </cell>
          <cell r="N476">
            <v>163858</v>
          </cell>
          <cell r="O476">
            <v>163858</v>
          </cell>
          <cell r="P476">
            <v>163858</v>
          </cell>
          <cell r="Q476">
            <v>1001354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1820642</v>
          </cell>
          <cell r="AK476">
            <v>91032</v>
          </cell>
          <cell r="AL476">
            <v>91032</v>
          </cell>
          <cell r="AM476">
            <v>163858</v>
          </cell>
          <cell r="AN476">
            <v>163858</v>
          </cell>
          <cell r="AO476">
            <v>163858</v>
          </cell>
          <cell r="AP476">
            <v>163858</v>
          </cell>
          <cell r="AQ476">
            <v>163858</v>
          </cell>
          <cell r="AR476">
            <v>1001354</v>
          </cell>
          <cell r="AS476" t="str">
            <v>CHARTER</v>
          </cell>
        </row>
        <row r="477">
          <cell r="A477">
            <v>14430</v>
          </cell>
          <cell r="B477" t="str">
            <v>19</v>
          </cell>
          <cell r="C477" t="str">
            <v>10199</v>
          </cell>
          <cell r="D477" t="str">
            <v>0135368</v>
          </cell>
          <cell r="E477" t="str">
            <v>1859</v>
          </cell>
          <cell r="F477" t="str">
            <v>D</v>
          </cell>
          <cell r="G477" t="str">
            <v>Alma Fuerte Public School</v>
          </cell>
          <cell r="H477">
            <v>1</v>
          </cell>
          <cell r="I477">
            <v>377163</v>
          </cell>
          <cell r="J477">
            <v>18858</v>
          </cell>
          <cell r="K477">
            <v>18858</v>
          </cell>
          <cell r="L477">
            <v>33945</v>
          </cell>
          <cell r="M477">
            <v>33945</v>
          </cell>
          <cell r="N477">
            <v>33945</v>
          </cell>
          <cell r="O477">
            <v>33945</v>
          </cell>
          <cell r="P477">
            <v>33945</v>
          </cell>
          <cell r="Q477">
            <v>207441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377163</v>
          </cell>
          <cell r="AK477">
            <v>18858</v>
          </cell>
          <cell r="AL477">
            <v>18858</v>
          </cell>
          <cell r="AM477">
            <v>33945</v>
          </cell>
          <cell r="AN477">
            <v>33945</v>
          </cell>
          <cell r="AO477">
            <v>33945</v>
          </cell>
          <cell r="AP477">
            <v>33945</v>
          </cell>
          <cell r="AQ477">
            <v>33945</v>
          </cell>
          <cell r="AR477">
            <v>207441</v>
          </cell>
          <cell r="AS477" t="str">
            <v>CHARTER</v>
          </cell>
        </row>
        <row r="478">
          <cell r="A478">
            <v>14431</v>
          </cell>
          <cell r="B478" t="str">
            <v>19</v>
          </cell>
          <cell r="C478" t="str">
            <v>10199</v>
          </cell>
          <cell r="D478" t="str">
            <v>0135582</v>
          </cell>
          <cell r="E478" t="str">
            <v>1817</v>
          </cell>
          <cell r="F478" t="str">
            <v>D</v>
          </cell>
          <cell r="G478" t="str">
            <v>LA's Promise Charter High #1</v>
          </cell>
          <cell r="H478">
            <v>1</v>
          </cell>
          <cell r="I478">
            <v>870753</v>
          </cell>
          <cell r="J478">
            <v>43538</v>
          </cell>
          <cell r="K478">
            <v>43538</v>
          </cell>
          <cell r="L478">
            <v>78368</v>
          </cell>
          <cell r="M478">
            <v>78368</v>
          </cell>
          <cell r="N478">
            <v>78368</v>
          </cell>
          <cell r="O478">
            <v>78368</v>
          </cell>
          <cell r="P478">
            <v>78368</v>
          </cell>
          <cell r="Q478">
            <v>478916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870753</v>
          </cell>
          <cell r="AK478">
            <v>43538</v>
          </cell>
          <cell r="AL478">
            <v>43538</v>
          </cell>
          <cell r="AM478">
            <v>78368</v>
          </cell>
          <cell r="AN478">
            <v>78368</v>
          </cell>
          <cell r="AO478">
            <v>78368</v>
          </cell>
          <cell r="AP478">
            <v>78368</v>
          </cell>
          <cell r="AQ478">
            <v>78368</v>
          </cell>
          <cell r="AR478">
            <v>478916</v>
          </cell>
          <cell r="AS478" t="str">
            <v>CHARTER</v>
          </cell>
        </row>
        <row r="479">
          <cell r="A479">
            <v>14455</v>
          </cell>
          <cell r="B479" t="str">
            <v>19</v>
          </cell>
          <cell r="C479" t="str">
            <v>10199</v>
          </cell>
          <cell r="D479" t="str">
            <v>0136119</v>
          </cell>
          <cell r="E479" t="str">
            <v>1874</v>
          </cell>
          <cell r="F479" t="str">
            <v>D</v>
          </cell>
          <cell r="G479" t="str">
            <v>Animo City of Champions Charter High</v>
          </cell>
          <cell r="H479">
            <v>1</v>
          </cell>
          <cell r="I479">
            <v>2458032</v>
          </cell>
          <cell r="J479">
            <v>122902</v>
          </cell>
          <cell r="K479">
            <v>122902</v>
          </cell>
          <cell r="L479">
            <v>221223</v>
          </cell>
          <cell r="M479">
            <v>221223</v>
          </cell>
          <cell r="N479">
            <v>221223</v>
          </cell>
          <cell r="O479">
            <v>221223</v>
          </cell>
          <cell r="P479">
            <v>221223</v>
          </cell>
          <cell r="Q479">
            <v>1351919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2458032</v>
          </cell>
          <cell r="AK479">
            <v>122902</v>
          </cell>
          <cell r="AL479">
            <v>122902</v>
          </cell>
          <cell r="AM479">
            <v>221223</v>
          </cell>
          <cell r="AN479">
            <v>221223</v>
          </cell>
          <cell r="AO479">
            <v>221223</v>
          </cell>
          <cell r="AP479">
            <v>221223</v>
          </cell>
          <cell r="AQ479">
            <v>221223</v>
          </cell>
          <cell r="AR479">
            <v>1351919</v>
          </cell>
          <cell r="AS479" t="str">
            <v>CHARTER</v>
          </cell>
        </row>
        <row r="480">
          <cell r="A480">
            <v>14505</v>
          </cell>
          <cell r="B480" t="str">
            <v>19</v>
          </cell>
          <cell r="C480" t="str">
            <v>10199</v>
          </cell>
          <cell r="D480" t="str">
            <v>0137166</v>
          </cell>
          <cell r="E480" t="str">
            <v>1931</v>
          </cell>
          <cell r="F480" t="str">
            <v>D</v>
          </cell>
          <cell r="G480" t="str">
            <v>Soleil Academy</v>
          </cell>
          <cell r="H480">
            <v>1</v>
          </cell>
          <cell r="I480">
            <v>903587</v>
          </cell>
          <cell r="J480">
            <v>45179</v>
          </cell>
          <cell r="K480">
            <v>45179</v>
          </cell>
          <cell r="L480">
            <v>81323</v>
          </cell>
          <cell r="M480">
            <v>81323</v>
          </cell>
          <cell r="N480">
            <v>81323</v>
          </cell>
          <cell r="O480">
            <v>81323</v>
          </cell>
          <cell r="P480">
            <v>81323</v>
          </cell>
          <cell r="Q480">
            <v>496973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903587</v>
          </cell>
          <cell r="AK480">
            <v>45179</v>
          </cell>
          <cell r="AL480">
            <v>45179</v>
          </cell>
          <cell r="AM480">
            <v>81323</v>
          </cell>
          <cell r="AN480">
            <v>81323</v>
          </cell>
          <cell r="AO480">
            <v>81323</v>
          </cell>
          <cell r="AP480">
            <v>81323</v>
          </cell>
          <cell r="AQ480">
            <v>81323</v>
          </cell>
          <cell r="AR480">
            <v>496973</v>
          </cell>
          <cell r="AS480" t="str">
            <v>CHARTER</v>
          </cell>
        </row>
        <row r="481">
          <cell r="A481">
            <v>11982</v>
          </cell>
          <cell r="B481" t="str">
            <v>19</v>
          </cell>
          <cell r="C481" t="str">
            <v>10199</v>
          </cell>
          <cell r="D481" t="str">
            <v>0137679</v>
          </cell>
          <cell r="E481" t="str">
            <v>0987</v>
          </cell>
          <cell r="F481" t="str">
            <v>D</v>
          </cell>
          <cell r="G481" t="str">
            <v>Magnolia Science Academy 5</v>
          </cell>
          <cell r="H481">
            <v>1</v>
          </cell>
          <cell r="I481">
            <v>1596884</v>
          </cell>
          <cell r="J481">
            <v>79844</v>
          </cell>
          <cell r="K481">
            <v>79844</v>
          </cell>
          <cell r="L481">
            <v>143720</v>
          </cell>
          <cell r="M481">
            <v>143720</v>
          </cell>
          <cell r="N481">
            <v>143720</v>
          </cell>
          <cell r="O481">
            <v>143720</v>
          </cell>
          <cell r="P481">
            <v>143720</v>
          </cell>
          <cell r="Q481">
            <v>878288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1596884</v>
          </cell>
          <cell r="AK481">
            <v>79844</v>
          </cell>
          <cell r="AL481">
            <v>79844</v>
          </cell>
          <cell r="AM481">
            <v>143720</v>
          </cell>
          <cell r="AN481">
            <v>143720</v>
          </cell>
          <cell r="AO481">
            <v>143720</v>
          </cell>
          <cell r="AP481">
            <v>143720</v>
          </cell>
          <cell r="AQ481">
            <v>143720</v>
          </cell>
          <cell r="AR481">
            <v>878288</v>
          </cell>
          <cell r="AS481" t="str">
            <v>CHARTER</v>
          </cell>
        </row>
        <row r="482">
          <cell r="A482">
            <v>14600</v>
          </cell>
          <cell r="B482" t="str">
            <v>19</v>
          </cell>
          <cell r="C482" t="str">
            <v>10199</v>
          </cell>
          <cell r="D482" t="str">
            <v>0138669</v>
          </cell>
          <cell r="E482" t="str">
            <v>2017</v>
          </cell>
          <cell r="F482" t="str">
            <v>D</v>
          </cell>
          <cell r="G482" t="str">
            <v>Da Vinci RISE High</v>
          </cell>
          <cell r="H482">
            <v>1</v>
          </cell>
          <cell r="I482">
            <v>1154632</v>
          </cell>
          <cell r="J482">
            <v>57732</v>
          </cell>
          <cell r="K482">
            <v>57732</v>
          </cell>
          <cell r="L482">
            <v>103917</v>
          </cell>
          <cell r="M482">
            <v>103917</v>
          </cell>
          <cell r="N482">
            <v>103917</v>
          </cell>
          <cell r="O482">
            <v>103917</v>
          </cell>
          <cell r="P482">
            <v>103917</v>
          </cell>
          <cell r="Q482">
            <v>635049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1154632</v>
          </cell>
          <cell r="AK482">
            <v>57732</v>
          </cell>
          <cell r="AL482">
            <v>57732</v>
          </cell>
          <cell r="AM482">
            <v>103917</v>
          </cell>
          <cell r="AN482">
            <v>103917</v>
          </cell>
          <cell r="AO482">
            <v>103917</v>
          </cell>
          <cell r="AP482">
            <v>103917</v>
          </cell>
          <cell r="AQ482">
            <v>103917</v>
          </cell>
          <cell r="AR482">
            <v>635049</v>
          </cell>
          <cell r="AS482" t="str">
            <v>CHARTER</v>
          </cell>
        </row>
        <row r="483">
          <cell r="A483">
            <v>14611</v>
          </cell>
          <cell r="B483" t="str">
            <v>19</v>
          </cell>
          <cell r="C483" t="str">
            <v>10199</v>
          </cell>
          <cell r="D483" t="str">
            <v>0139170</v>
          </cell>
          <cell r="E483" t="str">
            <v>2029</v>
          </cell>
          <cell r="F483" t="str">
            <v>D</v>
          </cell>
          <cell r="G483" t="str">
            <v>Lashon Academy City</v>
          </cell>
          <cell r="H483">
            <v>1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 t="str">
            <v>CHARTER</v>
          </cell>
        </row>
        <row r="484">
          <cell r="A484">
            <v>14641</v>
          </cell>
          <cell r="B484" t="str">
            <v>19</v>
          </cell>
          <cell r="C484" t="str">
            <v>10199</v>
          </cell>
          <cell r="D484" t="str">
            <v>0139345</v>
          </cell>
          <cell r="E484" t="str">
            <v>2045</v>
          </cell>
          <cell r="F484" t="str">
            <v>D</v>
          </cell>
          <cell r="G484" t="str">
            <v>We The People</v>
          </cell>
          <cell r="H484">
            <v>1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 t="str">
            <v>CHARTER</v>
          </cell>
        </row>
        <row r="485">
          <cell r="A485">
            <v>1056</v>
          </cell>
          <cell r="B485" t="str">
            <v>19</v>
          </cell>
          <cell r="C485" t="str">
            <v>10199</v>
          </cell>
          <cell r="D485" t="str">
            <v>6116883</v>
          </cell>
          <cell r="E485" t="str">
            <v>0249</v>
          </cell>
          <cell r="F485" t="str">
            <v>D</v>
          </cell>
          <cell r="G485" t="str">
            <v>Odyssey Charter</v>
          </cell>
          <cell r="H485">
            <v>1</v>
          </cell>
          <cell r="I485">
            <v>2278890</v>
          </cell>
          <cell r="J485">
            <v>113945</v>
          </cell>
          <cell r="K485">
            <v>113945</v>
          </cell>
          <cell r="L485">
            <v>205100</v>
          </cell>
          <cell r="M485">
            <v>205100</v>
          </cell>
          <cell r="N485">
            <v>205100</v>
          </cell>
          <cell r="O485">
            <v>205100</v>
          </cell>
          <cell r="P485">
            <v>205100</v>
          </cell>
          <cell r="Q485">
            <v>1253390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2278890</v>
          </cell>
          <cell r="AK485">
            <v>113945</v>
          </cell>
          <cell r="AL485">
            <v>113945</v>
          </cell>
          <cell r="AM485">
            <v>205100</v>
          </cell>
          <cell r="AN485">
            <v>205100</v>
          </cell>
          <cell r="AO485">
            <v>205100</v>
          </cell>
          <cell r="AP485">
            <v>205100</v>
          </cell>
          <cell r="AQ485">
            <v>205100</v>
          </cell>
          <cell r="AR485">
            <v>1253390</v>
          </cell>
          <cell r="AS485" t="str">
            <v>CHARTER</v>
          </cell>
        </row>
        <row r="486">
          <cell r="A486">
            <v>1205</v>
          </cell>
          <cell r="B486" t="str">
            <v>19</v>
          </cell>
          <cell r="C486" t="str">
            <v>10199</v>
          </cell>
          <cell r="D486" t="str">
            <v>6119945</v>
          </cell>
          <cell r="E486" t="str">
            <v>0438</v>
          </cell>
          <cell r="F486" t="str">
            <v>D</v>
          </cell>
          <cell r="G486" t="str">
            <v>Magnolia Science Academy</v>
          </cell>
          <cell r="H486">
            <v>1</v>
          </cell>
          <cell r="I486">
            <v>4116636</v>
          </cell>
          <cell r="J486">
            <v>205832</v>
          </cell>
          <cell r="K486">
            <v>205832</v>
          </cell>
          <cell r="L486">
            <v>370497</v>
          </cell>
          <cell r="M486">
            <v>370497</v>
          </cell>
          <cell r="N486">
            <v>370497</v>
          </cell>
          <cell r="O486">
            <v>370497</v>
          </cell>
          <cell r="P486">
            <v>370497</v>
          </cell>
          <cell r="Q486">
            <v>2264149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4116636</v>
          </cell>
          <cell r="AK486">
            <v>205832</v>
          </cell>
          <cell r="AL486">
            <v>205832</v>
          </cell>
          <cell r="AM486">
            <v>370497</v>
          </cell>
          <cell r="AN486">
            <v>370497</v>
          </cell>
          <cell r="AO486">
            <v>370497</v>
          </cell>
          <cell r="AP486">
            <v>370497</v>
          </cell>
          <cell r="AQ486">
            <v>370497</v>
          </cell>
          <cell r="AR486">
            <v>2264149</v>
          </cell>
          <cell r="AS486" t="str">
            <v>CHARTER</v>
          </cell>
        </row>
        <row r="487">
          <cell r="A487">
            <v>312</v>
          </cell>
          <cell r="B487" t="str">
            <v>19</v>
          </cell>
          <cell r="C487" t="str">
            <v>64212</v>
          </cell>
          <cell r="G487" t="str">
            <v>ABC Unified</v>
          </cell>
          <cell r="H487">
            <v>1</v>
          </cell>
          <cell r="I487">
            <v>138126509</v>
          </cell>
          <cell r="J487">
            <v>6906325</v>
          </cell>
          <cell r="K487">
            <v>6906325</v>
          </cell>
          <cell r="L487">
            <v>12431386</v>
          </cell>
          <cell r="M487">
            <v>12431386</v>
          </cell>
          <cell r="N487">
            <v>12431386</v>
          </cell>
          <cell r="O487">
            <v>12431386</v>
          </cell>
          <cell r="P487">
            <v>12431386</v>
          </cell>
          <cell r="Q487">
            <v>75969580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138126509</v>
          </cell>
          <cell r="AK487">
            <v>6906325</v>
          </cell>
          <cell r="AL487">
            <v>6906325</v>
          </cell>
          <cell r="AM487">
            <v>12431386</v>
          </cell>
          <cell r="AN487">
            <v>12431386</v>
          </cell>
          <cell r="AO487">
            <v>12431386</v>
          </cell>
          <cell r="AP487">
            <v>12431386</v>
          </cell>
          <cell r="AQ487">
            <v>12431386</v>
          </cell>
          <cell r="AR487">
            <v>75969580</v>
          </cell>
          <cell r="AS487" t="str">
            <v>DISTRICT</v>
          </cell>
        </row>
        <row r="488">
          <cell r="A488">
            <v>315</v>
          </cell>
          <cell r="B488" t="str">
            <v>19</v>
          </cell>
          <cell r="C488" t="str">
            <v>64246</v>
          </cell>
          <cell r="G488" t="str">
            <v>Antelope Valley Union High</v>
          </cell>
          <cell r="H488">
            <v>1</v>
          </cell>
          <cell r="I488">
            <v>163175955</v>
          </cell>
          <cell r="J488">
            <v>8158798</v>
          </cell>
          <cell r="K488">
            <v>8158798</v>
          </cell>
          <cell r="L488">
            <v>14685836</v>
          </cell>
          <cell r="M488">
            <v>14685836</v>
          </cell>
          <cell r="N488">
            <v>14685836</v>
          </cell>
          <cell r="O488">
            <v>14685836</v>
          </cell>
          <cell r="P488">
            <v>14685836</v>
          </cell>
          <cell r="Q488">
            <v>89746776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163175955</v>
          </cell>
          <cell r="AK488">
            <v>8158798</v>
          </cell>
          <cell r="AL488">
            <v>8158798</v>
          </cell>
          <cell r="AM488">
            <v>14685836</v>
          </cell>
          <cell r="AN488">
            <v>14685836</v>
          </cell>
          <cell r="AO488">
            <v>14685836</v>
          </cell>
          <cell r="AP488">
            <v>14685836</v>
          </cell>
          <cell r="AQ488">
            <v>14685836</v>
          </cell>
          <cell r="AR488">
            <v>89746776</v>
          </cell>
          <cell r="AS488" t="str">
            <v>DISTRICT</v>
          </cell>
        </row>
        <row r="489">
          <cell r="A489">
            <v>12710</v>
          </cell>
          <cell r="B489" t="str">
            <v>19</v>
          </cell>
          <cell r="C489" t="str">
            <v>64246</v>
          </cell>
          <cell r="D489" t="str">
            <v>0126003</v>
          </cell>
          <cell r="E489" t="str">
            <v>1415</v>
          </cell>
          <cell r="F489" t="str">
            <v>L</v>
          </cell>
          <cell r="G489" t="str">
            <v>Academies of the Antelope Valley</v>
          </cell>
          <cell r="H489">
            <v>1</v>
          </cell>
          <cell r="I489">
            <v>3374904</v>
          </cell>
          <cell r="J489">
            <v>168745</v>
          </cell>
          <cell r="K489">
            <v>168745</v>
          </cell>
          <cell r="L489">
            <v>303741</v>
          </cell>
          <cell r="M489">
            <v>303741</v>
          </cell>
          <cell r="N489">
            <v>303741</v>
          </cell>
          <cell r="O489">
            <v>303741</v>
          </cell>
          <cell r="P489">
            <v>303741</v>
          </cell>
          <cell r="Q489">
            <v>1856195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3374904</v>
          </cell>
          <cell r="AK489">
            <v>168745</v>
          </cell>
          <cell r="AL489">
            <v>168745</v>
          </cell>
          <cell r="AM489">
            <v>303741</v>
          </cell>
          <cell r="AN489">
            <v>303741</v>
          </cell>
          <cell r="AO489">
            <v>303741</v>
          </cell>
          <cell r="AP489">
            <v>303741</v>
          </cell>
          <cell r="AQ489">
            <v>303741</v>
          </cell>
          <cell r="AR489">
            <v>1856195</v>
          </cell>
          <cell r="AS489" t="str">
            <v>CHARTER</v>
          </cell>
        </row>
        <row r="490">
          <cell r="A490">
            <v>1146</v>
          </cell>
          <cell r="B490" t="str">
            <v>19</v>
          </cell>
          <cell r="C490" t="str">
            <v>64246</v>
          </cell>
          <cell r="D490" t="str">
            <v>1996537</v>
          </cell>
          <cell r="E490" t="str">
            <v>0411</v>
          </cell>
          <cell r="F490" t="str">
            <v>D</v>
          </cell>
          <cell r="G490" t="str">
            <v>Desert Sands Charter</v>
          </cell>
          <cell r="H490">
            <v>1</v>
          </cell>
          <cell r="I490">
            <v>15712778</v>
          </cell>
          <cell r="J490">
            <v>785639</v>
          </cell>
          <cell r="K490">
            <v>785639</v>
          </cell>
          <cell r="L490">
            <v>1414150</v>
          </cell>
          <cell r="M490">
            <v>1414150</v>
          </cell>
          <cell r="N490">
            <v>1414150</v>
          </cell>
          <cell r="O490">
            <v>1414150</v>
          </cell>
          <cell r="P490">
            <v>1414150</v>
          </cell>
          <cell r="Q490">
            <v>8642028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15712778</v>
          </cell>
          <cell r="AK490">
            <v>785639</v>
          </cell>
          <cell r="AL490">
            <v>785639</v>
          </cell>
          <cell r="AM490">
            <v>1414150</v>
          </cell>
          <cell r="AN490">
            <v>1414150</v>
          </cell>
          <cell r="AO490">
            <v>1414150</v>
          </cell>
          <cell r="AP490">
            <v>1414150</v>
          </cell>
          <cell r="AQ490">
            <v>1414150</v>
          </cell>
          <cell r="AR490">
            <v>8642028</v>
          </cell>
          <cell r="AS490" t="str">
            <v>CHARTER</v>
          </cell>
        </row>
        <row r="491">
          <cell r="A491">
            <v>316</v>
          </cell>
          <cell r="B491" t="str">
            <v>19</v>
          </cell>
          <cell r="C491" t="str">
            <v>64261</v>
          </cell>
          <cell r="G491" t="str">
            <v>Arcadia Unified</v>
          </cell>
          <cell r="H491">
            <v>1</v>
          </cell>
          <cell r="I491">
            <v>37131589</v>
          </cell>
          <cell r="J491">
            <v>1856579</v>
          </cell>
          <cell r="K491">
            <v>1856579</v>
          </cell>
          <cell r="L491">
            <v>3341843</v>
          </cell>
          <cell r="M491">
            <v>3341843</v>
          </cell>
          <cell r="N491">
            <v>3341843</v>
          </cell>
          <cell r="O491">
            <v>3341843</v>
          </cell>
          <cell r="P491">
            <v>3341843</v>
          </cell>
          <cell r="Q491">
            <v>20422373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37131589</v>
          </cell>
          <cell r="AK491">
            <v>1856579</v>
          </cell>
          <cell r="AL491">
            <v>1856579</v>
          </cell>
          <cell r="AM491">
            <v>3341843</v>
          </cell>
          <cell r="AN491">
            <v>3341843</v>
          </cell>
          <cell r="AO491">
            <v>3341843</v>
          </cell>
          <cell r="AP491">
            <v>3341843</v>
          </cell>
          <cell r="AQ491">
            <v>3341843</v>
          </cell>
          <cell r="AR491">
            <v>20422373</v>
          </cell>
          <cell r="AS491" t="str">
            <v>DISTRICT</v>
          </cell>
        </row>
        <row r="492">
          <cell r="A492">
            <v>317</v>
          </cell>
          <cell r="B492" t="str">
            <v>19</v>
          </cell>
          <cell r="C492" t="str">
            <v>64279</v>
          </cell>
          <cell r="G492" t="str">
            <v>Azusa Unified</v>
          </cell>
          <cell r="H492">
            <v>1</v>
          </cell>
          <cell r="I492">
            <v>63472057</v>
          </cell>
          <cell r="J492">
            <v>3173603</v>
          </cell>
          <cell r="K492">
            <v>3173603</v>
          </cell>
          <cell r="L492">
            <v>5712485</v>
          </cell>
          <cell r="M492">
            <v>5712485</v>
          </cell>
          <cell r="N492">
            <v>5712485</v>
          </cell>
          <cell r="O492">
            <v>5712485</v>
          </cell>
          <cell r="P492">
            <v>5712485</v>
          </cell>
          <cell r="Q492">
            <v>34909631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63472057</v>
          </cell>
          <cell r="AK492">
            <v>3173603</v>
          </cell>
          <cell r="AL492">
            <v>3173603</v>
          </cell>
          <cell r="AM492">
            <v>5712485</v>
          </cell>
          <cell r="AN492">
            <v>5712485</v>
          </cell>
          <cell r="AO492">
            <v>5712485</v>
          </cell>
          <cell r="AP492">
            <v>5712485</v>
          </cell>
          <cell r="AQ492">
            <v>5712485</v>
          </cell>
          <cell r="AR492">
            <v>34909631</v>
          </cell>
          <cell r="AS492" t="str">
            <v>DISTRICT</v>
          </cell>
        </row>
        <row r="493">
          <cell r="A493">
            <v>318</v>
          </cell>
          <cell r="B493" t="str">
            <v>19</v>
          </cell>
          <cell r="C493" t="str">
            <v>64287</v>
          </cell>
          <cell r="G493" t="str">
            <v>Baldwin Park Unified</v>
          </cell>
          <cell r="H493">
            <v>1</v>
          </cell>
          <cell r="I493">
            <v>117428175</v>
          </cell>
          <cell r="J493">
            <v>5871409</v>
          </cell>
          <cell r="K493">
            <v>5871409</v>
          </cell>
          <cell r="L493">
            <v>10568536</v>
          </cell>
          <cell r="M493">
            <v>10568536</v>
          </cell>
          <cell r="N493">
            <v>10568536</v>
          </cell>
          <cell r="O493">
            <v>10568536</v>
          </cell>
          <cell r="P493">
            <v>10568536</v>
          </cell>
          <cell r="Q493">
            <v>64585498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117428175</v>
          </cell>
          <cell r="AK493">
            <v>5871409</v>
          </cell>
          <cell r="AL493">
            <v>5871409</v>
          </cell>
          <cell r="AM493">
            <v>10568536</v>
          </cell>
          <cell r="AN493">
            <v>10568536</v>
          </cell>
          <cell r="AO493">
            <v>10568536</v>
          </cell>
          <cell r="AP493">
            <v>10568536</v>
          </cell>
          <cell r="AQ493">
            <v>10568536</v>
          </cell>
          <cell r="AR493">
            <v>64585498</v>
          </cell>
          <cell r="AS493" t="str">
            <v>DISTRICT</v>
          </cell>
        </row>
        <row r="494">
          <cell r="A494">
            <v>1147</v>
          </cell>
          <cell r="B494" t="str">
            <v>19</v>
          </cell>
          <cell r="C494" t="str">
            <v>64287</v>
          </cell>
          <cell r="D494" t="str">
            <v>1996479</v>
          </cell>
          <cell r="E494" t="str">
            <v>0402</v>
          </cell>
          <cell r="F494" t="str">
            <v>D</v>
          </cell>
          <cell r="G494" t="str">
            <v>Opportunities for Learning - Baldwin Park</v>
          </cell>
          <cell r="H494">
            <v>1</v>
          </cell>
          <cell r="I494">
            <v>41838824</v>
          </cell>
          <cell r="J494">
            <v>2091941</v>
          </cell>
          <cell r="K494">
            <v>2091941</v>
          </cell>
          <cell r="L494">
            <v>3765494</v>
          </cell>
          <cell r="M494">
            <v>3765494</v>
          </cell>
          <cell r="N494">
            <v>3765494</v>
          </cell>
          <cell r="O494">
            <v>3765494</v>
          </cell>
          <cell r="P494">
            <v>3765494</v>
          </cell>
          <cell r="Q494">
            <v>23011352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41838824</v>
          </cell>
          <cell r="AK494">
            <v>2091941</v>
          </cell>
          <cell r="AL494">
            <v>2091941</v>
          </cell>
          <cell r="AM494">
            <v>3765494</v>
          </cell>
          <cell r="AN494">
            <v>3765494</v>
          </cell>
          <cell r="AO494">
            <v>3765494</v>
          </cell>
          <cell r="AP494">
            <v>3765494</v>
          </cell>
          <cell r="AQ494">
            <v>3765494</v>
          </cell>
          <cell r="AR494">
            <v>23011352</v>
          </cell>
          <cell r="AS494" t="str">
            <v>CHARTER</v>
          </cell>
        </row>
        <row r="495">
          <cell r="A495">
            <v>319</v>
          </cell>
          <cell r="B495" t="str">
            <v>19</v>
          </cell>
          <cell r="C495" t="str">
            <v>64295</v>
          </cell>
          <cell r="G495" t="str">
            <v>Bassett Unified</v>
          </cell>
          <cell r="H495">
            <v>1</v>
          </cell>
          <cell r="I495">
            <v>27603300</v>
          </cell>
          <cell r="J495">
            <v>1380165</v>
          </cell>
          <cell r="K495">
            <v>1380165</v>
          </cell>
          <cell r="L495">
            <v>2484297</v>
          </cell>
          <cell r="M495">
            <v>2484297</v>
          </cell>
          <cell r="N495">
            <v>2484297</v>
          </cell>
          <cell r="O495">
            <v>2484297</v>
          </cell>
          <cell r="P495">
            <v>2484297</v>
          </cell>
          <cell r="Q495">
            <v>15181815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27603300</v>
          </cell>
          <cell r="AK495">
            <v>1380165</v>
          </cell>
          <cell r="AL495">
            <v>1380165</v>
          </cell>
          <cell r="AM495">
            <v>2484297</v>
          </cell>
          <cell r="AN495">
            <v>2484297</v>
          </cell>
          <cell r="AO495">
            <v>2484297</v>
          </cell>
          <cell r="AP495">
            <v>2484297</v>
          </cell>
          <cell r="AQ495">
            <v>2484297</v>
          </cell>
          <cell r="AR495">
            <v>15181815</v>
          </cell>
          <cell r="AS495" t="str">
            <v>DISTRICT</v>
          </cell>
        </row>
        <row r="496">
          <cell r="A496">
            <v>320</v>
          </cell>
          <cell r="B496" t="str">
            <v>19</v>
          </cell>
          <cell r="C496" t="str">
            <v>64303</v>
          </cell>
          <cell r="G496" t="str">
            <v>Bellflower Unified</v>
          </cell>
          <cell r="H496">
            <v>1</v>
          </cell>
          <cell r="I496">
            <v>84687281</v>
          </cell>
          <cell r="J496">
            <v>4234364</v>
          </cell>
          <cell r="K496">
            <v>4234364</v>
          </cell>
          <cell r="L496">
            <v>7621855</v>
          </cell>
          <cell r="M496">
            <v>7621855</v>
          </cell>
          <cell r="N496">
            <v>7621855</v>
          </cell>
          <cell r="O496">
            <v>7621855</v>
          </cell>
          <cell r="P496">
            <v>7621855</v>
          </cell>
          <cell r="Q496">
            <v>46578003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84687281</v>
          </cell>
          <cell r="AK496">
            <v>4234364</v>
          </cell>
          <cell r="AL496">
            <v>4234364</v>
          </cell>
          <cell r="AM496">
            <v>7621855</v>
          </cell>
          <cell r="AN496">
            <v>7621855</v>
          </cell>
          <cell r="AO496">
            <v>7621855</v>
          </cell>
          <cell r="AP496">
            <v>7621855</v>
          </cell>
          <cell r="AQ496">
            <v>7621855</v>
          </cell>
          <cell r="AR496">
            <v>46578003</v>
          </cell>
          <cell r="AS496" t="str">
            <v>DISTRICT</v>
          </cell>
        </row>
        <row r="497">
          <cell r="A497">
            <v>321</v>
          </cell>
          <cell r="B497" t="str">
            <v>19</v>
          </cell>
          <cell r="C497" t="str">
            <v>64311</v>
          </cell>
          <cell r="G497" t="str">
            <v>Beverly Hills Unified</v>
          </cell>
          <cell r="H497">
            <v>1</v>
          </cell>
          <cell r="I497">
            <v>1338733</v>
          </cell>
          <cell r="J497">
            <v>66937</v>
          </cell>
          <cell r="K497">
            <v>66937</v>
          </cell>
          <cell r="L497">
            <v>120486</v>
          </cell>
          <cell r="M497">
            <v>120486</v>
          </cell>
          <cell r="N497">
            <v>120486</v>
          </cell>
          <cell r="O497">
            <v>120486</v>
          </cell>
          <cell r="P497">
            <v>120486</v>
          </cell>
          <cell r="Q497">
            <v>736304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1338733</v>
          </cell>
          <cell r="AK497">
            <v>66937</v>
          </cell>
          <cell r="AL497">
            <v>66937</v>
          </cell>
          <cell r="AM497">
            <v>120486</v>
          </cell>
          <cell r="AN497">
            <v>120486</v>
          </cell>
          <cell r="AO497">
            <v>120486</v>
          </cell>
          <cell r="AP497">
            <v>120486</v>
          </cell>
          <cell r="AQ497">
            <v>120486</v>
          </cell>
          <cell r="AR497">
            <v>736304</v>
          </cell>
          <cell r="AS497" t="str">
            <v>DISTRICT</v>
          </cell>
        </row>
        <row r="498">
          <cell r="A498">
            <v>322</v>
          </cell>
          <cell r="B498" t="str">
            <v>19</v>
          </cell>
          <cell r="C498" t="str">
            <v>64329</v>
          </cell>
          <cell r="G498" t="str">
            <v>Bonita Unified</v>
          </cell>
          <cell r="H498">
            <v>1</v>
          </cell>
          <cell r="I498">
            <v>57411685</v>
          </cell>
          <cell r="J498">
            <v>2870584</v>
          </cell>
          <cell r="K498">
            <v>2870584</v>
          </cell>
          <cell r="L498">
            <v>5167052</v>
          </cell>
          <cell r="M498">
            <v>5167052</v>
          </cell>
          <cell r="N498">
            <v>5167052</v>
          </cell>
          <cell r="O498">
            <v>5167052</v>
          </cell>
          <cell r="P498">
            <v>5167052</v>
          </cell>
          <cell r="Q498">
            <v>31576428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57411685</v>
          </cell>
          <cell r="AK498">
            <v>2870584</v>
          </cell>
          <cell r="AL498">
            <v>2870584</v>
          </cell>
          <cell r="AM498">
            <v>5167052</v>
          </cell>
          <cell r="AN498">
            <v>5167052</v>
          </cell>
          <cell r="AO498">
            <v>5167052</v>
          </cell>
          <cell r="AP498">
            <v>5167052</v>
          </cell>
          <cell r="AQ498">
            <v>5167052</v>
          </cell>
          <cell r="AR498">
            <v>31576428</v>
          </cell>
          <cell r="AS498" t="str">
            <v>DISTRICT</v>
          </cell>
        </row>
        <row r="499">
          <cell r="A499">
            <v>323</v>
          </cell>
          <cell r="B499" t="str">
            <v>19</v>
          </cell>
          <cell r="C499" t="str">
            <v>64337</v>
          </cell>
          <cell r="G499" t="str">
            <v>Burbank Unified</v>
          </cell>
          <cell r="H499">
            <v>1</v>
          </cell>
          <cell r="I499">
            <v>72976755</v>
          </cell>
          <cell r="J499">
            <v>3648838</v>
          </cell>
          <cell r="K499">
            <v>3648838</v>
          </cell>
          <cell r="L499">
            <v>6567908</v>
          </cell>
          <cell r="M499">
            <v>6567908</v>
          </cell>
          <cell r="N499">
            <v>6567908</v>
          </cell>
          <cell r="O499">
            <v>6567908</v>
          </cell>
          <cell r="P499">
            <v>6567908</v>
          </cell>
          <cell r="Q499">
            <v>40137216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72976755</v>
          </cell>
          <cell r="AK499">
            <v>3648838</v>
          </cell>
          <cell r="AL499">
            <v>3648838</v>
          </cell>
          <cell r="AM499">
            <v>6567908</v>
          </cell>
          <cell r="AN499">
            <v>6567908</v>
          </cell>
          <cell r="AO499">
            <v>6567908</v>
          </cell>
          <cell r="AP499">
            <v>6567908</v>
          </cell>
          <cell r="AQ499">
            <v>6567908</v>
          </cell>
          <cell r="AR499">
            <v>40137216</v>
          </cell>
          <cell r="AS499" t="str">
            <v>DISTRICT</v>
          </cell>
        </row>
        <row r="500">
          <cell r="A500">
            <v>324</v>
          </cell>
          <cell r="B500" t="str">
            <v>19</v>
          </cell>
          <cell r="C500" t="str">
            <v>64345</v>
          </cell>
          <cell r="G500" t="str">
            <v>Castaic Union</v>
          </cell>
          <cell r="H500">
            <v>1</v>
          </cell>
          <cell r="I500">
            <v>9486185</v>
          </cell>
          <cell r="J500">
            <v>474309</v>
          </cell>
          <cell r="K500">
            <v>474309</v>
          </cell>
          <cell r="L500">
            <v>853757</v>
          </cell>
          <cell r="M500">
            <v>853757</v>
          </cell>
          <cell r="N500">
            <v>853757</v>
          </cell>
          <cell r="O500">
            <v>853757</v>
          </cell>
          <cell r="P500">
            <v>853757</v>
          </cell>
          <cell r="Q500">
            <v>5217403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9486185</v>
          </cell>
          <cell r="AK500">
            <v>474309</v>
          </cell>
          <cell r="AL500">
            <v>474309</v>
          </cell>
          <cell r="AM500">
            <v>853757</v>
          </cell>
          <cell r="AN500">
            <v>853757</v>
          </cell>
          <cell r="AO500">
            <v>853757</v>
          </cell>
          <cell r="AP500">
            <v>853757</v>
          </cell>
          <cell r="AQ500">
            <v>853757</v>
          </cell>
          <cell r="AR500">
            <v>5217403</v>
          </cell>
          <cell r="AS500" t="str">
            <v>DISTRICT</v>
          </cell>
        </row>
        <row r="501">
          <cell r="A501">
            <v>325</v>
          </cell>
          <cell r="B501" t="str">
            <v>19</v>
          </cell>
          <cell r="C501" t="str">
            <v>64352</v>
          </cell>
          <cell r="G501" t="str">
            <v>Centinela Valley Union High</v>
          </cell>
          <cell r="H501">
            <v>1</v>
          </cell>
          <cell r="I501">
            <v>46455591</v>
          </cell>
          <cell r="J501">
            <v>2322780</v>
          </cell>
          <cell r="K501">
            <v>2322780</v>
          </cell>
          <cell r="L501">
            <v>4181003</v>
          </cell>
          <cell r="M501">
            <v>4181003</v>
          </cell>
          <cell r="N501">
            <v>4181003</v>
          </cell>
          <cell r="O501">
            <v>4181003</v>
          </cell>
          <cell r="P501">
            <v>4181003</v>
          </cell>
          <cell r="Q501">
            <v>25550575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46455591</v>
          </cell>
          <cell r="AK501">
            <v>2322780</v>
          </cell>
          <cell r="AL501">
            <v>2322780</v>
          </cell>
          <cell r="AM501">
            <v>4181003</v>
          </cell>
          <cell r="AN501">
            <v>4181003</v>
          </cell>
          <cell r="AO501">
            <v>4181003</v>
          </cell>
          <cell r="AP501">
            <v>4181003</v>
          </cell>
          <cell r="AQ501">
            <v>4181003</v>
          </cell>
          <cell r="AR501">
            <v>25550575</v>
          </cell>
          <cell r="AS501" t="str">
            <v>DISTRICT</v>
          </cell>
        </row>
        <row r="502">
          <cell r="A502">
            <v>13965</v>
          </cell>
          <cell r="B502" t="str">
            <v>19</v>
          </cell>
          <cell r="C502" t="str">
            <v>64352</v>
          </cell>
          <cell r="D502" t="str">
            <v>0128488</v>
          </cell>
          <cell r="E502" t="str">
            <v>1558</v>
          </cell>
          <cell r="F502" t="str">
            <v>D</v>
          </cell>
          <cell r="G502" t="str">
            <v>Family First Charter</v>
          </cell>
          <cell r="H502">
            <v>1</v>
          </cell>
          <cell r="I502">
            <v>2412810</v>
          </cell>
          <cell r="J502">
            <v>120641</v>
          </cell>
          <cell r="K502">
            <v>120641</v>
          </cell>
          <cell r="L502">
            <v>217153</v>
          </cell>
          <cell r="M502">
            <v>217153</v>
          </cell>
          <cell r="N502">
            <v>217153</v>
          </cell>
          <cell r="O502">
            <v>217153</v>
          </cell>
          <cell r="P502">
            <v>217153</v>
          </cell>
          <cell r="Q502">
            <v>1327047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2412810</v>
          </cell>
          <cell r="AK502">
            <v>120641</v>
          </cell>
          <cell r="AL502">
            <v>120641</v>
          </cell>
          <cell r="AM502">
            <v>217153</v>
          </cell>
          <cell r="AN502">
            <v>217153</v>
          </cell>
          <cell r="AO502">
            <v>217153</v>
          </cell>
          <cell r="AP502">
            <v>217153</v>
          </cell>
          <cell r="AQ502">
            <v>217153</v>
          </cell>
          <cell r="AR502">
            <v>1327047</v>
          </cell>
          <cell r="AS502" t="str">
            <v>CHARTER</v>
          </cell>
        </row>
        <row r="503">
          <cell r="A503">
            <v>13966</v>
          </cell>
          <cell r="B503" t="str">
            <v>19</v>
          </cell>
          <cell r="C503" t="str">
            <v>64352</v>
          </cell>
          <cell r="D503" t="str">
            <v>0128496</v>
          </cell>
          <cell r="E503" t="str">
            <v>1557</v>
          </cell>
          <cell r="F503" t="str">
            <v>D</v>
          </cell>
          <cell r="G503" t="str">
            <v>New Opportunities Charter</v>
          </cell>
          <cell r="H503">
            <v>1</v>
          </cell>
          <cell r="I503">
            <v>2566521</v>
          </cell>
          <cell r="J503">
            <v>128326</v>
          </cell>
          <cell r="K503">
            <v>128326</v>
          </cell>
          <cell r="L503">
            <v>230987</v>
          </cell>
          <cell r="M503">
            <v>230987</v>
          </cell>
          <cell r="N503">
            <v>230987</v>
          </cell>
          <cell r="O503">
            <v>230987</v>
          </cell>
          <cell r="P503">
            <v>230987</v>
          </cell>
          <cell r="Q503">
            <v>1411587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2566521</v>
          </cell>
          <cell r="AK503">
            <v>128326</v>
          </cell>
          <cell r="AL503">
            <v>128326</v>
          </cell>
          <cell r="AM503">
            <v>230987</v>
          </cell>
          <cell r="AN503">
            <v>230987</v>
          </cell>
          <cell r="AO503">
            <v>230987</v>
          </cell>
          <cell r="AP503">
            <v>230987</v>
          </cell>
          <cell r="AQ503">
            <v>230987</v>
          </cell>
          <cell r="AR503">
            <v>1411587</v>
          </cell>
          <cell r="AS503" t="str">
            <v>CHARTER</v>
          </cell>
        </row>
        <row r="504">
          <cell r="A504">
            <v>326</v>
          </cell>
          <cell r="B504" t="str">
            <v>19</v>
          </cell>
          <cell r="C504" t="str">
            <v>64378</v>
          </cell>
          <cell r="G504" t="str">
            <v>Charter Oak Unified</v>
          </cell>
          <cell r="H504">
            <v>1</v>
          </cell>
          <cell r="I504">
            <v>27916626</v>
          </cell>
          <cell r="J504">
            <v>1395831</v>
          </cell>
          <cell r="K504">
            <v>1395831</v>
          </cell>
          <cell r="L504">
            <v>2512496</v>
          </cell>
          <cell r="M504">
            <v>2512496</v>
          </cell>
          <cell r="N504">
            <v>2512496</v>
          </cell>
          <cell r="O504">
            <v>2512496</v>
          </cell>
          <cell r="P504">
            <v>2512496</v>
          </cell>
          <cell r="Q504">
            <v>15354142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27916626</v>
          </cell>
          <cell r="AK504">
            <v>1395831</v>
          </cell>
          <cell r="AL504">
            <v>1395831</v>
          </cell>
          <cell r="AM504">
            <v>2512496</v>
          </cell>
          <cell r="AN504">
            <v>2512496</v>
          </cell>
          <cell r="AO504">
            <v>2512496</v>
          </cell>
          <cell r="AP504">
            <v>2512496</v>
          </cell>
          <cell r="AQ504">
            <v>2512496</v>
          </cell>
          <cell r="AR504">
            <v>15354142</v>
          </cell>
          <cell r="AS504" t="str">
            <v>DISTRICT</v>
          </cell>
        </row>
        <row r="505">
          <cell r="A505">
            <v>327</v>
          </cell>
          <cell r="B505" t="str">
            <v>19</v>
          </cell>
          <cell r="C505" t="str">
            <v>64394</v>
          </cell>
          <cell r="G505" t="str">
            <v>Claremont Unified</v>
          </cell>
          <cell r="H505">
            <v>1</v>
          </cell>
          <cell r="I505">
            <v>38424050</v>
          </cell>
          <cell r="J505">
            <v>1921203</v>
          </cell>
          <cell r="K505">
            <v>1921203</v>
          </cell>
          <cell r="L505">
            <v>3458165</v>
          </cell>
          <cell r="M505">
            <v>3458165</v>
          </cell>
          <cell r="N505">
            <v>3458165</v>
          </cell>
          <cell r="O505">
            <v>3458165</v>
          </cell>
          <cell r="P505">
            <v>3458165</v>
          </cell>
          <cell r="Q505">
            <v>21133231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38424050</v>
          </cell>
          <cell r="AK505">
            <v>1921203</v>
          </cell>
          <cell r="AL505">
            <v>1921203</v>
          </cell>
          <cell r="AM505">
            <v>3458165</v>
          </cell>
          <cell r="AN505">
            <v>3458165</v>
          </cell>
          <cell r="AO505">
            <v>3458165</v>
          </cell>
          <cell r="AP505">
            <v>3458165</v>
          </cell>
          <cell r="AQ505">
            <v>3458165</v>
          </cell>
          <cell r="AR505">
            <v>21133231</v>
          </cell>
          <cell r="AS505" t="str">
            <v>DISTRICT</v>
          </cell>
        </row>
        <row r="506">
          <cell r="A506">
            <v>328</v>
          </cell>
          <cell r="B506" t="str">
            <v>19</v>
          </cell>
          <cell r="C506" t="str">
            <v>64436</v>
          </cell>
          <cell r="G506" t="str">
            <v>Covina-Valley Unified</v>
          </cell>
          <cell r="H506">
            <v>1</v>
          </cell>
          <cell r="I506">
            <v>138173127</v>
          </cell>
          <cell r="J506">
            <v>6908656</v>
          </cell>
          <cell r="K506">
            <v>6908656</v>
          </cell>
          <cell r="L506">
            <v>12435581</v>
          </cell>
          <cell r="M506">
            <v>12435581</v>
          </cell>
          <cell r="N506">
            <v>12435581</v>
          </cell>
          <cell r="O506">
            <v>12435581</v>
          </cell>
          <cell r="P506">
            <v>12435581</v>
          </cell>
          <cell r="Q506">
            <v>75995217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138173127</v>
          </cell>
          <cell r="AK506">
            <v>6908656</v>
          </cell>
          <cell r="AL506">
            <v>6908656</v>
          </cell>
          <cell r="AM506">
            <v>12435581</v>
          </cell>
          <cell r="AN506">
            <v>12435581</v>
          </cell>
          <cell r="AO506">
            <v>12435581</v>
          </cell>
          <cell r="AP506">
            <v>12435581</v>
          </cell>
          <cell r="AQ506">
            <v>12435581</v>
          </cell>
          <cell r="AR506">
            <v>75995217</v>
          </cell>
          <cell r="AS506" t="str">
            <v>DISTRICT</v>
          </cell>
        </row>
        <row r="507">
          <cell r="A507">
            <v>329</v>
          </cell>
          <cell r="B507" t="str">
            <v>19</v>
          </cell>
          <cell r="C507" t="str">
            <v>64444</v>
          </cell>
          <cell r="G507" t="str">
            <v>Culver City Unified</v>
          </cell>
          <cell r="H507">
            <v>1</v>
          </cell>
          <cell r="I507">
            <v>45408886</v>
          </cell>
          <cell r="J507">
            <v>2270444</v>
          </cell>
          <cell r="K507">
            <v>2270444</v>
          </cell>
          <cell r="L507">
            <v>4086800</v>
          </cell>
          <cell r="M507">
            <v>4086800</v>
          </cell>
          <cell r="N507">
            <v>4086800</v>
          </cell>
          <cell r="O507">
            <v>4086800</v>
          </cell>
          <cell r="P507">
            <v>4086800</v>
          </cell>
          <cell r="Q507">
            <v>24974888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45408886</v>
          </cell>
          <cell r="AK507">
            <v>2270444</v>
          </cell>
          <cell r="AL507">
            <v>2270444</v>
          </cell>
          <cell r="AM507">
            <v>4086800</v>
          </cell>
          <cell r="AN507">
            <v>4086800</v>
          </cell>
          <cell r="AO507">
            <v>4086800</v>
          </cell>
          <cell r="AP507">
            <v>4086800</v>
          </cell>
          <cell r="AQ507">
            <v>4086800</v>
          </cell>
          <cell r="AR507">
            <v>24974888</v>
          </cell>
          <cell r="AS507" t="str">
            <v>DISTRICT</v>
          </cell>
        </row>
        <row r="508">
          <cell r="A508">
            <v>330</v>
          </cell>
          <cell r="B508" t="str">
            <v>19</v>
          </cell>
          <cell r="C508" t="str">
            <v>64451</v>
          </cell>
          <cell r="G508" t="str">
            <v>Downey Unified</v>
          </cell>
          <cell r="H508">
            <v>1</v>
          </cell>
          <cell r="I508">
            <v>155224532</v>
          </cell>
          <cell r="J508">
            <v>7761227</v>
          </cell>
          <cell r="K508">
            <v>7761227</v>
          </cell>
          <cell r="L508">
            <v>13970208</v>
          </cell>
          <cell r="M508">
            <v>13970208</v>
          </cell>
          <cell r="N508">
            <v>13970208</v>
          </cell>
          <cell r="O508">
            <v>13970208</v>
          </cell>
          <cell r="P508">
            <v>13970208</v>
          </cell>
          <cell r="Q508">
            <v>85373494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155224532</v>
          </cell>
          <cell r="AK508">
            <v>7761227</v>
          </cell>
          <cell r="AL508">
            <v>7761227</v>
          </cell>
          <cell r="AM508">
            <v>13970208</v>
          </cell>
          <cell r="AN508">
            <v>13970208</v>
          </cell>
          <cell r="AO508">
            <v>13970208</v>
          </cell>
          <cell r="AP508">
            <v>13970208</v>
          </cell>
          <cell r="AQ508">
            <v>13970208</v>
          </cell>
          <cell r="AR508">
            <v>85373494</v>
          </cell>
          <cell r="AS508" t="str">
            <v>DISTRICT</v>
          </cell>
        </row>
        <row r="509">
          <cell r="A509">
            <v>331</v>
          </cell>
          <cell r="B509" t="str">
            <v>19</v>
          </cell>
          <cell r="C509" t="str">
            <v>64469</v>
          </cell>
          <cell r="G509" t="str">
            <v>Duarte Unified</v>
          </cell>
          <cell r="H509">
            <v>1</v>
          </cell>
          <cell r="I509">
            <v>25513519</v>
          </cell>
          <cell r="J509">
            <v>1275676</v>
          </cell>
          <cell r="K509">
            <v>1275676</v>
          </cell>
          <cell r="L509">
            <v>2296217</v>
          </cell>
          <cell r="M509">
            <v>2296217</v>
          </cell>
          <cell r="N509">
            <v>2296217</v>
          </cell>
          <cell r="O509">
            <v>2296217</v>
          </cell>
          <cell r="P509">
            <v>2296217</v>
          </cell>
          <cell r="Q509">
            <v>14032437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25513519</v>
          </cell>
          <cell r="AK509">
            <v>1275676</v>
          </cell>
          <cell r="AL509">
            <v>1275676</v>
          </cell>
          <cell r="AM509">
            <v>2296217</v>
          </cell>
          <cell r="AN509">
            <v>2296217</v>
          </cell>
          <cell r="AO509">
            <v>2296217</v>
          </cell>
          <cell r="AP509">
            <v>2296217</v>
          </cell>
          <cell r="AQ509">
            <v>2296217</v>
          </cell>
          <cell r="AR509">
            <v>14032437</v>
          </cell>
          <cell r="AS509" t="str">
            <v>DISTRICT</v>
          </cell>
        </row>
        <row r="510">
          <cell r="A510">
            <v>13979</v>
          </cell>
          <cell r="B510" t="str">
            <v>19</v>
          </cell>
          <cell r="C510" t="str">
            <v>64469</v>
          </cell>
          <cell r="D510" t="str">
            <v>0128736</v>
          </cell>
          <cell r="E510" t="str">
            <v>1599</v>
          </cell>
          <cell r="F510" t="str">
            <v>D</v>
          </cell>
          <cell r="G510" t="str">
            <v>Opportunities for Learning - Duarte</v>
          </cell>
          <cell r="H510">
            <v>1</v>
          </cell>
          <cell r="I510">
            <v>8010041</v>
          </cell>
          <cell r="J510">
            <v>400502</v>
          </cell>
          <cell r="K510">
            <v>400502</v>
          </cell>
          <cell r="L510">
            <v>720904</v>
          </cell>
          <cell r="M510">
            <v>720904</v>
          </cell>
          <cell r="N510">
            <v>720904</v>
          </cell>
          <cell r="O510">
            <v>720904</v>
          </cell>
          <cell r="P510">
            <v>720904</v>
          </cell>
          <cell r="Q510">
            <v>4405524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8010041</v>
          </cell>
          <cell r="AK510">
            <v>400502</v>
          </cell>
          <cell r="AL510">
            <v>400502</v>
          </cell>
          <cell r="AM510">
            <v>720904</v>
          </cell>
          <cell r="AN510">
            <v>720904</v>
          </cell>
          <cell r="AO510">
            <v>720904</v>
          </cell>
          <cell r="AP510">
            <v>720904</v>
          </cell>
          <cell r="AQ510">
            <v>720904</v>
          </cell>
          <cell r="AR510">
            <v>4405524</v>
          </cell>
          <cell r="AS510" t="str">
            <v>CHARTER</v>
          </cell>
        </row>
        <row r="511">
          <cell r="A511">
            <v>14432</v>
          </cell>
          <cell r="B511" t="str">
            <v>19</v>
          </cell>
          <cell r="C511" t="str">
            <v>64469</v>
          </cell>
          <cell r="D511" t="str">
            <v>0134858</v>
          </cell>
          <cell r="E511" t="str">
            <v>1838</v>
          </cell>
          <cell r="F511" t="str">
            <v>D</v>
          </cell>
          <cell r="G511" t="str">
            <v>California School of the Arts - San Gabriel Valley</v>
          </cell>
          <cell r="H511">
            <v>1</v>
          </cell>
          <cell r="I511">
            <v>5889348</v>
          </cell>
          <cell r="J511">
            <v>294467</v>
          </cell>
          <cell r="K511">
            <v>294467</v>
          </cell>
          <cell r="L511">
            <v>530041</v>
          </cell>
          <cell r="M511">
            <v>530041</v>
          </cell>
          <cell r="N511">
            <v>530041</v>
          </cell>
          <cell r="O511">
            <v>530041</v>
          </cell>
          <cell r="P511">
            <v>530041</v>
          </cell>
          <cell r="Q511">
            <v>3239139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5889348</v>
          </cell>
          <cell r="AK511">
            <v>294467</v>
          </cell>
          <cell r="AL511">
            <v>294467</v>
          </cell>
          <cell r="AM511">
            <v>530041</v>
          </cell>
          <cell r="AN511">
            <v>530041</v>
          </cell>
          <cell r="AO511">
            <v>530041</v>
          </cell>
          <cell r="AP511">
            <v>530041</v>
          </cell>
          <cell r="AQ511">
            <v>530041</v>
          </cell>
          <cell r="AR511">
            <v>3239139</v>
          </cell>
          <cell r="AS511" t="str">
            <v>CHARTER</v>
          </cell>
        </row>
        <row r="512">
          <cell r="A512">
            <v>332</v>
          </cell>
          <cell r="B512" t="str">
            <v>19</v>
          </cell>
          <cell r="C512" t="str">
            <v>64477</v>
          </cell>
          <cell r="G512" t="str">
            <v>Eastside Union Elementary</v>
          </cell>
          <cell r="H512">
            <v>1</v>
          </cell>
          <cell r="I512">
            <v>28104045</v>
          </cell>
          <cell r="J512">
            <v>1405202</v>
          </cell>
          <cell r="K512">
            <v>1405202</v>
          </cell>
          <cell r="L512">
            <v>2529364</v>
          </cell>
          <cell r="M512">
            <v>2529364</v>
          </cell>
          <cell r="N512">
            <v>2529364</v>
          </cell>
          <cell r="O512">
            <v>2529364</v>
          </cell>
          <cell r="P512">
            <v>2529364</v>
          </cell>
          <cell r="Q512">
            <v>15457224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28104045</v>
          </cell>
          <cell r="AK512">
            <v>1405202</v>
          </cell>
          <cell r="AL512">
            <v>1405202</v>
          </cell>
          <cell r="AM512">
            <v>2529364</v>
          </cell>
          <cell r="AN512">
            <v>2529364</v>
          </cell>
          <cell r="AO512">
            <v>2529364</v>
          </cell>
          <cell r="AP512">
            <v>2529364</v>
          </cell>
          <cell r="AQ512">
            <v>2529364</v>
          </cell>
          <cell r="AR512">
            <v>15457224</v>
          </cell>
          <cell r="AS512" t="str">
            <v>DISTRICT</v>
          </cell>
        </row>
        <row r="513">
          <cell r="A513">
            <v>333</v>
          </cell>
          <cell r="B513" t="str">
            <v>19</v>
          </cell>
          <cell r="C513" t="str">
            <v>64485</v>
          </cell>
          <cell r="G513" t="str">
            <v>East Whittier City Elementary</v>
          </cell>
          <cell r="H513">
            <v>1</v>
          </cell>
          <cell r="I513">
            <v>52928346</v>
          </cell>
          <cell r="J513">
            <v>2646417</v>
          </cell>
          <cell r="K513">
            <v>2646417</v>
          </cell>
          <cell r="L513">
            <v>4763551</v>
          </cell>
          <cell r="M513">
            <v>4763551</v>
          </cell>
          <cell r="N513">
            <v>4763551</v>
          </cell>
          <cell r="O513">
            <v>4763551</v>
          </cell>
          <cell r="P513">
            <v>4763551</v>
          </cell>
          <cell r="Q513">
            <v>29110589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52928346</v>
          </cell>
          <cell r="AK513">
            <v>2646417</v>
          </cell>
          <cell r="AL513">
            <v>2646417</v>
          </cell>
          <cell r="AM513">
            <v>4763551</v>
          </cell>
          <cell r="AN513">
            <v>4763551</v>
          </cell>
          <cell r="AO513">
            <v>4763551</v>
          </cell>
          <cell r="AP513">
            <v>4763551</v>
          </cell>
          <cell r="AQ513">
            <v>4763551</v>
          </cell>
          <cell r="AR513">
            <v>29110589</v>
          </cell>
          <cell r="AS513" t="str">
            <v>DISTRICT</v>
          </cell>
        </row>
        <row r="514">
          <cell r="A514">
            <v>334</v>
          </cell>
          <cell r="B514" t="str">
            <v>19</v>
          </cell>
          <cell r="C514" t="str">
            <v>64501</v>
          </cell>
          <cell r="G514" t="str">
            <v>El Monte City</v>
          </cell>
          <cell r="H514">
            <v>1</v>
          </cell>
          <cell r="I514">
            <v>66545852</v>
          </cell>
          <cell r="J514">
            <v>3327293</v>
          </cell>
          <cell r="K514">
            <v>3327293</v>
          </cell>
          <cell r="L514">
            <v>5989127</v>
          </cell>
          <cell r="M514">
            <v>5989127</v>
          </cell>
          <cell r="N514">
            <v>5989127</v>
          </cell>
          <cell r="O514">
            <v>5989127</v>
          </cell>
          <cell r="P514">
            <v>5989127</v>
          </cell>
          <cell r="Q514">
            <v>36600221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66545852</v>
          </cell>
          <cell r="AK514">
            <v>3327293</v>
          </cell>
          <cell r="AL514">
            <v>3327293</v>
          </cell>
          <cell r="AM514">
            <v>5989127</v>
          </cell>
          <cell r="AN514">
            <v>5989127</v>
          </cell>
          <cell r="AO514">
            <v>5989127</v>
          </cell>
          <cell r="AP514">
            <v>5989127</v>
          </cell>
          <cell r="AQ514">
            <v>5989127</v>
          </cell>
          <cell r="AR514">
            <v>36600221</v>
          </cell>
          <cell r="AS514" t="str">
            <v>DISTRICT</v>
          </cell>
        </row>
        <row r="515">
          <cell r="A515">
            <v>335</v>
          </cell>
          <cell r="B515" t="str">
            <v>19</v>
          </cell>
          <cell r="C515" t="str">
            <v>64519</v>
          </cell>
          <cell r="G515" t="str">
            <v>El Monte Union High</v>
          </cell>
          <cell r="H515">
            <v>1</v>
          </cell>
          <cell r="I515">
            <v>76034900</v>
          </cell>
          <cell r="J515">
            <v>3801745</v>
          </cell>
          <cell r="K515">
            <v>3801745</v>
          </cell>
          <cell r="L515">
            <v>6843141</v>
          </cell>
          <cell r="M515">
            <v>6843141</v>
          </cell>
          <cell r="N515">
            <v>6843141</v>
          </cell>
          <cell r="O515">
            <v>6843141</v>
          </cell>
          <cell r="P515">
            <v>6843141</v>
          </cell>
          <cell r="Q515">
            <v>41819195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76034900</v>
          </cell>
          <cell r="AK515">
            <v>3801745</v>
          </cell>
          <cell r="AL515">
            <v>3801745</v>
          </cell>
          <cell r="AM515">
            <v>6843141</v>
          </cell>
          <cell r="AN515">
            <v>6843141</v>
          </cell>
          <cell r="AO515">
            <v>6843141</v>
          </cell>
          <cell r="AP515">
            <v>6843141</v>
          </cell>
          <cell r="AQ515">
            <v>6843141</v>
          </cell>
          <cell r="AR515">
            <v>41819195</v>
          </cell>
          <cell r="AS515" t="str">
            <v>DISTRICT</v>
          </cell>
        </row>
        <row r="516">
          <cell r="A516">
            <v>336</v>
          </cell>
          <cell r="B516" t="str">
            <v>19</v>
          </cell>
          <cell r="C516" t="str">
            <v>64527</v>
          </cell>
          <cell r="G516" t="str">
            <v>El Rancho Unified</v>
          </cell>
          <cell r="H516">
            <v>1</v>
          </cell>
          <cell r="I516">
            <v>63840646</v>
          </cell>
          <cell r="J516">
            <v>3192032</v>
          </cell>
          <cell r="K516">
            <v>3192032</v>
          </cell>
          <cell r="L516">
            <v>5745658</v>
          </cell>
          <cell r="M516">
            <v>5745658</v>
          </cell>
          <cell r="N516">
            <v>5745658</v>
          </cell>
          <cell r="O516">
            <v>5745658</v>
          </cell>
          <cell r="P516">
            <v>5745658</v>
          </cell>
          <cell r="Q516">
            <v>35112354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63840646</v>
          </cell>
          <cell r="AK516">
            <v>3192032</v>
          </cell>
          <cell r="AL516">
            <v>3192032</v>
          </cell>
          <cell r="AM516">
            <v>5745658</v>
          </cell>
          <cell r="AN516">
            <v>5745658</v>
          </cell>
          <cell r="AO516">
            <v>5745658</v>
          </cell>
          <cell r="AP516">
            <v>5745658</v>
          </cell>
          <cell r="AQ516">
            <v>5745658</v>
          </cell>
          <cell r="AR516">
            <v>35112354</v>
          </cell>
          <cell r="AS516" t="str">
            <v>DISTRICT</v>
          </cell>
        </row>
        <row r="517">
          <cell r="A517">
            <v>337</v>
          </cell>
          <cell r="B517" t="str">
            <v>19</v>
          </cell>
          <cell r="C517" t="str">
            <v>64535</v>
          </cell>
          <cell r="G517" t="str">
            <v>El Segundo Unified</v>
          </cell>
          <cell r="H517">
            <v>1</v>
          </cell>
          <cell r="I517">
            <v>15158255</v>
          </cell>
          <cell r="J517">
            <v>757913</v>
          </cell>
          <cell r="K517">
            <v>757913</v>
          </cell>
          <cell r="L517">
            <v>1364243</v>
          </cell>
          <cell r="M517">
            <v>1364243</v>
          </cell>
          <cell r="N517">
            <v>1364243</v>
          </cell>
          <cell r="O517">
            <v>1364243</v>
          </cell>
          <cell r="P517">
            <v>1364243</v>
          </cell>
          <cell r="Q517">
            <v>8337041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15158255</v>
          </cell>
          <cell r="AK517">
            <v>757913</v>
          </cell>
          <cell r="AL517">
            <v>757913</v>
          </cell>
          <cell r="AM517">
            <v>1364243</v>
          </cell>
          <cell r="AN517">
            <v>1364243</v>
          </cell>
          <cell r="AO517">
            <v>1364243</v>
          </cell>
          <cell r="AP517">
            <v>1364243</v>
          </cell>
          <cell r="AQ517">
            <v>1364243</v>
          </cell>
          <cell r="AR517">
            <v>8337041</v>
          </cell>
          <cell r="AS517" t="str">
            <v>DISTRICT</v>
          </cell>
        </row>
        <row r="518">
          <cell r="A518">
            <v>338</v>
          </cell>
          <cell r="B518" t="str">
            <v>19</v>
          </cell>
          <cell r="C518" t="str">
            <v>64550</v>
          </cell>
          <cell r="G518" t="str">
            <v>Garvey Elementary</v>
          </cell>
          <cell r="H518">
            <v>1</v>
          </cell>
          <cell r="I518">
            <v>36094862</v>
          </cell>
          <cell r="J518">
            <v>1804743</v>
          </cell>
          <cell r="K518">
            <v>1804743</v>
          </cell>
          <cell r="L518">
            <v>3248538</v>
          </cell>
          <cell r="M518">
            <v>3248538</v>
          </cell>
          <cell r="N518">
            <v>3248538</v>
          </cell>
          <cell r="O518">
            <v>3248538</v>
          </cell>
          <cell r="P518">
            <v>3248538</v>
          </cell>
          <cell r="Q518">
            <v>19852176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36094862</v>
          </cell>
          <cell r="AK518">
            <v>1804743</v>
          </cell>
          <cell r="AL518">
            <v>1804743</v>
          </cell>
          <cell r="AM518">
            <v>3248538</v>
          </cell>
          <cell r="AN518">
            <v>3248538</v>
          </cell>
          <cell r="AO518">
            <v>3248538</v>
          </cell>
          <cell r="AP518">
            <v>3248538</v>
          </cell>
          <cell r="AQ518">
            <v>3248538</v>
          </cell>
          <cell r="AR518">
            <v>19852176</v>
          </cell>
          <cell r="AS518" t="str">
            <v>DISTRICT</v>
          </cell>
        </row>
        <row r="519">
          <cell r="A519">
            <v>339</v>
          </cell>
          <cell r="B519" t="str">
            <v>19</v>
          </cell>
          <cell r="C519" t="str">
            <v>64568</v>
          </cell>
          <cell r="G519" t="str">
            <v>Glendale Unified</v>
          </cell>
          <cell r="H519">
            <v>1</v>
          </cell>
          <cell r="I519">
            <v>140372343</v>
          </cell>
          <cell r="J519">
            <v>7018617</v>
          </cell>
          <cell r="K519">
            <v>7018617</v>
          </cell>
          <cell r="L519">
            <v>12633511</v>
          </cell>
          <cell r="M519">
            <v>12633511</v>
          </cell>
          <cell r="N519">
            <v>12633511</v>
          </cell>
          <cell r="O519">
            <v>12633511</v>
          </cell>
          <cell r="P519">
            <v>12633511</v>
          </cell>
          <cell r="Q519">
            <v>77204789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140372343</v>
          </cell>
          <cell r="AK519">
            <v>7018617</v>
          </cell>
          <cell r="AL519">
            <v>7018617</v>
          </cell>
          <cell r="AM519">
            <v>12633511</v>
          </cell>
          <cell r="AN519">
            <v>12633511</v>
          </cell>
          <cell r="AO519">
            <v>12633511</v>
          </cell>
          <cell r="AP519">
            <v>12633511</v>
          </cell>
          <cell r="AQ519">
            <v>12633511</v>
          </cell>
          <cell r="AR519">
            <v>77204789</v>
          </cell>
          <cell r="AS519" t="str">
            <v>DISTRICT</v>
          </cell>
        </row>
        <row r="520">
          <cell r="A520">
            <v>340</v>
          </cell>
          <cell r="B520" t="str">
            <v>19</v>
          </cell>
          <cell r="C520" t="str">
            <v>64576</v>
          </cell>
          <cell r="G520" t="str">
            <v>Glendora Unified</v>
          </cell>
          <cell r="H520">
            <v>1</v>
          </cell>
          <cell r="I520">
            <v>40370774</v>
          </cell>
          <cell r="J520">
            <v>2018539</v>
          </cell>
          <cell r="K520">
            <v>2018539</v>
          </cell>
          <cell r="L520">
            <v>3633370</v>
          </cell>
          <cell r="M520">
            <v>3633370</v>
          </cell>
          <cell r="N520">
            <v>3633370</v>
          </cell>
          <cell r="O520">
            <v>3633370</v>
          </cell>
          <cell r="P520">
            <v>3633370</v>
          </cell>
          <cell r="Q520">
            <v>22203928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40370774</v>
          </cell>
          <cell r="AK520">
            <v>2018539</v>
          </cell>
          <cell r="AL520">
            <v>2018539</v>
          </cell>
          <cell r="AM520">
            <v>3633370</v>
          </cell>
          <cell r="AN520">
            <v>3633370</v>
          </cell>
          <cell r="AO520">
            <v>3633370</v>
          </cell>
          <cell r="AP520">
            <v>3633370</v>
          </cell>
          <cell r="AQ520">
            <v>3633370</v>
          </cell>
          <cell r="AR520">
            <v>22203928</v>
          </cell>
          <cell r="AS520" t="str">
            <v>DISTRICT</v>
          </cell>
        </row>
        <row r="521">
          <cell r="A521">
            <v>341</v>
          </cell>
          <cell r="B521" t="str">
            <v>19</v>
          </cell>
          <cell r="C521" t="str">
            <v>64584</v>
          </cell>
          <cell r="G521" t="str">
            <v>Gorman Joint</v>
          </cell>
          <cell r="H521">
            <v>1</v>
          </cell>
          <cell r="I521">
            <v>641216</v>
          </cell>
          <cell r="J521">
            <v>32061</v>
          </cell>
          <cell r="K521">
            <v>32061</v>
          </cell>
          <cell r="L521">
            <v>57709</v>
          </cell>
          <cell r="M521">
            <v>57709</v>
          </cell>
          <cell r="N521">
            <v>57709</v>
          </cell>
          <cell r="O521">
            <v>57709</v>
          </cell>
          <cell r="P521">
            <v>57709</v>
          </cell>
          <cell r="Q521">
            <v>352667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641216</v>
          </cell>
          <cell r="AK521">
            <v>32061</v>
          </cell>
          <cell r="AL521">
            <v>32061</v>
          </cell>
          <cell r="AM521">
            <v>57709</v>
          </cell>
          <cell r="AN521">
            <v>57709</v>
          </cell>
          <cell r="AO521">
            <v>57709</v>
          </cell>
          <cell r="AP521">
            <v>57709</v>
          </cell>
          <cell r="AQ521">
            <v>57709</v>
          </cell>
          <cell r="AR521">
            <v>352667</v>
          </cell>
          <cell r="AS521" t="str">
            <v>DISTRICT</v>
          </cell>
        </row>
        <row r="522">
          <cell r="A522">
            <v>1149</v>
          </cell>
          <cell r="B522" t="str">
            <v>19</v>
          </cell>
          <cell r="C522" t="str">
            <v>64584</v>
          </cell>
          <cell r="D522" t="str">
            <v>1996305</v>
          </cell>
          <cell r="E522" t="str">
            <v>0285</v>
          </cell>
          <cell r="F522" t="str">
            <v>D</v>
          </cell>
          <cell r="G522" t="str">
            <v>Gorman Learning Center</v>
          </cell>
          <cell r="H522">
            <v>1</v>
          </cell>
          <cell r="I522">
            <v>8099228</v>
          </cell>
          <cell r="J522">
            <v>404961</v>
          </cell>
          <cell r="K522">
            <v>404961</v>
          </cell>
          <cell r="L522">
            <v>728931</v>
          </cell>
          <cell r="M522">
            <v>728931</v>
          </cell>
          <cell r="N522">
            <v>728931</v>
          </cell>
          <cell r="O522">
            <v>728931</v>
          </cell>
          <cell r="P522">
            <v>728931</v>
          </cell>
          <cell r="Q522">
            <v>4454577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8099228</v>
          </cell>
          <cell r="AK522">
            <v>404961</v>
          </cell>
          <cell r="AL522">
            <v>404961</v>
          </cell>
          <cell r="AM522">
            <v>728931</v>
          </cell>
          <cell r="AN522">
            <v>728931</v>
          </cell>
          <cell r="AO522">
            <v>728931</v>
          </cell>
          <cell r="AP522">
            <v>728931</v>
          </cell>
          <cell r="AQ522">
            <v>728931</v>
          </cell>
          <cell r="AR522">
            <v>4454577</v>
          </cell>
          <cell r="AS522" t="str">
            <v>CHARTER</v>
          </cell>
        </row>
        <row r="523">
          <cell r="A523">
            <v>342</v>
          </cell>
          <cell r="B523" t="str">
            <v>19</v>
          </cell>
          <cell r="C523" t="str">
            <v>64592</v>
          </cell>
          <cell r="G523" t="str">
            <v>Hawthorne</v>
          </cell>
          <cell r="H523">
            <v>1</v>
          </cell>
          <cell r="I523">
            <v>61951785</v>
          </cell>
          <cell r="J523">
            <v>3097589</v>
          </cell>
          <cell r="K523">
            <v>3097589</v>
          </cell>
          <cell r="L523">
            <v>5575661</v>
          </cell>
          <cell r="M523">
            <v>5575661</v>
          </cell>
          <cell r="N523">
            <v>5575661</v>
          </cell>
          <cell r="O523">
            <v>5575661</v>
          </cell>
          <cell r="P523">
            <v>5575661</v>
          </cell>
          <cell r="Q523">
            <v>34073483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61951785</v>
          </cell>
          <cell r="AK523">
            <v>3097589</v>
          </cell>
          <cell r="AL523">
            <v>3097589</v>
          </cell>
          <cell r="AM523">
            <v>5575661</v>
          </cell>
          <cell r="AN523">
            <v>5575661</v>
          </cell>
          <cell r="AO523">
            <v>5575661</v>
          </cell>
          <cell r="AP523">
            <v>5575661</v>
          </cell>
          <cell r="AQ523">
            <v>5575661</v>
          </cell>
          <cell r="AR523">
            <v>34073483</v>
          </cell>
          <cell r="AS523" t="str">
            <v>DISTRICT</v>
          </cell>
        </row>
        <row r="524">
          <cell r="A524">
            <v>9591</v>
          </cell>
          <cell r="B524" t="str">
            <v>19</v>
          </cell>
          <cell r="C524" t="str">
            <v>64592</v>
          </cell>
          <cell r="D524" t="str">
            <v>0100354</v>
          </cell>
          <cell r="E524" t="str">
            <v>0523</v>
          </cell>
          <cell r="F524" t="str">
            <v>L</v>
          </cell>
          <cell r="G524" t="str">
            <v>Hawthorne Math and Science Academy</v>
          </cell>
          <cell r="H524">
            <v>1</v>
          </cell>
          <cell r="I524">
            <v>4775247</v>
          </cell>
          <cell r="J524">
            <v>238762</v>
          </cell>
          <cell r="K524">
            <v>238762</v>
          </cell>
          <cell r="L524">
            <v>429772</v>
          </cell>
          <cell r="M524">
            <v>429772</v>
          </cell>
          <cell r="N524">
            <v>429772</v>
          </cell>
          <cell r="O524">
            <v>429772</v>
          </cell>
          <cell r="P524">
            <v>429772</v>
          </cell>
          <cell r="Q524">
            <v>2626384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4775247</v>
          </cell>
          <cell r="AK524">
            <v>238762</v>
          </cell>
          <cell r="AL524">
            <v>238762</v>
          </cell>
          <cell r="AM524">
            <v>429772</v>
          </cell>
          <cell r="AN524">
            <v>429772</v>
          </cell>
          <cell r="AO524">
            <v>429772</v>
          </cell>
          <cell r="AP524">
            <v>429772</v>
          </cell>
          <cell r="AQ524">
            <v>429772</v>
          </cell>
          <cell r="AR524">
            <v>2626384</v>
          </cell>
          <cell r="AS524" t="str">
            <v>CHARTER</v>
          </cell>
        </row>
        <row r="525">
          <cell r="A525">
            <v>343</v>
          </cell>
          <cell r="B525" t="str">
            <v>19</v>
          </cell>
          <cell r="C525" t="str">
            <v>64600</v>
          </cell>
          <cell r="G525" t="str">
            <v>Hermosa Beach City Elementary</v>
          </cell>
          <cell r="H525">
            <v>1</v>
          </cell>
          <cell r="I525">
            <v>3956297</v>
          </cell>
          <cell r="J525">
            <v>197815</v>
          </cell>
          <cell r="K525">
            <v>197815</v>
          </cell>
          <cell r="L525">
            <v>356067</v>
          </cell>
          <cell r="M525">
            <v>356067</v>
          </cell>
          <cell r="N525">
            <v>356067</v>
          </cell>
          <cell r="O525">
            <v>356067</v>
          </cell>
          <cell r="P525">
            <v>356067</v>
          </cell>
          <cell r="Q525">
            <v>2175965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3956297</v>
          </cell>
          <cell r="AK525">
            <v>197815</v>
          </cell>
          <cell r="AL525">
            <v>197815</v>
          </cell>
          <cell r="AM525">
            <v>356067</v>
          </cell>
          <cell r="AN525">
            <v>356067</v>
          </cell>
          <cell r="AO525">
            <v>356067</v>
          </cell>
          <cell r="AP525">
            <v>356067</v>
          </cell>
          <cell r="AQ525">
            <v>356067</v>
          </cell>
          <cell r="AR525">
            <v>2175965</v>
          </cell>
          <cell r="AS525" t="str">
            <v>DISTRICT</v>
          </cell>
        </row>
        <row r="526">
          <cell r="A526">
            <v>344</v>
          </cell>
          <cell r="B526" t="str">
            <v>19</v>
          </cell>
          <cell r="C526" t="str">
            <v>64626</v>
          </cell>
          <cell r="G526" t="str">
            <v>Hughes-Elizabeth Lakes Union Elementary</v>
          </cell>
          <cell r="H526">
            <v>1</v>
          </cell>
          <cell r="I526">
            <v>858272</v>
          </cell>
          <cell r="J526">
            <v>42914</v>
          </cell>
          <cell r="K526">
            <v>42914</v>
          </cell>
          <cell r="L526">
            <v>77244</v>
          </cell>
          <cell r="M526">
            <v>77244</v>
          </cell>
          <cell r="N526">
            <v>77244</v>
          </cell>
          <cell r="O526">
            <v>77244</v>
          </cell>
          <cell r="P526">
            <v>77244</v>
          </cell>
          <cell r="Q526">
            <v>472048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858272</v>
          </cell>
          <cell r="AK526">
            <v>42914</v>
          </cell>
          <cell r="AL526">
            <v>42914</v>
          </cell>
          <cell r="AM526">
            <v>77244</v>
          </cell>
          <cell r="AN526">
            <v>77244</v>
          </cell>
          <cell r="AO526">
            <v>77244</v>
          </cell>
          <cell r="AP526">
            <v>77244</v>
          </cell>
          <cell r="AQ526">
            <v>77244</v>
          </cell>
          <cell r="AR526">
            <v>472048</v>
          </cell>
          <cell r="AS526" t="str">
            <v>DISTRICT</v>
          </cell>
        </row>
        <row r="527">
          <cell r="A527">
            <v>345</v>
          </cell>
          <cell r="B527" t="str">
            <v>19</v>
          </cell>
          <cell r="C527" t="str">
            <v>64634</v>
          </cell>
          <cell r="G527" t="str">
            <v>Inglewood Unified</v>
          </cell>
          <cell r="H527">
            <v>1</v>
          </cell>
          <cell r="I527">
            <v>62711164</v>
          </cell>
          <cell r="J527">
            <v>3135558</v>
          </cell>
          <cell r="K527">
            <v>3135558</v>
          </cell>
          <cell r="L527">
            <v>5644005</v>
          </cell>
          <cell r="M527">
            <v>5644005</v>
          </cell>
          <cell r="N527">
            <v>5644005</v>
          </cell>
          <cell r="O527">
            <v>5644005</v>
          </cell>
          <cell r="P527">
            <v>5644005</v>
          </cell>
          <cell r="Q527">
            <v>34491141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62711164</v>
          </cell>
          <cell r="AK527">
            <v>3135558</v>
          </cell>
          <cell r="AL527">
            <v>3135558</v>
          </cell>
          <cell r="AM527">
            <v>5644005</v>
          </cell>
          <cell r="AN527">
            <v>5644005</v>
          </cell>
          <cell r="AO527">
            <v>5644005</v>
          </cell>
          <cell r="AP527">
            <v>5644005</v>
          </cell>
          <cell r="AQ527">
            <v>5644005</v>
          </cell>
          <cell r="AR527">
            <v>34491141</v>
          </cell>
          <cell r="AS527" t="str">
            <v>DISTRICT</v>
          </cell>
        </row>
        <row r="528">
          <cell r="A528">
            <v>9592</v>
          </cell>
          <cell r="B528" t="str">
            <v>19</v>
          </cell>
          <cell r="C528" t="str">
            <v>64634</v>
          </cell>
          <cell r="D528" t="str">
            <v>0101667</v>
          </cell>
          <cell r="E528" t="str">
            <v>0582</v>
          </cell>
          <cell r="F528" t="str">
            <v>D</v>
          </cell>
          <cell r="G528" t="str">
            <v>Wilder's Preparatory Academy Charter</v>
          </cell>
          <cell r="H528">
            <v>1</v>
          </cell>
          <cell r="I528">
            <v>2006965</v>
          </cell>
          <cell r="J528">
            <v>100348</v>
          </cell>
          <cell r="K528">
            <v>100348</v>
          </cell>
          <cell r="L528">
            <v>180627</v>
          </cell>
          <cell r="M528">
            <v>180627</v>
          </cell>
          <cell r="N528">
            <v>180627</v>
          </cell>
          <cell r="O528">
            <v>180627</v>
          </cell>
          <cell r="P528">
            <v>180627</v>
          </cell>
          <cell r="Q528">
            <v>1103831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2006965</v>
          </cell>
          <cell r="AK528">
            <v>100348</v>
          </cell>
          <cell r="AL528">
            <v>100348</v>
          </cell>
          <cell r="AM528">
            <v>180627</v>
          </cell>
          <cell r="AN528">
            <v>180627</v>
          </cell>
          <cell r="AO528">
            <v>180627</v>
          </cell>
          <cell r="AP528">
            <v>180627</v>
          </cell>
          <cell r="AQ528">
            <v>180627</v>
          </cell>
          <cell r="AR528">
            <v>1103831</v>
          </cell>
          <cell r="AS528" t="str">
            <v>CHARTER</v>
          </cell>
        </row>
        <row r="529">
          <cell r="A529">
            <v>11975</v>
          </cell>
          <cell r="B529" t="str">
            <v>19</v>
          </cell>
          <cell r="C529" t="str">
            <v>64634</v>
          </cell>
          <cell r="D529" t="str">
            <v>0116822</v>
          </cell>
          <cell r="E529" t="str">
            <v>0977</v>
          </cell>
          <cell r="F529" t="str">
            <v>D</v>
          </cell>
          <cell r="G529" t="str">
            <v>Wilder's Preparatory Academy Charter Middle</v>
          </cell>
          <cell r="H529">
            <v>1</v>
          </cell>
          <cell r="I529">
            <v>895506</v>
          </cell>
          <cell r="J529">
            <v>44775</v>
          </cell>
          <cell r="K529">
            <v>44775</v>
          </cell>
          <cell r="L529">
            <v>80596</v>
          </cell>
          <cell r="M529">
            <v>80596</v>
          </cell>
          <cell r="N529">
            <v>80596</v>
          </cell>
          <cell r="O529">
            <v>80596</v>
          </cell>
          <cell r="P529">
            <v>80596</v>
          </cell>
          <cell r="Q529">
            <v>492530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895506</v>
          </cell>
          <cell r="AK529">
            <v>44775</v>
          </cell>
          <cell r="AL529">
            <v>44775</v>
          </cell>
          <cell r="AM529">
            <v>80596</v>
          </cell>
          <cell r="AN529">
            <v>80596</v>
          </cell>
          <cell r="AO529">
            <v>80596</v>
          </cell>
          <cell r="AP529">
            <v>80596</v>
          </cell>
          <cell r="AQ529">
            <v>80596</v>
          </cell>
          <cell r="AR529">
            <v>492530</v>
          </cell>
          <cell r="AS529" t="str">
            <v>CHARTER</v>
          </cell>
        </row>
        <row r="530">
          <cell r="A530">
            <v>12165</v>
          </cell>
          <cell r="B530" t="str">
            <v>19</v>
          </cell>
          <cell r="C530" t="str">
            <v>64634</v>
          </cell>
          <cell r="D530" t="str">
            <v>0119552</v>
          </cell>
          <cell r="E530" t="str">
            <v>1075</v>
          </cell>
          <cell r="F530" t="str">
            <v>D</v>
          </cell>
          <cell r="G530" t="str">
            <v>Today's Fresh Start Charter School Inglewood</v>
          </cell>
          <cell r="H530">
            <v>1</v>
          </cell>
          <cell r="I530">
            <v>3151950</v>
          </cell>
          <cell r="J530">
            <v>157598</v>
          </cell>
          <cell r="K530">
            <v>157598</v>
          </cell>
          <cell r="L530">
            <v>283676</v>
          </cell>
          <cell r="M530">
            <v>283676</v>
          </cell>
          <cell r="N530">
            <v>283676</v>
          </cell>
          <cell r="O530">
            <v>283676</v>
          </cell>
          <cell r="P530">
            <v>283676</v>
          </cell>
          <cell r="Q530">
            <v>1733576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3151950</v>
          </cell>
          <cell r="AK530">
            <v>157598</v>
          </cell>
          <cell r="AL530">
            <v>157598</v>
          </cell>
          <cell r="AM530">
            <v>283676</v>
          </cell>
          <cell r="AN530">
            <v>283676</v>
          </cell>
          <cell r="AO530">
            <v>283676</v>
          </cell>
          <cell r="AP530">
            <v>283676</v>
          </cell>
          <cell r="AQ530">
            <v>283676</v>
          </cell>
          <cell r="AR530">
            <v>1733576</v>
          </cell>
          <cell r="AS530" t="str">
            <v>CHARTER</v>
          </cell>
        </row>
        <row r="531">
          <cell r="A531">
            <v>12166</v>
          </cell>
          <cell r="B531" t="str">
            <v>19</v>
          </cell>
          <cell r="C531" t="str">
            <v>64634</v>
          </cell>
          <cell r="D531" t="str">
            <v>0120303</v>
          </cell>
          <cell r="E531" t="str">
            <v>1121</v>
          </cell>
          <cell r="F531" t="str">
            <v>D</v>
          </cell>
          <cell r="G531" t="str">
            <v>ICEF Inglewood Elementary Charter Academy</v>
          </cell>
          <cell r="H531">
            <v>1</v>
          </cell>
          <cell r="I531">
            <v>2873617</v>
          </cell>
          <cell r="J531">
            <v>143681</v>
          </cell>
          <cell r="K531">
            <v>143681</v>
          </cell>
          <cell r="L531">
            <v>258626</v>
          </cell>
          <cell r="M531">
            <v>258626</v>
          </cell>
          <cell r="N531">
            <v>258626</v>
          </cell>
          <cell r="O531">
            <v>258626</v>
          </cell>
          <cell r="P531">
            <v>258626</v>
          </cell>
          <cell r="Q531">
            <v>1580492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2873617</v>
          </cell>
          <cell r="AK531">
            <v>143681</v>
          </cell>
          <cell r="AL531">
            <v>143681</v>
          </cell>
          <cell r="AM531">
            <v>258626</v>
          </cell>
          <cell r="AN531">
            <v>258626</v>
          </cell>
          <cell r="AO531">
            <v>258626</v>
          </cell>
          <cell r="AP531">
            <v>258626</v>
          </cell>
          <cell r="AQ531">
            <v>258626</v>
          </cell>
          <cell r="AR531">
            <v>1580492</v>
          </cell>
          <cell r="AS531" t="str">
            <v>CHARTER</v>
          </cell>
        </row>
        <row r="532">
          <cell r="A532">
            <v>12340</v>
          </cell>
          <cell r="B532" t="str">
            <v>19</v>
          </cell>
          <cell r="C532" t="str">
            <v>64634</v>
          </cell>
          <cell r="D532" t="str">
            <v>0121186</v>
          </cell>
          <cell r="E532" t="str">
            <v>1137</v>
          </cell>
          <cell r="F532" t="str">
            <v>D</v>
          </cell>
          <cell r="G532" t="str">
            <v>Children of Promise Preparatory Academy</v>
          </cell>
          <cell r="H532">
            <v>1</v>
          </cell>
          <cell r="I532">
            <v>2450084</v>
          </cell>
          <cell r="J532">
            <v>122504</v>
          </cell>
          <cell r="K532">
            <v>122504</v>
          </cell>
          <cell r="L532">
            <v>220508</v>
          </cell>
          <cell r="M532">
            <v>220508</v>
          </cell>
          <cell r="N532">
            <v>220508</v>
          </cell>
          <cell r="O532">
            <v>220508</v>
          </cell>
          <cell r="P532">
            <v>220508</v>
          </cell>
          <cell r="Q532">
            <v>1347548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2450084</v>
          </cell>
          <cell r="AK532">
            <v>122504</v>
          </cell>
          <cell r="AL532">
            <v>122504</v>
          </cell>
          <cell r="AM532">
            <v>220508</v>
          </cell>
          <cell r="AN532">
            <v>220508</v>
          </cell>
          <cell r="AO532">
            <v>220508</v>
          </cell>
          <cell r="AP532">
            <v>220508</v>
          </cell>
          <cell r="AQ532">
            <v>220508</v>
          </cell>
          <cell r="AR532">
            <v>1347548</v>
          </cell>
          <cell r="AS532" t="str">
            <v>CHARTER</v>
          </cell>
        </row>
        <row r="533">
          <cell r="A533">
            <v>14052</v>
          </cell>
          <cell r="B533" t="str">
            <v>19</v>
          </cell>
          <cell r="C533" t="str">
            <v>64634</v>
          </cell>
          <cell r="D533" t="str">
            <v>0128991</v>
          </cell>
          <cell r="E533" t="str">
            <v>1612</v>
          </cell>
          <cell r="F533" t="str">
            <v>D</v>
          </cell>
          <cell r="G533" t="str">
            <v>Grace Hopper STEM Academy</v>
          </cell>
          <cell r="H533">
            <v>1</v>
          </cell>
          <cell r="I533">
            <v>734024</v>
          </cell>
          <cell r="J533">
            <v>36701</v>
          </cell>
          <cell r="K533">
            <v>36701</v>
          </cell>
          <cell r="L533">
            <v>66062</v>
          </cell>
          <cell r="M533">
            <v>66062</v>
          </cell>
          <cell r="N533">
            <v>66062</v>
          </cell>
          <cell r="O533">
            <v>66062</v>
          </cell>
          <cell r="P533">
            <v>66062</v>
          </cell>
          <cell r="Q533">
            <v>403712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734024</v>
          </cell>
          <cell r="AK533">
            <v>36701</v>
          </cell>
          <cell r="AL533">
            <v>36701</v>
          </cell>
          <cell r="AM533">
            <v>66062</v>
          </cell>
          <cell r="AN533">
            <v>66062</v>
          </cell>
          <cell r="AO533">
            <v>66062</v>
          </cell>
          <cell r="AP533">
            <v>66062</v>
          </cell>
          <cell r="AQ533">
            <v>66062</v>
          </cell>
          <cell r="AR533">
            <v>403712</v>
          </cell>
          <cell r="AS533" t="str">
            <v>CHARTER</v>
          </cell>
        </row>
        <row r="534">
          <cell r="A534">
            <v>12341</v>
          </cell>
          <cell r="B534" t="str">
            <v>19</v>
          </cell>
          <cell r="C534" t="str">
            <v>64634</v>
          </cell>
          <cell r="D534" t="str">
            <v>1996586</v>
          </cell>
          <cell r="E534" t="str">
            <v>0432</v>
          </cell>
          <cell r="F534" t="str">
            <v>D</v>
          </cell>
          <cell r="G534" t="str">
            <v>Animo Inglewood Charter High</v>
          </cell>
          <cell r="H534">
            <v>1</v>
          </cell>
          <cell r="I534">
            <v>5431346</v>
          </cell>
          <cell r="J534">
            <v>271567</v>
          </cell>
          <cell r="K534">
            <v>271567</v>
          </cell>
          <cell r="L534">
            <v>488821</v>
          </cell>
          <cell r="M534">
            <v>488821</v>
          </cell>
          <cell r="N534">
            <v>488821</v>
          </cell>
          <cell r="O534">
            <v>488821</v>
          </cell>
          <cell r="P534">
            <v>488821</v>
          </cell>
          <cell r="Q534">
            <v>2987239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5431346</v>
          </cell>
          <cell r="AK534">
            <v>271567</v>
          </cell>
          <cell r="AL534">
            <v>271567</v>
          </cell>
          <cell r="AM534">
            <v>488821</v>
          </cell>
          <cell r="AN534">
            <v>488821</v>
          </cell>
          <cell r="AO534">
            <v>488821</v>
          </cell>
          <cell r="AP534">
            <v>488821</v>
          </cell>
          <cell r="AQ534">
            <v>488821</v>
          </cell>
          <cell r="AR534">
            <v>2987239</v>
          </cell>
          <cell r="AS534" t="str">
            <v>CHARTER</v>
          </cell>
        </row>
        <row r="535">
          <cell r="A535">
            <v>3337</v>
          </cell>
          <cell r="B535" t="str">
            <v>19</v>
          </cell>
          <cell r="C535" t="str">
            <v>64634</v>
          </cell>
          <cell r="D535" t="str">
            <v>6014518</v>
          </cell>
          <cell r="E535" t="str">
            <v>1591</v>
          </cell>
          <cell r="F535" t="str">
            <v>L</v>
          </cell>
          <cell r="G535" t="str">
            <v>La Tijera K-8 Charter School Academy of Excellence</v>
          </cell>
          <cell r="H535">
            <v>1</v>
          </cell>
          <cell r="I535">
            <v>6113793</v>
          </cell>
          <cell r="J535">
            <v>305690</v>
          </cell>
          <cell r="K535">
            <v>305690</v>
          </cell>
          <cell r="L535">
            <v>550241</v>
          </cell>
          <cell r="M535">
            <v>550241</v>
          </cell>
          <cell r="N535">
            <v>550241</v>
          </cell>
          <cell r="O535">
            <v>550241</v>
          </cell>
          <cell r="P535">
            <v>550241</v>
          </cell>
          <cell r="Q535">
            <v>3362585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6113793</v>
          </cell>
          <cell r="AK535">
            <v>305690</v>
          </cell>
          <cell r="AL535">
            <v>305690</v>
          </cell>
          <cell r="AM535">
            <v>550241</v>
          </cell>
          <cell r="AN535">
            <v>550241</v>
          </cell>
          <cell r="AO535">
            <v>550241</v>
          </cell>
          <cell r="AP535">
            <v>550241</v>
          </cell>
          <cell r="AQ535">
            <v>550241</v>
          </cell>
          <cell r="AR535">
            <v>3362585</v>
          </cell>
          <cell r="AS535" t="str">
            <v>CHARTER</v>
          </cell>
        </row>
        <row r="536">
          <cell r="A536">
            <v>346</v>
          </cell>
          <cell r="B536" t="str">
            <v>19</v>
          </cell>
          <cell r="C536" t="str">
            <v>64642</v>
          </cell>
          <cell r="G536" t="str">
            <v>Keppel Union Elementary</v>
          </cell>
          <cell r="H536">
            <v>1</v>
          </cell>
          <cell r="I536">
            <v>21845948</v>
          </cell>
          <cell r="J536">
            <v>1092297</v>
          </cell>
          <cell r="K536">
            <v>1092297</v>
          </cell>
          <cell r="L536">
            <v>1966135</v>
          </cell>
          <cell r="M536">
            <v>1966135</v>
          </cell>
          <cell r="N536">
            <v>1966135</v>
          </cell>
          <cell r="O536">
            <v>1966135</v>
          </cell>
          <cell r="P536">
            <v>1966135</v>
          </cell>
          <cell r="Q536">
            <v>12015269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21845948</v>
          </cell>
          <cell r="AK536">
            <v>1092297</v>
          </cell>
          <cell r="AL536">
            <v>1092297</v>
          </cell>
          <cell r="AM536">
            <v>1966135</v>
          </cell>
          <cell r="AN536">
            <v>1966135</v>
          </cell>
          <cell r="AO536">
            <v>1966135</v>
          </cell>
          <cell r="AP536">
            <v>1966135</v>
          </cell>
          <cell r="AQ536">
            <v>1966135</v>
          </cell>
          <cell r="AR536">
            <v>12015269</v>
          </cell>
          <cell r="AS536" t="str">
            <v>DISTRICT</v>
          </cell>
        </row>
        <row r="537">
          <cell r="A537">
            <v>14456</v>
          </cell>
          <cell r="B537" t="str">
            <v>19</v>
          </cell>
          <cell r="C537" t="str">
            <v>64642</v>
          </cell>
          <cell r="D537" t="str">
            <v>0136127</v>
          </cell>
          <cell r="E537" t="str">
            <v>1886</v>
          </cell>
          <cell r="F537" t="str">
            <v>D</v>
          </cell>
          <cell r="G537" t="str">
            <v>Community Collaborative Virtual School - Keppel Partnership Academy</v>
          </cell>
          <cell r="H537">
            <v>1</v>
          </cell>
          <cell r="I537">
            <v>1731874</v>
          </cell>
          <cell r="J537">
            <v>86594</v>
          </cell>
          <cell r="K537">
            <v>86594</v>
          </cell>
          <cell r="L537">
            <v>155869</v>
          </cell>
          <cell r="M537">
            <v>155869</v>
          </cell>
          <cell r="N537">
            <v>155869</v>
          </cell>
          <cell r="O537">
            <v>155869</v>
          </cell>
          <cell r="P537">
            <v>155869</v>
          </cell>
          <cell r="Q537">
            <v>952533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1731874</v>
          </cell>
          <cell r="AK537">
            <v>86594</v>
          </cell>
          <cell r="AL537">
            <v>86594</v>
          </cell>
          <cell r="AM537">
            <v>155869</v>
          </cell>
          <cell r="AN537">
            <v>155869</v>
          </cell>
          <cell r="AO537">
            <v>155869</v>
          </cell>
          <cell r="AP537">
            <v>155869</v>
          </cell>
          <cell r="AQ537">
            <v>155869</v>
          </cell>
          <cell r="AR537">
            <v>952533</v>
          </cell>
          <cell r="AS537" t="str">
            <v>CHARTER</v>
          </cell>
        </row>
        <row r="538">
          <cell r="A538">
            <v>347</v>
          </cell>
          <cell r="B538" t="str">
            <v>19</v>
          </cell>
          <cell r="C538" t="str">
            <v>64659</v>
          </cell>
          <cell r="G538" t="str">
            <v>La Canada Unified</v>
          </cell>
          <cell r="H538">
            <v>1</v>
          </cell>
          <cell r="I538">
            <v>16152072</v>
          </cell>
          <cell r="J538">
            <v>807604</v>
          </cell>
          <cell r="K538">
            <v>807604</v>
          </cell>
          <cell r="L538">
            <v>1453686</v>
          </cell>
          <cell r="M538">
            <v>1453686</v>
          </cell>
          <cell r="N538">
            <v>1453686</v>
          </cell>
          <cell r="O538">
            <v>1453686</v>
          </cell>
          <cell r="P538">
            <v>1453686</v>
          </cell>
          <cell r="Q538">
            <v>8883638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16152072</v>
          </cell>
          <cell r="AK538">
            <v>807604</v>
          </cell>
          <cell r="AL538">
            <v>807604</v>
          </cell>
          <cell r="AM538">
            <v>1453686</v>
          </cell>
          <cell r="AN538">
            <v>1453686</v>
          </cell>
          <cell r="AO538">
            <v>1453686</v>
          </cell>
          <cell r="AP538">
            <v>1453686</v>
          </cell>
          <cell r="AQ538">
            <v>1453686</v>
          </cell>
          <cell r="AR538">
            <v>8883638</v>
          </cell>
          <cell r="AS538" t="str">
            <v>DISTRICT</v>
          </cell>
        </row>
        <row r="539">
          <cell r="A539">
            <v>348</v>
          </cell>
          <cell r="B539" t="str">
            <v>19</v>
          </cell>
          <cell r="C539" t="str">
            <v>64667</v>
          </cell>
          <cell r="G539" t="str">
            <v>Lancaster Elementary</v>
          </cell>
          <cell r="H539">
            <v>1</v>
          </cell>
          <cell r="I539">
            <v>112396485</v>
          </cell>
          <cell r="J539">
            <v>5619824</v>
          </cell>
          <cell r="K539">
            <v>5619824</v>
          </cell>
          <cell r="L539">
            <v>10115684</v>
          </cell>
          <cell r="M539">
            <v>10115684</v>
          </cell>
          <cell r="N539">
            <v>10115684</v>
          </cell>
          <cell r="O539">
            <v>10115684</v>
          </cell>
          <cell r="P539">
            <v>10115684</v>
          </cell>
          <cell r="Q539">
            <v>61818068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112396485</v>
          </cell>
          <cell r="AK539">
            <v>5619824</v>
          </cell>
          <cell r="AL539">
            <v>5619824</v>
          </cell>
          <cell r="AM539">
            <v>10115684</v>
          </cell>
          <cell r="AN539">
            <v>10115684</v>
          </cell>
          <cell r="AO539">
            <v>10115684</v>
          </cell>
          <cell r="AP539">
            <v>10115684</v>
          </cell>
          <cell r="AQ539">
            <v>10115684</v>
          </cell>
          <cell r="AR539">
            <v>61818068</v>
          </cell>
          <cell r="AS539" t="str">
            <v>DISTRICT</v>
          </cell>
        </row>
        <row r="540">
          <cell r="A540">
            <v>12542</v>
          </cell>
          <cell r="B540" t="str">
            <v>19</v>
          </cell>
          <cell r="C540" t="str">
            <v>64667</v>
          </cell>
          <cell r="D540" t="str">
            <v>0123174</v>
          </cell>
          <cell r="E540" t="str">
            <v>1225</v>
          </cell>
          <cell r="F540" t="str">
            <v>D</v>
          </cell>
          <cell r="G540" t="str">
            <v>Life Source International Charter</v>
          </cell>
          <cell r="H540">
            <v>1</v>
          </cell>
          <cell r="I540">
            <v>3312716</v>
          </cell>
          <cell r="J540">
            <v>165636</v>
          </cell>
          <cell r="K540">
            <v>165636</v>
          </cell>
          <cell r="L540">
            <v>298144</v>
          </cell>
          <cell r="M540">
            <v>298144</v>
          </cell>
          <cell r="N540">
            <v>298144</v>
          </cell>
          <cell r="O540">
            <v>298144</v>
          </cell>
          <cell r="P540">
            <v>298144</v>
          </cell>
          <cell r="Q540">
            <v>1821992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3312716</v>
          </cell>
          <cell r="AK540">
            <v>165636</v>
          </cell>
          <cell r="AL540">
            <v>165636</v>
          </cell>
          <cell r="AM540">
            <v>298144</v>
          </cell>
          <cell r="AN540">
            <v>298144</v>
          </cell>
          <cell r="AO540">
            <v>298144</v>
          </cell>
          <cell r="AP540">
            <v>298144</v>
          </cell>
          <cell r="AQ540">
            <v>298144</v>
          </cell>
          <cell r="AR540">
            <v>1821992</v>
          </cell>
          <cell r="AS540" t="str">
            <v>CHARTER</v>
          </cell>
        </row>
        <row r="541">
          <cell r="A541">
            <v>12711</v>
          </cell>
          <cell r="B541" t="str">
            <v>19</v>
          </cell>
          <cell r="C541" t="str">
            <v>64667</v>
          </cell>
          <cell r="D541" t="str">
            <v>0125559</v>
          </cell>
          <cell r="E541" t="str">
            <v>1376</v>
          </cell>
          <cell r="F541" t="str">
            <v>D</v>
          </cell>
          <cell r="G541" t="str">
            <v>iLEAD Lancaster Charter</v>
          </cell>
          <cell r="H541">
            <v>1</v>
          </cell>
          <cell r="I541">
            <v>4678128</v>
          </cell>
          <cell r="J541">
            <v>233906</v>
          </cell>
          <cell r="K541">
            <v>233906</v>
          </cell>
          <cell r="L541">
            <v>421032</v>
          </cell>
          <cell r="M541">
            <v>421032</v>
          </cell>
          <cell r="N541">
            <v>421032</v>
          </cell>
          <cell r="O541">
            <v>421032</v>
          </cell>
          <cell r="P541">
            <v>421032</v>
          </cell>
          <cell r="Q541">
            <v>2572972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4678128</v>
          </cell>
          <cell r="AK541">
            <v>233906</v>
          </cell>
          <cell r="AL541">
            <v>233906</v>
          </cell>
          <cell r="AM541">
            <v>421032</v>
          </cell>
          <cell r="AN541">
            <v>421032</v>
          </cell>
          <cell r="AO541">
            <v>421032</v>
          </cell>
          <cell r="AP541">
            <v>421032</v>
          </cell>
          <cell r="AQ541">
            <v>421032</v>
          </cell>
          <cell r="AR541">
            <v>2572972</v>
          </cell>
          <cell r="AS541" t="str">
            <v>CHARTER</v>
          </cell>
        </row>
        <row r="542">
          <cell r="A542">
            <v>349</v>
          </cell>
          <cell r="B542" t="str">
            <v>19</v>
          </cell>
          <cell r="C542" t="str">
            <v>64683</v>
          </cell>
          <cell r="G542" t="str">
            <v>Las Virgenes Unified</v>
          </cell>
          <cell r="H542">
            <v>1</v>
          </cell>
          <cell r="I542">
            <v>41399631</v>
          </cell>
          <cell r="J542">
            <v>2069982</v>
          </cell>
          <cell r="K542">
            <v>2069982</v>
          </cell>
          <cell r="L542">
            <v>3725967</v>
          </cell>
          <cell r="M542">
            <v>3725967</v>
          </cell>
          <cell r="N542">
            <v>3725967</v>
          </cell>
          <cell r="O542">
            <v>3725967</v>
          </cell>
          <cell r="P542">
            <v>3725967</v>
          </cell>
          <cell r="Q542">
            <v>22769799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41399631</v>
          </cell>
          <cell r="AK542">
            <v>2069982</v>
          </cell>
          <cell r="AL542">
            <v>2069982</v>
          </cell>
          <cell r="AM542">
            <v>3725967</v>
          </cell>
          <cell r="AN542">
            <v>3725967</v>
          </cell>
          <cell r="AO542">
            <v>3725967</v>
          </cell>
          <cell r="AP542">
            <v>3725967</v>
          </cell>
          <cell r="AQ542">
            <v>3725967</v>
          </cell>
          <cell r="AR542">
            <v>22769799</v>
          </cell>
          <cell r="AS542" t="str">
            <v>DISTRICT</v>
          </cell>
        </row>
        <row r="543">
          <cell r="A543">
            <v>350</v>
          </cell>
          <cell r="B543" t="str">
            <v>19</v>
          </cell>
          <cell r="C543" t="str">
            <v>64691</v>
          </cell>
          <cell r="G543" t="str">
            <v>Lawndale Elementary</v>
          </cell>
          <cell r="H543">
            <v>1</v>
          </cell>
          <cell r="I543">
            <v>98261769</v>
          </cell>
          <cell r="J543">
            <v>4913088</v>
          </cell>
          <cell r="K543">
            <v>4913088</v>
          </cell>
          <cell r="L543">
            <v>8843559</v>
          </cell>
          <cell r="M543">
            <v>8843559</v>
          </cell>
          <cell r="N543">
            <v>8843559</v>
          </cell>
          <cell r="O543">
            <v>8843559</v>
          </cell>
          <cell r="P543">
            <v>8843559</v>
          </cell>
          <cell r="Q543">
            <v>54043971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98261769</v>
          </cell>
          <cell r="AK543">
            <v>4913088</v>
          </cell>
          <cell r="AL543">
            <v>4913088</v>
          </cell>
          <cell r="AM543">
            <v>8843559</v>
          </cell>
          <cell r="AN543">
            <v>8843559</v>
          </cell>
          <cell r="AO543">
            <v>8843559</v>
          </cell>
          <cell r="AP543">
            <v>8843559</v>
          </cell>
          <cell r="AQ543">
            <v>8843559</v>
          </cell>
          <cell r="AR543">
            <v>54043971</v>
          </cell>
          <cell r="AS543" t="str">
            <v>DISTRICT</v>
          </cell>
        </row>
        <row r="544">
          <cell r="A544">
            <v>1152</v>
          </cell>
          <cell r="B544" t="str">
            <v>19</v>
          </cell>
          <cell r="C544" t="str">
            <v>64691</v>
          </cell>
          <cell r="D544" t="str">
            <v>1996438</v>
          </cell>
          <cell r="E544" t="str">
            <v>0353</v>
          </cell>
          <cell r="F544" t="str">
            <v>D</v>
          </cell>
          <cell r="G544" t="str">
            <v>Environmental Charter High</v>
          </cell>
          <cell r="H544">
            <v>1</v>
          </cell>
          <cell r="I544">
            <v>4600822</v>
          </cell>
          <cell r="J544">
            <v>230041</v>
          </cell>
          <cell r="K544">
            <v>230041</v>
          </cell>
          <cell r="L544">
            <v>414074</v>
          </cell>
          <cell r="M544">
            <v>414074</v>
          </cell>
          <cell r="N544">
            <v>414074</v>
          </cell>
          <cell r="O544">
            <v>414074</v>
          </cell>
          <cell r="P544">
            <v>414074</v>
          </cell>
          <cell r="Q544">
            <v>2530452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4600822</v>
          </cell>
          <cell r="AK544">
            <v>230041</v>
          </cell>
          <cell r="AL544">
            <v>230041</v>
          </cell>
          <cell r="AM544">
            <v>414074</v>
          </cell>
          <cell r="AN544">
            <v>414074</v>
          </cell>
          <cell r="AO544">
            <v>414074</v>
          </cell>
          <cell r="AP544">
            <v>414074</v>
          </cell>
          <cell r="AQ544">
            <v>414074</v>
          </cell>
          <cell r="AR544">
            <v>2530452</v>
          </cell>
          <cell r="AS544" t="str">
            <v>CHARTER</v>
          </cell>
        </row>
        <row r="545">
          <cell r="A545">
            <v>351</v>
          </cell>
          <cell r="B545" t="str">
            <v>19</v>
          </cell>
          <cell r="C545" t="str">
            <v>64709</v>
          </cell>
          <cell r="G545" t="str">
            <v>Lennox</v>
          </cell>
          <cell r="H545">
            <v>1</v>
          </cell>
          <cell r="I545">
            <v>46305680</v>
          </cell>
          <cell r="J545">
            <v>2315284</v>
          </cell>
          <cell r="K545">
            <v>2315284</v>
          </cell>
          <cell r="L545">
            <v>4167511</v>
          </cell>
          <cell r="M545">
            <v>4167511</v>
          </cell>
          <cell r="N545">
            <v>4167511</v>
          </cell>
          <cell r="O545">
            <v>4167511</v>
          </cell>
          <cell r="P545">
            <v>4167511</v>
          </cell>
          <cell r="Q545">
            <v>25468123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46305680</v>
          </cell>
          <cell r="AK545">
            <v>2315284</v>
          </cell>
          <cell r="AL545">
            <v>2315284</v>
          </cell>
          <cell r="AM545">
            <v>4167511</v>
          </cell>
          <cell r="AN545">
            <v>4167511</v>
          </cell>
          <cell r="AO545">
            <v>4167511</v>
          </cell>
          <cell r="AP545">
            <v>4167511</v>
          </cell>
          <cell r="AQ545">
            <v>4167511</v>
          </cell>
          <cell r="AR545">
            <v>25468123</v>
          </cell>
          <cell r="AS545" t="str">
            <v>DISTRICT</v>
          </cell>
        </row>
        <row r="546">
          <cell r="A546">
            <v>9593</v>
          </cell>
          <cell r="B546" t="str">
            <v>19</v>
          </cell>
          <cell r="C546" t="str">
            <v>64709</v>
          </cell>
          <cell r="D546" t="str">
            <v>0100602</v>
          </cell>
          <cell r="E546" t="str">
            <v>0509</v>
          </cell>
          <cell r="F546" t="str">
            <v>D</v>
          </cell>
          <cell r="G546" t="str">
            <v>Lennox Mathematics, Science and Technology Academy</v>
          </cell>
          <cell r="H546">
            <v>1</v>
          </cell>
          <cell r="I546">
            <v>5767065</v>
          </cell>
          <cell r="J546">
            <v>288353</v>
          </cell>
          <cell r="K546">
            <v>288353</v>
          </cell>
          <cell r="L546">
            <v>519036</v>
          </cell>
          <cell r="M546">
            <v>519036</v>
          </cell>
          <cell r="N546">
            <v>519036</v>
          </cell>
          <cell r="O546">
            <v>519036</v>
          </cell>
          <cell r="P546">
            <v>519036</v>
          </cell>
          <cell r="Q546">
            <v>3171886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5767065</v>
          </cell>
          <cell r="AK546">
            <v>288353</v>
          </cell>
          <cell r="AL546">
            <v>288353</v>
          </cell>
          <cell r="AM546">
            <v>519036</v>
          </cell>
          <cell r="AN546">
            <v>519036</v>
          </cell>
          <cell r="AO546">
            <v>519036</v>
          </cell>
          <cell r="AP546">
            <v>519036</v>
          </cell>
          <cell r="AQ546">
            <v>519036</v>
          </cell>
          <cell r="AR546">
            <v>3171886</v>
          </cell>
          <cell r="AS546" t="str">
            <v>CHARTER</v>
          </cell>
        </row>
        <row r="547">
          <cell r="A547">
            <v>9726</v>
          </cell>
          <cell r="B547" t="str">
            <v>19</v>
          </cell>
          <cell r="C547" t="str">
            <v>64709</v>
          </cell>
          <cell r="D547" t="str">
            <v>0107508</v>
          </cell>
          <cell r="E547" t="str">
            <v>0672</v>
          </cell>
          <cell r="F547" t="str">
            <v>D</v>
          </cell>
          <cell r="G547" t="str">
            <v>Century Community Charter</v>
          </cell>
          <cell r="H547">
            <v>1</v>
          </cell>
          <cell r="I547">
            <v>3550959</v>
          </cell>
          <cell r="J547">
            <v>177548</v>
          </cell>
          <cell r="K547">
            <v>177548</v>
          </cell>
          <cell r="L547">
            <v>319586</v>
          </cell>
          <cell r="M547">
            <v>319586</v>
          </cell>
          <cell r="N547">
            <v>319586</v>
          </cell>
          <cell r="O547">
            <v>319586</v>
          </cell>
          <cell r="P547">
            <v>319586</v>
          </cell>
          <cell r="Q547">
            <v>1953026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3550959</v>
          </cell>
          <cell r="AK547">
            <v>177548</v>
          </cell>
          <cell r="AL547">
            <v>177548</v>
          </cell>
          <cell r="AM547">
            <v>319586</v>
          </cell>
          <cell r="AN547">
            <v>319586</v>
          </cell>
          <cell r="AO547">
            <v>319586</v>
          </cell>
          <cell r="AP547">
            <v>319586</v>
          </cell>
          <cell r="AQ547">
            <v>319586</v>
          </cell>
          <cell r="AR547">
            <v>1953026</v>
          </cell>
          <cell r="AS547" t="str">
            <v>CHARTER</v>
          </cell>
        </row>
        <row r="548">
          <cell r="A548">
            <v>10247</v>
          </cell>
          <cell r="B548" t="str">
            <v>19</v>
          </cell>
          <cell r="C548" t="str">
            <v>64709</v>
          </cell>
          <cell r="D548" t="str">
            <v>0112250</v>
          </cell>
          <cell r="E548" t="str">
            <v>0809</v>
          </cell>
          <cell r="F548" t="str">
            <v>D</v>
          </cell>
          <cell r="G548" t="str">
            <v>Century Academy for Excellence</v>
          </cell>
          <cell r="H548">
            <v>1</v>
          </cell>
          <cell r="I548">
            <v>1665112</v>
          </cell>
          <cell r="J548">
            <v>83256</v>
          </cell>
          <cell r="K548">
            <v>83256</v>
          </cell>
          <cell r="L548">
            <v>149860</v>
          </cell>
          <cell r="M548">
            <v>149860</v>
          </cell>
          <cell r="N548">
            <v>149860</v>
          </cell>
          <cell r="O548">
            <v>149860</v>
          </cell>
          <cell r="P548">
            <v>149860</v>
          </cell>
          <cell r="Q548">
            <v>915812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1665112</v>
          </cell>
          <cell r="AK548">
            <v>83256</v>
          </cell>
          <cell r="AL548">
            <v>83256</v>
          </cell>
          <cell r="AM548">
            <v>149860</v>
          </cell>
          <cell r="AN548">
            <v>149860</v>
          </cell>
          <cell r="AO548">
            <v>149860</v>
          </cell>
          <cell r="AP548">
            <v>149860</v>
          </cell>
          <cell r="AQ548">
            <v>149860</v>
          </cell>
          <cell r="AR548">
            <v>915812</v>
          </cell>
          <cell r="AS548" t="str">
            <v>CHARTER</v>
          </cell>
        </row>
        <row r="549">
          <cell r="A549">
            <v>1153</v>
          </cell>
          <cell r="B549" t="str">
            <v>19</v>
          </cell>
          <cell r="C549" t="str">
            <v>64709</v>
          </cell>
          <cell r="D549" t="str">
            <v>1996313</v>
          </cell>
          <cell r="E549" t="str">
            <v>0281</v>
          </cell>
          <cell r="F549" t="str">
            <v>D</v>
          </cell>
          <cell r="G549" t="str">
            <v>Animo Leadership High</v>
          </cell>
          <cell r="H549">
            <v>1</v>
          </cell>
          <cell r="I549">
            <v>6443224</v>
          </cell>
          <cell r="J549">
            <v>322161</v>
          </cell>
          <cell r="K549">
            <v>322161</v>
          </cell>
          <cell r="L549">
            <v>579890</v>
          </cell>
          <cell r="M549">
            <v>579890</v>
          </cell>
          <cell r="N549">
            <v>579890</v>
          </cell>
          <cell r="O549">
            <v>579890</v>
          </cell>
          <cell r="P549">
            <v>579890</v>
          </cell>
          <cell r="Q549">
            <v>3543772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6443224</v>
          </cell>
          <cell r="AK549">
            <v>322161</v>
          </cell>
          <cell r="AL549">
            <v>322161</v>
          </cell>
          <cell r="AM549">
            <v>579890</v>
          </cell>
          <cell r="AN549">
            <v>579890</v>
          </cell>
          <cell r="AO549">
            <v>579890</v>
          </cell>
          <cell r="AP549">
            <v>579890</v>
          </cell>
          <cell r="AQ549">
            <v>579890</v>
          </cell>
          <cell r="AR549">
            <v>3543772</v>
          </cell>
          <cell r="AS549" t="str">
            <v>CHARTER</v>
          </cell>
        </row>
        <row r="550">
          <cell r="A550">
            <v>352</v>
          </cell>
          <cell r="B550" t="str">
            <v>19</v>
          </cell>
          <cell r="C550" t="str">
            <v>64717</v>
          </cell>
          <cell r="G550" t="str">
            <v>Little Lake City Elementary</v>
          </cell>
          <cell r="H550">
            <v>1</v>
          </cell>
          <cell r="I550">
            <v>29765163</v>
          </cell>
          <cell r="J550">
            <v>1488258</v>
          </cell>
          <cell r="K550">
            <v>1488258</v>
          </cell>
          <cell r="L550">
            <v>2678865</v>
          </cell>
          <cell r="M550">
            <v>2678865</v>
          </cell>
          <cell r="N550">
            <v>2678865</v>
          </cell>
          <cell r="O550">
            <v>2678865</v>
          </cell>
          <cell r="P550">
            <v>2678865</v>
          </cell>
          <cell r="Q550">
            <v>16370841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29765163</v>
          </cell>
          <cell r="AK550">
            <v>1488258</v>
          </cell>
          <cell r="AL550">
            <v>1488258</v>
          </cell>
          <cell r="AM550">
            <v>2678865</v>
          </cell>
          <cell r="AN550">
            <v>2678865</v>
          </cell>
          <cell r="AO550">
            <v>2678865</v>
          </cell>
          <cell r="AP550">
            <v>2678865</v>
          </cell>
          <cell r="AQ550">
            <v>2678865</v>
          </cell>
          <cell r="AR550">
            <v>16370841</v>
          </cell>
          <cell r="AS550" t="str">
            <v>DISTRICT</v>
          </cell>
        </row>
        <row r="551">
          <cell r="A551">
            <v>353</v>
          </cell>
          <cell r="B551" t="str">
            <v>19</v>
          </cell>
          <cell r="C551" t="str">
            <v>64725</v>
          </cell>
          <cell r="G551" t="str">
            <v>Long Beach Unified</v>
          </cell>
          <cell r="H551">
            <v>1</v>
          </cell>
          <cell r="I551">
            <v>538456640</v>
          </cell>
          <cell r="J551">
            <v>26922832</v>
          </cell>
          <cell r="K551">
            <v>26922832</v>
          </cell>
          <cell r="L551">
            <v>48461098</v>
          </cell>
          <cell r="M551">
            <v>48461098</v>
          </cell>
          <cell r="N551">
            <v>48461098</v>
          </cell>
          <cell r="O551">
            <v>48461098</v>
          </cell>
          <cell r="P551">
            <v>48461098</v>
          </cell>
          <cell r="Q551">
            <v>296151154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538456640</v>
          </cell>
          <cell r="AK551">
            <v>26922832</v>
          </cell>
          <cell r="AL551">
            <v>26922832</v>
          </cell>
          <cell r="AM551">
            <v>48461098</v>
          </cell>
          <cell r="AN551">
            <v>48461098</v>
          </cell>
          <cell r="AO551">
            <v>48461098</v>
          </cell>
          <cell r="AP551">
            <v>48461098</v>
          </cell>
          <cell r="AQ551">
            <v>48461098</v>
          </cell>
          <cell r="AR551">
            <v>296151154</v>
          </cell>
          <cell r="AS551" t="str">
            <v>DISTRICT</v>
          </cell>
        </row>
        <row r="552">
          <cell r="A552">
            <v>12915</v>
          </cell>
          <cell r="B552" t="str">
            <v>19</v>
          </cell>
          <cell r="C552" t="str">
            <v>64725</v>
          </cell>
          <cell r="D552" t="str">
            <v>0127506</v>
          </cell>
          <cell r="E552" t="str">
            <v>1504</v>
          </cell>
          <cell r="F552" t="str">
            <v>D</v>
          </cell>
          <cell r="G552" t="str">
            <v>Intellectual Virtues Academy of Long Beach</v>
          </cell>
          <cell r="H552">
            <v>1</v>
          </cell>
          <cell r="I552">
            <v>1441600</v>
          </cell>
          <cell r="J552">
            <v>72080</v>
          </cell>
          <cell r="K552">
            <v>72080</v>
          </cell>
          <cell r="L552">
            <v>129744</v>
          </cell>
          <cell r="M552">
            <v>129744</v>
          </cell>
          <cell r="N552">
            <v>129744</v>
          </cell>
          <cell r="O552">
            <v>129744</v>
          </cell>
          <cell r="P552">
            <v>129744</v>
          </cell>
          <cell r="Q552">
            <v>792880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1441600</v>
          </cell>
          <cell r="AK552">
            <v>72080</v>
          </cell>
          <cell r="AL552">
            <v>72080</v>
          </cell>
          <cell r="AM552">
            <v>129744</v>
          </cell>
          <cell r="AN552">
            <v>129744</v>
          </cell>
          <cell r="AO552">
            <v>129744</v>
          </cell>
          <cell r="AP552">
            <v>129744</v>
          </cell>
          <cell r="AQ552">
            <v>129744</v>
          </cell>
          <cell r="AR552">
            <v>792880</v>
          </cell>
          <cell r="AS552" t="str">
            <v>CHARTER</v>
          </cell>
        </row>
        <row r="553">
          <cell r="A553">
            <v>14201</v>
          </cell>
          <cell r="B553" t="str">
            <v>19</v>
          </cell>
          <cell r="C553" t="str">
            <v>64725</v>
          </cell>
          <cell r="D553" t="str">
            <v>0131938</v>
          </cell>
          <cell r="E553" t="str">
            <v>1682</v>
          </cell>
          <cell r="F553" t="str">
            <v>D</v>
          </cell>
          <cell r="G553" t="str">
            <v>Clear Passage Educational Center</v>
          </cell>
          <cell r="H553">
            <v>1</v>
          </cell>
          <cell r="I553">
            <v>603020</v>
          </cell>
          <cell r="J553">
            <v>30151</v>
          </cell>
          <cell r="K553">
            <v>30151</v>
          </cell>
          <cell r="L553">
            <v>54272</v>
          </cell>
          <cell r="M553">
            <v>54272</v>
          </cell>
          <cell r="N553">
            <v>54272</v>
          </cell>
          <cell r="O553">
            <v>54272</v>
          </cell>
          <cell r="P553">
            <v>54272</v>
          </cell>
          <cell r="Q553">
            <v>331662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603020</v>
          </cell>
          <cell r="AK553">
            <v>30151</v>
          </cell>
          <cell r="AL553">
            <v>30151</v>
          </cell>
          <cell r="AM553">
            <v>54272</v>
          </cell>
          <cell r="AN553">
            <v>54272</v>
          </cell>
          <cell r="AO553">
            <v>54272</v>
          </cell>
          <cell r="AP553">
            <v>54272</v>
          </cell>
          <cell r="AQ553">
            <v>54272</v>
          </cell>
          <cell r="AR553">
            <v>331662</v>
          </cell>
          <cell r="AS553" t="str">
            <v>CHARTER</v>
          </cell>
        </row>
        <row r="554">
          <cell r="A554">
            <v>354</v>
          </cell>
          <cell r="B554" t="str">
            <v>19</v>
          </cell>
          <cell r="C554" t="str">
            <v>64733</v>
          </cell>
          <cell r="G554" t="str">
            <v>Los Angeles Unified</v>
          </cell>
          <cell r="H554">
            <v>1</v>
          </cell>
          <cell r="I554">
            <v>3948124690</v>
          </cell>
          <cell r="J554">
            <v>197406235</v>
          </cell>
          <cell r="K554">
            <v>197406235</v>
          </cell>
          <cell r="L554">
            <v>355331222</v>
          </cell>
          <cell r="M554">
            <v>355331222</v>
          </cell>
          <cell r="N554">
            <v>355331222</v>
          </cell>
          <cell r="O554">
            <v>355331222</v>
          </cell>
          <cell r="P554">
            <v>355331222</v>
          </cell>
          <cell r="Q554">
            <v>2171468580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3948124690</v>
          </cell>
          <cell r="AK554">
            <v>197406235</v>
          </cell>
          <cell r="AL554">
            <v>197406235</v>
          </cell>
          <cell r="AM554">
            <v>355331222</v>
          </cell>
          <cell r="AN554">
            <v>355331222</v>
          </cell>
          <cell r="AO554">
            <v>355331222</v>
          </cell>
          <cell r="AP554">
            <v>355331222</v>
          </cell>
          <cell r="AQ554">
            <v>355331222</v>
          </cell>
          <cell r="AR554">
            <v>2171468580</v>
          </cell>
          <cell r="AS554" t="str">
            <v>DISTRICT</v>
          </cell>
        </row>
        <row r="555">
          <cell r="A555">
            <v>9594</v>
          </cell>
          <cell r="B555" t="str">
            <v>19</v>
          </cell>
          <cell r="C555" t="str">
            <v>64733</v>
          </cell>
          <cell r="D555" t="str">
            <v>0100289</v>
          </cell>
          <cell r="E555" t="str">
            <v>0521</v>
          </cell>
          <cell r="F555" t="str">
            <v>D</v>
          </cell>
          <cell r="G555" t="str">
            <v>N.E.W. Academy of Science and Arts</v>
          </cell>
          <cell r="H555">
            <v>1</v>
          </cell>
          <cell r="I555">
            <v>2762038</v>
          </cell>
          <cell r="J555">
            <v>138102</v>
          </cell>
          <cell r="K555">
            <v>138102</v>
          </cell>
          <cell r="L555">
            <v>248583</v>
          </cell>
          <cell r="M555">
            <v>248583</v>
          </cell>
          <cell r="N555">
            <v>248583</v>
          </cell>
          <cell r="O555">
            <v>248583</v>
          </cell>
          <cell r="P555">
            <v>248583</v>
          </cell>
          <cell r="Q555">
            <v>1519119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2762038</v>
          </cell>
          <cell r="AK555">
            <v>138102</v>
          </cell>
          <cell r="AL555">
            <v>138102</v>
          </cell>
          <cell r="AM555">
            <v>248583</v>
          </cell>
          <cell r="AN555">
            <v>248583</v>
          </cell>
          <cell r="AO555">
            <v>248583</v>
          </cell>
          <cell r="AP555">
            <v>248583</v>
          </cell>
          <cell r="AQ555">
            <v>248583</v>
          </cell>
          <cell r="AR555">
            <v>1519119</v>
          </cell>
          <cell r="AS555" t="str">
            <v>CHARTER</v>
          </cell>
        </row>
        <row r="556">
          <cell r="A556">
            <v>9596</v>
          </cell>
          <cell r="B556" t="str">
            <v>19</v>
          </cell>
          <cell r="C556" t="str">
            <v>64733</v>
          </cell>
          <cell r="D556" t="str">
            <v>0100669</v>
          </cell>
          <cell r="E556" t="str">
            <v>0535</v>
          </cell>
          <cell r="F556" t="str">
            <v>D</v>
          </cell>
          <cell r="G556" t="str">
            <v>Stella Middle Charter Academy</v>
          </cell>
          <cell r="H556">
            <v>1</v>
          </cell>
          <cell r="I556">
            <v>3070954</v>
          </cell>
          <cell r="J556">
            <v>153548</v>
          </cell>
          <cell r="K556">
            <v>153548</v>
          </cell>
          <cell r="L556">
            <v>276386</v>
          </cell>
          <cell r="M556">
            <v>276386</v>
          </cell>
          <cell r="N556">
            <v>276386</v>
          </cell>
          <cell r="O556">
            <v>276386</v>
          </cell>
          <cell r="P556">
            <v>276386</v>
          </cell>
          <cell r="Q556">
            <v>1689026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3070954</v>
          </cell>
          <cell r="AK556">
            <v>153548</v>
          </cell>
          <cell r="AL556">
            <v>153548</v>
          </cell>
          <cell r="AM556">
            <v>276386</v>
          </cell>
          <cell r="AN556">
            <v>276386</v>
          </cell>
          <cell r="AO556">
            <v>276386</v>
          </cell>
          <cell r="AP556">
            <v>276386</v>
          </cell>
          <cell r="AQ556">
            <v>276386</v>
          </cell>
          <cell r="AR556">
            <v>1689026</v>
          </cell>
          <cell r="AS556" t="str">
            <v>CHARTER</v>
          </cell>
        </row>
        <row r="557">
          <cell r="A557">
            <v>9597</v>
          </cell>
          <cell r="B557" t="str">
            <v>19</v>
          </cell>
          <cell r="C557" t="str">
            <v>64733</v>
          </cell>
          <cell r="D557" t="str">
            <v>0100677</v>
          </cell>
          <cell r="E557" t="str">
            <v>0537</v>
          </cell>
          <cell r="F557" t="str">
            <v>D</v>
          </cell>
          <cell r="G557" t="str">
            <v>High Tech LA</v>
          </cell>
          <cell r="H557">
            <v>1</v>
          </cell>
          <cell r="I557">
            <v>2301887</v>
          </cell>
          <cell r="J557">
            <v>115094</v>
          </cell>
          <cell r="K557">
            <v>115094</v>
          </cell>
          <cell r="L557">
            <v>207170</v>
          </cell>
          <cell r="M557">
            <v>207170</v>
          </cell>
          <cell r="N557">
            <v>207170</v>
          </cell>
          <cell r="O557">
            <v>207170</v>
          </cell>
          <cell r="P557">
            <v>207170</v>
          </cell>
          <cell r="Q557">
            <v>1266038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2301887</v>
          </cell>
          <cell r="AK557">
            <v>115094</v>
          </cell>
          <cell r="AL557">
            <v>115094</v>
          </cell>
          <cell r="AM557">
            <v>207170</v>
          </cell>
          <cell r="AN557">
            <v>207170</v>
          </cell>
          <cell r="AO557">
            <v>207170</v>
          </cell>
          <cell r="AP557">
            <v>207170</v>
          </cell>
          <cell r="AQ557">
            <v>207170</v>
          </cell>
          <cell r="AR557">
            <v>1266038</v>
          </cell>
          <cell r="AS557" t="str">
            <v>CHARTER</v>
          </cell>
        </row>
        <row r="558">
          <cell r="A558">
            <v>9665</v>
          </cell>
          <cell r="B558" t="str">
            <v>19</v>
          </cell>
          <cell r="C558" t="str">
            <v>64733</v>
          </cell>
          <cell r="D558" t="str">
            <v>0100743</v>
          </cell>
          <cell r="E558" t="str">
            <v>0539</v>
          </cell>
          <cell r="F558" t="str">
            <v>D</v>
          </cell>
          <cell r="G558" t="str">
            <v>Accelerated Charter Elementary</v>
          </cell>
          <cell r="H558">
            <v>1</v>
          </cell>
          <cell r="I558">
            <v>3266557</v>
          </cell>
          <cell r="J558">
            <v>163328</v>
          </cell>
          <cell r="K558">
            <v>163328</v>
          </cell>
          <cell r="L558">
            <v>293990</v>
          </cell>
          <cell r="M558">
            <v>293990</v>
          </cell>
          <cell r="N558">
            <v>293990</v>
          </cell>
          <cell r="O558">
            <v>293990</v>
          </cell>
          <cell r="P558">
            <v>293990</v>
          </cell>
          <cell r="Q558">
            <v>1796606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3266557</v>
          </cell>
          <cell r="AK558">
            <v>163328</v>
          </cell>
          <cell r="AL558">
            <v>163328</v>
          </cell>
          <cell r="AM558">
            <v>293990</v>
          </cell>
          <cell r="AN558">
            <v>293990</v>
          </cell>
          <cell r="AO558">
            <v>293990</v>
          </cell>
          <cell r="AP558">
            <v>293990</v>
          </cell>
          <cell r="AQ558">
            <v>293990</v>
          </cell>
          <cell r="AR558">
            <v>1796606</v>
          </cell>
          <cell r="AS558" t="str">
            <v>CHARTER</v>
          </cell>
        </row>
        <row r="559">
          <cell r="A559">
            <v>9598</v>
          </cell>
          <cell r="B559" t="str">
            <v>19</v>
          </cell>
          <cell r="C559" t="str">
            <v>64733</v>
          </cell>
          <cell r="D559" t="str">
            <v>0100750</v>
          </cell>
          <cell r="E559" t="str">
            <v>0538</v>
          </cell>
          <cell r="F559" t="str">
            <v>D</v>
          </cell>
          <cell r="G559" t="str">
            <v>Wallis Annenberg High</v>
          </cell>
          <cell r="H559">
            <v>1</v>
          </cell>
          <cell r="I559">
            <v>3933448</v>
          </cell>
          <cell r="J559">
            <v>196672</v>
          </cell>
          <cell r="K559">
            <v>196672</v>
          </cell>
          <cell r="L559">
            <v>354010</v>
          </cell>
          <cell r="M559">
            <v>354010</v>
          </cell>
          <cell r="N559">
            <v>354010</v>
          </cell>
          <cell r="O559">
            <v>354010</v>
          </cell>
          <cell r="P559">
            <v>354010</v>
          </cell>
          <cell r="Q559">
            <v>2163394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3933448</v>
          </cell>
          <cell r="AK559">
            <v>196672</v>
          </cell>
          <cell r="AL559">
            <v>196672</v>
          </cell>
          <cell r="AM559">
            <v>354010</v>
          </cell>
          <cell r="AN559">
            <v>354010</v>
          </cell>
          <cell r="AO559">
            <v>354010</v>
          </cell>
          <cell r="AP559">
            <v>354010</v>
          </cell>
          <cell r="AQ559">
            <v>354010</v>
          </cell>
          <cell r="AR559">
            <v>2163394</v>
          </cell>
          <cell r="AS559" t="str">
            <v>CHARTER</v>
          </cell>
        </row>
        <row r="560">
          <cell r="A560">
            <v>9602</v>
          </cell>
          <cell r="B560" t="str">
            <v>19</v>
          </cell>
          <cell r="C560" t="str">
            <v>64733</v>
          </cell>
          <cell r="D560" t="str">
            <v>0100800</v>
          </cell>
          <cell r="E560" t="str">
            <v>0534</v>
          </cell>
          <cell r="F560" t="str">
            <v>D</v>
          </cell>
          <cell r="G560" t="str">
            <v>Central City Value</v>
          </cell>
          <cell r="H560">
            <v>1</v>
          </cell>
          <cell r="I560">
            <v>3711218</v>
          </cell>
          <cell r="J560">
            <v>185561</v>
          </cell>
          <cell r="K560">
            <v>185561</v>
          </cell>
          <cell r="L560">
            <v>334010</v>
          </cell>
          <cell r="M560">
            <v>334010</v>
          </cell>
          <cell r="N560">
            <v>334010</v>
          </cell>
          <cell r="O560">
            <v>334010</v>
          </cell>
          <cell r="P560">
            <v>334010</v>
          </cell>
          <cell r="Q560">
            <v>2041172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3711218</v>
          </cell>
          <cell r="AK560">
            <v>185561</v>
          </cell>
          <cell r="AL560">
            <v>185561</v>
          </cell>
          <cell r="AM560">
            <v>334010</v>
          </cell>
          <cell r="AN560">
            <v>334010</v>
          </cell>
          <cell r="AO560">
            <v>334010</v>
          </cell>
          <cell r="AP560">
            <v>334010</v>
          </cell>
          <cell r="AQ560">
            <v>334010</v>
          </cell>
          <cell r="AR560">
            <v>2041172</v>
          </cell>
          <cell r="AS560" t="str">
            <v>CHARTER</v>
          </cell>
        </row>
        <row r="561">
          <cell r="A561">
            <v>9603</v>
          </cell>
          <cell r="B561" t="str">
            <v>19</v>
          </cell>
          <cell r="C561" t="str">
            <v>64733</v>
          </cell>
          <cell r="D561" t="str">
            <v>0100867</v>
          </cell>
          <cell r="E561" t="str">
            <v>0531</v>
          </cell>
          <cell r="F561" t="str">
            <v>D</v>
          </cell>
          <cell r="G561" t="str">
            <v>KIPP Los Angeles College Preparatory</v>
          </cell>
          <cell r="H561">
            <v>1</v>
          </cell>
          <cell r="I561">
            <v>3171190</v>
          </cell>
          <cell r="J561">
            <v>158560</v>
          </cell>
          <cell r="K561">
            <v>158560</v>
          </cell>
          <cell r="L561">
            <v>285407</v>
          </cell>
          <cell r="M561">
            <v>285407</v>
          </cell>
          <cell r="N561">
            <v>285407</v>
          </cell>
          <cell r="O561">
            <v>285407</v>
          </cell>
          <cell r="P561">
            <v>285407</v>
          </cell>
          <cell r="Q561">
            <v>1744155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3171190</v>
          </cell>
          <cell r="AK561">
            <v>158560</v>
          </cell>
          <cell r="AL561">
            <v>158560</v>
          </cell>
          <cell r="AM561">
            <v>285407</v>
          </cell>
          <cell r="AN561">
            <v>285407</v>
          </cell>
          <cell r="AO561">
            <v>285407</v>
          </cell>
          <cell r="AP561">
            <v>285407</v>
          </cell>
          <cell r="AQ561">
            <v>285407</v>
          </cell>
          <cell r="AR561">
            <v>1744155</v>
          </cell>
          <cell r="AS561" t="str">
            <v>CHARTER</v>
          </cell>
        </row>
        <row r="562">
          <cell r="A562">
            <v>9604</v>
          </cell>
          <cell r="B562" t="str">
            <v>19</v>
          </cell>
          <cell r="C562" t="str">
            <v>64733</v>
          </cell>
          <cell r="D562" t="str">
            <v>0101196</v>
          </cell>
          <cell r="E562" t="str">
            <v>0543</v>
          </cell>
          <cell r="F562" t="str">
            <v>D</v>
          </cell>
          <cell r="G562" t="str">
            <v>ICEF View Park Preparatory Charter High</v>
          </cell>
          <cell r="H562">
            <v>1</v>
          </cell>
          <cell r="I562">
            <v>3770533</v>
          </cell>
          <cell r="J562">
            <v>188527</v>
          </cell>
          <cell r="K562">
            <v>188527</v>
          </cell>
          <cell r="L562">
            <v>339348</v>
          </cell>
          <cell r="M562">
            <v>339348</v>
          </cell>
          <cell r="N562">
            <v>339348</v>
          </cell>
          <cell r="O562">
            <v>339348</v>
          </cell>
          <cell r="P562">
            <v>339348</v>
          </cell>
          <cell r="Q562">
            <v>2073794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3770533</v>
          </cell>
          <cell r="AK562">
            <v>188527</v>
          </cell>
          <cell r="AL562">
            <v>188527</v>
          </cell>
          <cell r="AM562">
            <v>339348</v>
          </cell>
          <cell r="AN562">
            <v>339348</v>
          </cell>
          <cell r="AO562">
            <v>339348</v>
          </cell>
          <cell r="AP562">
            <v>339348</v>
          </cell>
          <cell r="AQ562">
            <v>339348</v>
          </cell>
          <cell r="AR562">
            <v>2073794</v>
          </cell>
          <cell r="AS562" t="str">
            <v>CHARTER</v>
          </cell>
        </row>
        <row r="563">
          <cell r="A563">
            <v>9605</v>
          </cell>
          <cell r="B563" t="str">
            <v>19</v>
          </cell>
          <cell r="C563" t="str">
            <v>64733</v>
          </cell>
          <cell r="D563" t="str">
            <v>0101444</v>
          </cell>
          <cell r="E563" t="str">
            <v>0530</v>
          </cell>
          <cell r="F563" t="str">
            <v>D</v>
          </cell>
          <cell r="G563" t="str">
            <v>KIPP Academy of Opportunity</v>
          </cell>
          <cell r="H563">
            <v>1</v>
          </cell>
          <cell r="I563">
            <v>2402347</v>
          </cell>
          <cell r="J563">
            <v>120117</v>
          </cell>
          <cell r="K563">
            <v>120117</v>
          </cell>
          <cell r="L563">
            <v>216211</v>
          </cell>
          <cell r="M563">
            <v>216211</v>
          </cell>
          <cell r="N563">
            <v>216211</v>
          </cell>
          <cell r="O563">
            <v>216211</v>
          </cell>
          <cell r="P563">
            <v>216211</v>
          </cell>
          <cell r="Q563">
            <v>1321289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2402347</v>
          </cell>
          <cell r="AK563">
            <v>120117</v>
          </cell>
          <cell r="AL563">
            <v>120117</v>
          </cell>
          <cell r="AM563">
            <v>216211</v>
          </cell>
          <cell r="AN563">
            <v>216211</v>
          </cell>
          <cell r="AO563">
            <v>216211</v>
          </cell>
          <cell r="AP563">
            <v>216211</v>
          </cell>
          <cell r="AQ563">
            <v>216211</v>
          </cell>
          <cell r="AR563">
            <v>1321289</v>
          </cell>
          <cell r="AS563" t="str">
            <v>CHARTER</v>
          </cell>
        </row>
        <row r="564">
          <cell r="A564">
            <v>9607</v>
          </cell>
          <cell r="B564" t="str">
            <v>19</v>
          </cell>
          <cell r="C564" t="str">
            <v>64733</v>
          </cell>
          <cell r="D564" t="str">
            <v>0101659</v>
          </cell>
          <cell r="E564" t="str">
            <v>0570</v>
          </cell>
          <cell r="F564" t="str">
            <v>D</v>
          </cell>
          <cell r="G564" t="str">
            <v>CATCH Prep Charter High, Inc.</v>
          </cell>
          <cell r="H564">
            <v>1</v>
          </cell>
          <cell r="I564">
            <v>1451689</v>
          </cell>
          <cell r="J564">
            <v>72584</v>
          </cell>
          <cell r="K564">
            <v>72584</v>
          </cell>
          <cell r="L564">
            <v>130652</v>
          </cell>
          <cell r="M564">
            <v>130652</v>
          </cell>
          <cell r="N564">
            <v>130652</v>
          </cell>
          <cell r="O564">
            <v>130652</v>
          </cell>
          <cell r="P564">
            <v>130652</v>
          </cell>
          <cell r="Q564">
            <v>798428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1451689</v>
          </cell>
          <cell r="AK564">
            <v>72584</v>
          </cell>
          <cell r="AL564">
            <v>72584</v>
          </cell>
          <cell r="AM564">
            <v>130652</v>
          </cell>
          <cell r="AN564">
            <v>130652</v>
          </cell>
          <cell r="AO564">
            <v>130652</v>
          </cell>
          <cell r="AP564">
            <v>130652</v>
          </cell>
          <cell r="AQ564">
            <v>130652</v>
          </cell>
          <cell r="AR564">
            <v>798428</v>
          </cell>
          <cell r="AS564" t="str">
            <v>CHARTER</v>
          </cell>
        </row>
        <row r="565">
          <cell r="A565">
            <v>9608</v>
          </cell>
          <cell r="B565" t="str">
            <v>19</v>
          </cell>
          <cell r="C565" t="str">
            <v>64733</v>
          </cell>
          <cell r="D565" t="str">
            <v>0101675</v>
          </cell>
          <cell r="E565" t="str">
            <v>0581</v>
          </cell>
          <cell r="F565" t="str">
            <v>D</v>
          </cell>
          <cell r="G565" t="str">
            <v>Oscar De La Hoya Animo Charter High</v>
          </cell>
          <cell r="H565">
            <v>1</v>
          </cell>
          <cell r="I565">
            <v>4769331</v>
          </cell>
          <cell r="J565">
            <v>238467</v>
          </cell>
          <cell r="K565">
            <v>238467</v>
          </cell>
          <cell r="L565">
            <v>429240</v>
          </cell>
          <cell r="M565">
            <v>429240</v>
          </cell>
          <cell r="N565">
            <v>429240</v>
          </cell>
          <cell r="O565">
            <v>429240</v>
          </cell>
          <cell r="P565">
            <v>429240</v>
          </cell>
          <cell r="Q565">
            <v>2623134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4769331</v>
          </cell>
          <cell r="AK565">
            <v>238467</v>
          </cell>
          <cell r="AL565">
            <v>238467</v>
          </cell>
          <cell r="AM565">
            <v>429240</v>
          </cell>
          <cell r="AN565">
            <v>429240</v>
          </cell>
          <cell r="AO565">
            <v>429240</v>
          </cell>
          <cell r="AP565">
            <v>429240</v>
          </cell>
          <cell r="AQ565">
            <v>429240</v>
          </cell>
          <cell r="AR565">
            <v>2623134</v>
          </cell>
          <cell r="AS565" t="str">
            <v>CHARTER</v>
          </cell>
        </row>
        <row r="566">
          <cell r="A566">
            <v>9609</v>
          </cell>
          <cell r="B566" t="str">
            <v>19</v>
          </cell>
          <cell r="C566" t="str">
            <v>64733</v>
          </cell>
          <cell r="D566" t="str">
            <v>0101683</v>
          </cell>
          <cell r="E566" t="str">
            <v>0579</v>
          </cell>
          <cell r="F566" t="str">
            <v>D</v>
          </cell>
          <cell r="G566" t="str">
            <v>Renaissance Arts Academy</v>
          </cell>
          <cell r="H566">
            <v>1</v>
          </cell>
          <cell r="I566">
            <v>2908407</v>
          </cell>
          <cell r="J566">
            <v>145420</v>
          </cell>
          <cell r="K566">
            <v>145420</v>
          </cell>
          <cell r="L566">
            <v>261757</v>
          </cell>
          <cell r="M566">
            <v>261757</v>
          </cell>
          <cell r="N566">
            <v>261757</v>
          </cell>
          <cell r="O566">
            <v>261757</v>
          </cell>
          <cell r="P566">
            <v>261757</v>
          </cell>
          <cell r="Q566">
            <v>1599625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2908407</v>
          </cell>
          <cell r="AK566">
            <v>145420</v>
          </cell>
          <cell r="AL566">
            <v>145420</v>
          </cell>
          <cell r="AM566">
            <v>261757</v>
          </cell>
          <cell r="AN566">
            <v>261757</v>
          </cell>
          <cell r="AO566">
            <v>261757</v>
          </cell>
          <cell r="AP566">
            <v>261757</v>
          </cell>
          <cell r="AQ566">
            <v>261757</v>
          </cell>
          <cell r="AR566">
            <v>1599625</v>
          </cell>
          <cell r="AS566" t="str">
            <v>CHARTER</v>
          </cell>
        </row>
        <row r="567">
          <cell r="A567">
            <v>9668</v>
          </cell>
          <cell r="B567" t="str">
            <v>19</v>
          </cell>
          <cell r="C567" t="str">
            <v>64733</v>
          </cell>
          <cell r="D567" t="str">
            <v>0102335</v>
          </cell>
          <cell r="E567" t="str">
            <v>0569</v>
          </cell>
          <cell r="F567" t="str">
            <v>D</v>
          </cell>
          <cell r="G567" t="str">
            <v>Ocean Charter</v>
          </cell>
          <cell r="H567">
            <v>1</v>
          </cell>
          <cell r="I567">
            <v>2194053</v>
          </cell>
          <cell r="J567">
            <v>109703</v>
          </cell>
          <cell r="K567">
            <v>109703</v>
          </cell>
          <cell r="L567">
            <v>197465</v>
          </cell>
          <cell r="M567">
            <v>197465</v>
          </cell>
          <cell r="N567">
            <v>197465</v>
          </cell>
          <cell r="O567">
            <v>197465</v>
          </cell>
          <cell r="P567">
            <v>197465</v>
          </cell>
          <cell r="Q567">
            <v>1206731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2194053</v>
          </cell>
          <cell r="AK567">
            <v>109703</v>
          </cell>
          <cell r="AL567">
            <v>109703</v>
          </cell>
          <cell r="AM567">
            <v>197465</v>
          </cell>
          <cell r="AN567">
            <v>197465</v>
          </cell>
          <cell r="AO567">
            <v>197465</v>
          </cell>
          <cell r="AP567">
            <v>197465</v>
          </cell>
          <cell r="AQ567">
            <v>197465</v>
          </cell>
          <cell r="AR567">
            <v>1206731</v>
          </cell>
          <cell r="AS567" t="str">
            <v>CHARTER</v>
          </cell>
        </row>
        <row r="568">
          <cell r="A568">
            <v>9672</v>
          </cell>
          <cell r="B568" t="str">
            <v>19</v>
          </cell>
          <cell r="C568" t="str">
            <v>64733</v>
          </cell>
          <cell r="D568" t="str">
            <v>0102426</v>
          </cell>
          <cell r="E568" t="str">
            <v>0600</v>
          </cell>
          <cell r="F568" t="str">
            <v>D</v>
          </cell>
          <cell r="G568" t="str">
            <v>PUC Milagro Charter</v>
          </cell>
          <cell r="H568">
            <v>1</v>
          </cell>
          <cell r="I568">
            <v>1855966</v>
          </cell>
          <cell r="J568">
            <v>92798</v>
          </cell>
          <cell r="K568">
            <v>92798</v>
          </cell>
          <cell r="L568">
            <v>167037</v>
          </cell>
          <cell r="M568">
            <v>167037</v>
          </cell>
          <cell r="N568">
            <v>167037</v>
          </cell>
          <cell r="O568">
            <v>167037</v>
          </cell>
          <cell r="P568">
            <v>167037</v>
          </cell>
          <cell r="Q568">
            <v>1020781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1855966</v>
          </cell>
          <cell r="AK568">
            <v>92798</v>
          </cell>
          <cell r="AL568">
            <v>92798</v>
          </cell>
          <cell r="AM568">
            <v>167037</v>
          </cell>
          <cell r="AN568">
            <v>167037</v>
          </cell>
          <cell r="AO568">
            <v>167037</v>
          </cell>
          <cell r="AP568">
            <v>167037</v>
          </cell>
          <cell r="AQ568">
            <v>167037</v>
          </cell>
          <cell r="AR568">
            <v>1020781</v>
          </cell>
          <cell r="AS568" t="str">
            <v>CHARTER</v>
          </cell>
        </row>
        <row r="569">
          <cell r="A569">
            <v>9673</v>
          </cell>
          <cell r="B569" t="str">
            <v>19</v>
          </cell>
          <cell r="C569" t="str">
            <v>64733</v>
          </cell>
          <cell r="D569" t="str">
            <v>0102434</v>
          </cell>
          <cell r="E569" t="str">
            <v>0602</v>
          </cell>
          <cell r="F569" t="str">
            <v>D</v>
          </cell>
          <cell r="G569" t="str">
            <v>Animo South Los Angeles Charter</v>
          </cell>
          <cell r="H569">
            <v>1</v>
          </cell>
          <cell r="I569">
            <v>4829599</v>
          </cell>
          <cell r="J569">
            <v>241480</v>
          </cell>
          <cell r="K569">
            <v>241480</v>
          </cell>
          <cell r="L569">
            <v>434664</v>
          </cell>
          <cell r="M569">
            <v>434664</v>
          </cell>
          <cell r="N569">
            <v>434664</v>
          </cell>
          <cell r="O569">
            <v>434664</v>
          </cell>
          <cell r="P569">
            <v>434664</v>
          </cell>
          <cell r="Q569">
            <v>2656280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4829599</v>
          </cell>
          <cell r="AK569">
            <v>241480</v>
          </cell>
          <cell r="AL569">
            <v>241480</v>
          </cell>
          <cell r="AM569">
            <v>434664</v>
          </cell>
          <cell r="AN569">
            <v>434664</v>
          </cell>
          <cell r="AO569">
            <v>434664</v>
          </cell>
          <cell r="AP569">
            <v>434664</v>
          </cell>
          <cell r="AQ569">
            <v>434664</v>
          </cell>
          <cell r="AR569">
            <v>2656280</v>
          </cell>
          <cell r="AS569" t="str">
            <v>CHARTER</v>
          </cell>
        </row>
        <row r="570">
          <cell r="A570">
            <v>9674</v>
          </cell>
          <cell r="B570" t="str">
            <v>19</v>
          </cell>
          <cell r="C570" t="str">
            <v>64733</v>
          </cell>
          <cell r="D570" t="str">
            <v>0102442</v>
          </cell>
          <cell r="E570" t="str">
            <v>0603</v>
          </cell>
          <cell r="F570" t="str">
            <v>D</v>
          </cell>
          <cell r="G570" t="str">
            <v>PUC Lakeview Charter Academy</v>
          </cell>
          <cell r="H570">
            <v>1</v>
          </cell>
          <cell r="I570">
            <v>2106516</v>
          </cell>
          <cell r="J570">
            <v>105326</v>
          </cell>
          <cell r="K570">
            <v>105326</v>
          </cell>
          <cell r="L570">
            <v>189586</v>
          </cell>
          <cell r="M570">
            <v>189586</v>
          </cell>
          <cell r="N570">
            <v>189586</v>
          </cell>
          <cell r="O570">
            <v>189586</v>
          </cell>
          <cell r="P570">
            <v>189586</v>
          </cell>
          <cell r="Q570">
            <v>1158582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2106516</v>
          </cell>
          <cell r="AK570">
            <v>105326</v>
          </cell>
          <cell r="AL570">
            <v>105326</v>
          </cell>
          <cell r="AM570">
            <v>189586</v>
          </cell>
          <cell r="AN570">
            <v>189586</v>
          </cell>
          <cell r="AO570">
            <v>189586</v>
          </cell>
          <cell r="AP570">
            <v>189586</v>
          </cell>
          <cell r="AQ570">
            <v>189586</v>
          </cell>
          <cell r="AR570">
            <v>1158582</v>
          </cell>
          <cell r="AS570" t="str">
            <v>CHARTER</v>
          </cell>
        </row>
        <row r="571">
          <cell r="A571">
            <v>10181</v>
          </cell>
          <cell r="B571" t="str">
            <v>19</v>
          </cell>
          <cell r="C571" t="str">
            <v>64733</v>
          </cell>
          <cell r="D571" t="str">
            <v>0102483</v>
          </cell>
          <cell r="E571" t="str">
            <v>0592</v>
          </cell>
          <cell r="F571" t="str">
            <v>D</v>
          </cell>
          <cell r="G571" t="str">
            <v>N.E.W. Academy Canoga Park</v>
          </cell>
          <cell r="H571">
            <v>1</v>
          </cell>
          <cell r="I571">
            <v>3128634</v>
          </cell>
          <cell r="J571">
            <v>156432</v>
          </cell>
          <cell r="K571">
            <v>156432</v>
          </cell>
          <cell r="L571">
            <v>281577</v>
          </cell>
          <cell r="M571">
            <v>281577</v>
          </cell>
          <cell r="N571">
            <v>281577</v>
          </cell>
          <cell r="O571">
            <v>281577</v>
          </cell>
          <cell r="P571">
            <v>281577</v>
          </cell>
          <cell r="Q571">
            <v>1720749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3128634</v>
          </cell>
          <cell r="AK571">
            <v>156432</v>
          </cell>
          <cell r="AL571">
            <v>156432</v>
          </cell>
          <cell r="AM571">
            <v>281577</v>
          </cell>
          <cell r="AN571">
            <v>281577</v>
          </cell>
          <cell r="AO571">
            <v>281577</v>
          </cell>
          <cell r="AP571">
            <v>281577</v>
          </cell>
          <cell r="AQ571">
            <v>281577</v>
          </cell>
          <cell r="AR571">
            <v>1720749</v>
          </cell>
          <cell r="AS571" t="str">
            <v>CHARTER</v>
          </cell>
        </row>
        <row r="572">
          <cell r="A572">
            <v>9675</v>
          </cell>
          <cell r="B572" t="str">
            <v>19</v>
          </cell>
          <cell r="C572" t="str">
            <v>64733</v>
          </cell>
          <cell r="D572" t="str">
            <v>0102491</v>
          </cell>
          <cell r="E572" t="str">
            <v>0604</v>
          </cell>
          <cell r="F572" t="str">
            <v>L</v>
          </cell>
          <cell r="G572" t="str">
            <v>Dr. Theo. T. Alexander Jr., Science Center</v>
          </cell>
          <cell r="H572">
            <v>1</v>
          </cell>
          <cell r="I572">
            <v>4070296</v>
          </cell>
          <cell r="J572">
            <v>203515</v>
          </cell>
          <cell r="K572">
            <v>203515</v>
          </cell>
          <cell r="L572">
            <v>366327</v>
          </cell>
          <cell r="M572">
            <v>366327</v>
          </cell>
          <cell r="N572">
            <v>366327</v>
          </cell>
          <cell r="O572">
            <v>366327</v>
          </cell>
          <cell r="P572">
            <v>366327</v>
          </cell>
          <cell r="Q572">
            <v>2238665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4070296</v>
          </cell>
          <cell r="AK572">
            <v>203515</v>
          </cell>
          <cell r="AL572">
            <v>203515</v>
          </cell>
          <cell r="AM572">
            <v>366327</v>
          </cell>
          <cell r="AN572">
            <v>366327</v>
          </cell>
          <cell r="AO572">
            <v>366327</v>
          </cell>
          <cell r="AP572">
            <v>366327</v>
          </cell>
          <cell r="AQ572">
            <v>366327</v>
          </cell>
          <cell r="AR572">
            <v>2238665</v>
          </cell>
          <cell r="AS572" t="str">
            <v>CHARTER</v>
          </cell>
        </row>
        <row r="573">
          <cell r="A573">
            <v>9678</v>
          </cell>
          <cell r="B573" t="str">
            <v>19</v>
          </cell>
          <cell r="C573" t="str">
            <v>64733</v>
          </cell>
          <cell r="D573" t="str">
            <v>0102541</v>
          </cell>
          <cell r="E573" t="str">
            <v>0601</v>
          </cell>
          <cell r="F573" t="str">
            <v>D</v>
          </cell>
          <cell r="G573" t="str">
            <v>New Designs Charter</v>
          </cell>
          <cell r="H573">
            <v>1</v>
          </cell>
          <cell r="I573">
            <v>5993598</v>
          </cell>
          <cell r="J573">
            <v>299680</v>
          </cell>
          <cell r="K573">
            <v>299680</v>
          </cell>
          <cell r="L573">
            <v>539424</v>
          </cell>
          <cell r="M573">
            <v>539424</v>
          </cell>
          <cell r="N573">
            <v>539424</v>
          </cell>
          <cell r="O573">
            <v>539424</v>
          </cell>
          <cell r="P573">
            <v>539424</v>
          </cell>
          <cell r="Q573">
            <v>3296480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5993598</v>
          </cell>
          <cell r="AK573">
            <v>299680</v>
          </cell>
          <cell r="AL573">
            <v>299680</v>
          </cell>
          <cell r="AM573">
            <v>539424</v>
          </cell>
          <cell r="AN573">
            <v>539424</v>
          </cell>
          <cell r="AO573">
            <v>539424</v>
          </cell>
          <cell r="AP573">
            <v>539424</v>
          </cell>
          <cell r="AQ573">
            <v>539424</v>
          </cell>
          <cell r="AR573">
            <v>3296480</v>
          </cell>
          <cell r="AS573" t="str">
            <v>CHARTER</v>
          </cell>
        </row>
        <row r="574">
          <cell r="A574">
            <v>9686</v>
          </cell>
          <cell r="B574" t="str">
            <v>19</v>
          </cell>
          <cell r="C574" t="str">
            <v>64733</v>
          </cell>
          <cell r="D574" t="str">
            <v>0106351</v>
          </cell>
          <cell r="E574" t="str">
            <v>0619</v>
          </cell>
          <cell r="F574" t="str">
            <v>D</v>
          </cell>
          <cell r="G574" t="str">
            <v>Ivy Academia</v>
          </cell>
          <cell r="H574">
            <v>1</v>
          </cell>
          <cell r="I574">
            <v>3790295</v>
          </cell>
          <cell r="J574">
            <v>189515</v>
          </cell>
          <cell r="K574">
            <v>189515</v>
          </cell>
          <cell r="L574">
            <v>341127</v>
          </cell>
          <cell r="M574">
            <v>341127</v>
          </cell>
          <cell r="N574">
            <v>341127</v>
          </cell>
          <cell r="O574">
            <v>341127</v>
          </cell>
          <cell r="P574">
            <v>341127</v>
          </cell>
          <cell r="Q574">
            <v>2084665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3790295</v>
          </cell>
          <cell r="AK574">
            <v>189515</v>
          </cell>
          <cell r="AL574">
            <v>189515</v>
          </cell>
          <cell r="AM574">
            <v>341127</v>
          </cell>
          <cell r="AN574">
            <v>341127</v>
          </cell>
          <cell r="AO574">
            <v>341127</v>
          </cell>
          <cell r="AP574">
            <v>341127</v>
          </cell>
          <cell r="AQ574">
            <v>341127</v>
          </cell>
          <cell r="AR574">
            <v>2084665</v>
          </cell>
          <cell r="AS574" t="str">
            <v>CHARTER</v>
          </cell>
        </row>
        <row r="575">
          <cell r="A575">
            <v>9690</v>
          </cell>
          <cell r="B575" t="str">
            <v>19</v>
          </cell>
          <cell r="C575" t="str">
            <v>64733</v>
          </cell>
          <cell r="D575" t="str">
            <v>0106427</v>
          </cell>
          <cell r="E575" t="str">
            <v>0636</v>
          </cell>
          <cell r="F575" t="str">
            <v>D</v>
          </cell>
          <cell r="G575" t="str">
            <v>Synergy Charter Academy</v>
          </cell>
          <cell r="H575">
            <v>1</v>
          </cell>
          <cell r="I575">
            <v>2123590</v>
          </cell>
          <cell r="J575">
            <v>106180</v>
          </cell>
          <cell r="K575">
            <v>106180</v>
          </cell>
          <cell r="L575">
            <v>191123</v>
          </cell>
          <cell r="M575">
            <v>191123</v>
          </cell>
          <cell r="N575">
            <v>191123</v>
          </cell>
          <cell r="O575">
            <v>191123</v>
          </cell>
          <cell r="P575">
            <v>191123</v>
          </cell>
          <cell r="Q575">
            <v>1167975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2123590</v>
          </cell>
          <cell r="AK575">
            <v>106180</v>
          </cell>
          <cell r="AL575">
            <v>106180</v>
          </cell>
          <cell r="AM575">
            <v>191123</v>
          </cell>
          <cell r="AN575">
            <v>191123</v>
          </cell>
          <cell r="AO575">
            <v>191123</v>
          </cell>
          <cell r="AP575">
            <v>191123</v>
          </cell>
          <cell r="AQ575">
            <v>191123</v>
          </cell>
          <cell r="AR575">
            <v>1167975</v>
          </cell>
          <cell r="AS575" t="str">
            <v>CHARTER</v>
          </cell>
        </row>
        <row r="576">
          <cell r="A576">
            <v>9691</v>
          </cell>
          <cell r="B576" t="str">
            <v>19</v>
          </cell>
          <cell r="C576" t="str">
            <v>64733</v>
          </cell>
          <cell r="D576" t="str">
            <v>0106435</v>
          </cell>
          <cell r="E576" t="str">
            <v>0635</v>
          </cell>
          <cell r="F576" t="str">
            <v>D</v>
          </cell>
          <cell r="G576" t="str">
            <v>Camino Nuevo Charter High</v>
          </cell>
          <cell r="H576">
            <v>1</v>
          </cell>
          <cell r="I576">
            <v>2201849</v>
          </cell>
          <cell r="J576">
            <v>110092</v>
          </cell>
          <cell r="K576">
            <v>110092</v>
          </cell>
          <cell r="L576">
            <v>198166</v>
          </cell>
          <cell r="M576">
            <v>198166</v>
          </cell>
          <cell r="N576">
            <v>198166</v>
          </cell>
          <cell r="O576">
            <v>198166</v>
          </cell>
          <cell r="P576">
            <v>198166</v>
          </cell>
          <cell r="Q576">
            <v>1211014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2201849</v>
          </cell>
          <cell r="AK576">
            <v>110092</v>
          </cell>
          <cell r="AL576">
            <v>110092</v>
          </cell>
          <cell r="AM576">
            <v>198166</v>
          </cell>
          <cell r="AN576">
            <v>198166</v>
          </cell>
          <cell r="AO576">
            <v>198166</v>
          </cell>
          <cell r="AP576">
            <v>198166</v>
          </cell>
          <cell r="AQ576">
            <v>198166</v>
          </cell>
          <cell r="AR576">
            <v>1211014</v>
          </cell>
          <cell r="AS576" t="str">
            <v>CHARTER</v>
          </cell>
        </row>
        <row r="577">
          <cell r="A577">
            <v>9706</v>
          </cell>
          <cell r="B577" t="str">
            <v>19</v>
          </cell>
          <cell r="C577" t="str">
            <v>64733</v>
          </cell>
          <cell r="D577" t="str">
            <v>0106831</v>
          </cell>
          <cell r="E577" t="str">
            <v>0648</v>
          </cell>
          <cell r="F577" t="str">
            <v>D</v>
          </cell>
          <cell r="G577" t="str">
            <v>Animo Venice Charter High</v>
          </cell>
          <cell r="H577">
            <v>1</v>
          </cell>
          <cell r="I577">
            <v>4817691</v>
          </cell>
          <cell r="J577">
            <v>240885</v>
          </cell>
          <cell r="K577">
            <v>240885</v>
          </cell>
          <cell r="L577">
            <v>433592</v>
          </cell>
          <cell r="M577">
            <v>433592</v>
          </cell>
          <cell r="N577">
            <v>433592</v>
          </cell>
          <cell r="O577">
            <v>433592</v>
          </cell>
          <cell r="P577">
            <v>433592</v>
          </cell>
          <cell r="Q577">
            <v>2649730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4817691</v>
          </cell>
          <cell r="AK577">
            <v>240885</v>
          </cell>
          <cell r="AL577">
            <v>240885</v>
          </cell>
          <cell r="AM577">
            <v>433592</v>
          </cell>
          <cell r="AN577">
            <v>433592</v>
          </cell>
          <cell r="AO577">
            <v>433592</v>
          </cell>
          <cell r="AP577">
            <v>433592</v>
          </cell>
          <cell r="AQ577">
            <v>433592</v>
          </cell>
          <cell r="AR577">
            <v>2649730</v>
          </cell>
          <cell r="AS577" t="str">
            <v>CHARTER</v>
          </cell>
        </row>
        <row r="578">
          <cell r="A578">
            <v>10248</v>
          </cell>
          <cell r="B578" t="str">
            <v>19</v>
          </cell>
          <cell r="C578" t="str">
            <v>64733</v>
          </cell>
          <cell r="D578" t="str">
            <v>0106849</v>
          </cell>
          <cell r="E578" t="str">
            <v>0649</v>
          </cell>
          <cell r="F578" t="str">
            <v>D</v>
          </cell>
          <cell r="G578" t="str">
            <v>Animo Pat Brown</v>
          </cell>
          <cell r="H578">
            <v>1</v>
          </cell>
          <cell r="I578">
            <v>4735606</v>
          </cell>
          <cell r="J578">
            <v>236780</v>
          </cell>
          <cell r="K578">
            <v>236780</v>
          </cell>
          <cell r="L578">
            <v>426205</v>
          </cell>
          <cell r="M578">
            <v>426205</v>
          </cell>
          <cell r="N578">
            <v>426205</v>
          </cell>
          <cell r="O578">
            <v>426205</v>
          </cell>
          <cell r="P578">
            <v>426205</v>
          </cell>
          <cell r="Q578">
            <v>2604585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4735606</v>
          </cell>
          <cell r="AK578">
            <v>236780</v>
          </cell>
          <cell r="AL578">
            <v>236780</v>
          </cell>
          <cell r="AM578">
            <v>426205</v>
          </cell>
          <cell r="AN578">
            <v>426205</v>
          </cell>
          <cell r="AO578">
            <v>426205</v>
          </cell>
          <cell r="AP578">
            <v>426205</v>
          </cell>
          <cell r="AQ578">
            <v>426205</v>
          </cell>
          <cell r="AR578">
            <v>2604585</v>
          </cell>
          <cell r="AS578" t="str">
            <v>CHARTER</v>
          </cell>
        </row>
        <row r="579">
          <cell r="A579">
            <v>9708</v>
          </cell>
          <cell r="B579" t="str">
            <v>19</v>
          </cell>
          <cell r="C579" t="str">
            <v>64733</v>
          </cell>
          <cell r="D579" t="str">
            <v>0106864</v>
          </cell>
          <cell r="E579" t="str">
            <v>0645</v>
          </cell>
          <cell r="F579" t="str">
            <v>D</v>
          </cell>
          <cell r="G579" t="str">
            <v>Alliance Gertz-Ressler Richard Merkin 6-12 Complex</v>
          </cell>
          <cell r="H579">
            <v>1</v>
          </cell>
          <cell r="I579">
            <v>6994863</v>
          </cell>
          <cell r="J579">
            <v>349743</v>
          </cell>
          <cell r="K579">
            <v>349743</v>
          </cell>
          <cell r="L579">
            <v>629538</v>
          </cell>
          <cell r="M579">
            <v>629538</v>
          </cell>
          <cell r="N579">
            <v>629538</v>
          </cell>
          <cell r="O579">
            <v>629538</v>
          </cell>
          <cell r="P579">
            <v>629538</v>
          </cell>
          <cell r="Q579">
            <v>3847176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6994863</v>
          </cell>
          <cell r="AK579">
            <v>349743</v>
          </cell>
          <cell r="AL579">
            <v>349743</v>
          </cell>
          <cell r="AM579">
            <v>629538</v>
          </cell>
          <cell r="AN579">
            <v>629538</v>
          </cell>
          <cell r="AO579">
            <v>629538</v>
          </cell>
          <cell r="AP579">
            <v>629538</v>
          </cell>
          <cell r="AQ579">
            <v>629538</v>
          </cell>
          <cell r="AR579">
            <v>3847176</v>
          </cell>
          <cell r="AS579" t="str">
            <v>CHARTER</v>
          </cell>
        </row>
        <row r="580">
          <cell r="A580">
            <v>9709</v>
          </cell>
          <cell r="B580" t="str">
            <v>19</v>
          </cell>
          <cell r="C580" t="str">
            <v>64733</v>
          </cell>
          <cell r="D580" t="str">
            <v>0106872</v>
          </cell>
          <cell r="E580" t="str">
            <v>0654</v>
          </cell>
          <cell r="F580" t="str">
            <v>D</v>
          </cell>
          <cell r="G580" t="str">
            <v>Bert Corona Charter</v>
          </cell>
          <cell r="H580">
            <v>1</v>
          </cell>
          <cell r="I580">
            <v>2299193</v>
          </cell>
          <cell r="J580">
            <v>114960</v>
          </cell>
          <cell r="K580">
            <v>114960</v>
          </cell>
          <cell r="L580">
            <v>206927</v>
          </cell>
          <cell r="M580">
            <v>206927</v>
          </cell>
          <cell r="N580">
            <v>206927</v>
          </cell>
          <cell r="O580">
            <v>206927</v>
          </cell>
          <cell r="P580">
            <v>206927</v>
          </cell>
          <cell r="Q580">
            <v>1264555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2299193</v>
          </cell>
          <cell r="AK580">
            <v>114960</v>
          </cell>
          <cell r="AL580">
            <v>114960</v>
          </cell>
          <cell r="AM580">
            <v>206927</v>
          </cell>
          <cell r="AN580">
            <v>206927</v>
          </cell>
          <cell r="AO580">
            <v>206927</v>
          </cell>
          <cell r="AP580">
            <v>206927</v>
          </cell>
          <cell r="AQ580">
            <v>206927</v>
          </cell>
          <cell r="AR580">
            <v>1264555</v>
          </cell>
          <cell r="AS580" t="str">
            <v>CHARTER</v>
          </cell>
        </row>
        <row r="581">
          <cell r="A581">
            <v>10196</v>
          </cell>
          <cell r="B581" t="str">
            <v>19</v>
          </cell>
          <cell r="C581" t="str">
            <v>64733</v>
          </cell>
          <cell r="D581" t="str">
            <v>0107755</v>
          </cell>
          <cell r="E581" t="str">
            <v>0542</v>
          </cell>
          <cell r="F581" t="str">
            <v>D</v>
          </cell>
          <cell r="G581" t="str">
            <v>Port of Los Angeles High</v>
          </cell>
          <cell r="H581">
            <v>1</v>
          </cell>
          <cell r="I581">
            <v>6055711</v>
          </cell>
          <cell r="J581">
            <v>302786</v>
          </cell>
          <cell r="K581">
            <v>302786</v>
          </cell>
          <cell r="L581">
            <v>545014</v>
          </cell>
          <cell r="M581">
            <v>545014</v>
          </cell>
          <cell r="N581">
            <v>545014</v>
          </cell>
          <cell r="O581">
            <v>545014</v>
          </cell>
          <cell r="P581">
            <v>545014</v>
          </cell>
          <cell r="Q581">
            <v>3330642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6055711</v>
          </cell>
          <cell r="AK581">
            <v>302786</v>
          </cell>
          <cell r="AL581">
            <v>302786</v>
          </cell>
          <cell r="AM581">
            <v>545014</v>
          </cell>
          <cell r="AN581">
            <v>545014</v>
          </cell>
          <cell r="AO581">
            <v>545014</v>
          </cell>
          <cell r="AP581">
            <v>545014</v>
          </cell>
          <cell r="AQ581">
            <v>545014</v>
          </cell>
          <cell r="AR581">
            <v>3330642</v>
          </cell>
          <cell r="AS581" t="str">
            <v>CHARTER</v>
          </cell>
        </row>
        <row r="582">
          <cell r="A582">
            <v>10204</v>
          </cell>
          <cell r="B582" t="str">
            <v>19</v>
          </cell>
          <cell r="C582" t="str">
            <v>64733</v>
          </cell>
          <cell r="D582" t="str">
            <v>0108878</v>
          </cell>
          <cell r="E582" t="str">
            <v>0712</v>
          </cell>
          <cell r="F582" t="str">
            <v>D</v>
          </cell>
          <cell r="G582" t="str">
            <v>CHAMPS - Charter HS of Arts-Multimedia &amp; Performing</v>
          </cell>
          <cell r="H582">
            <v>1</v>
          </cell>
          <cell r="I582">
            <v>4409895</v>
          </cell>
          <cell r="J582">
            <v>220495</v>
          </cell>
          <cell r="K582">
            <v>220495</v>
          </cell>
          <cell r="L582">
            <v>396891</v>
          </cell>
          <cell r="M582">
            <v>396891</v>
          </cell>
          <cell r="N582">
            <v>396891</v>
          </cell>
          <cell r="O582">
            <v>396891</v>
          </cell>
          <cell r="P582">
            <v>396891</v>
          </cell>
          <cell r="Q582">
            <v>2425445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4409895</v>
          </cell>
          <cell r="AK582">
            <v>220495</v>
          </cell>
          <cell r="AL582">
            <v>220495</v>
          </cell>
          <cell r="AM582">
            <v>396891</v>
          </cell>
          <cell r="AN582">
            <v>396891</v>
          </cell>
          <cell r="AO582">
            <v>396891</v>
          </cell>
          <cell r="AP582">
            <v>396891</v>
          </cell>
          <cell r="AQ582">
            <v>396891</v>
          </cell>
          <cell r="AR582">
            <v>2425445</v>
          </cell>
          <cell r="AS582" t="str">
            <v>CHARTER</v>
          </cell>
        </row>
        <row r="583">
          <cell r="A583">
            <v>10172</v>
          </cell>
          <cell r="B583" t="str">
            <v>19</v>
          </cell>
          <cell r="C583" t="str">
            <v>64733</v>
          </cell>
          <cell r="D583" t="str">
            <v>0108886</v>
          </cell>
          <cell r="E583" t="str">
            <v>0713</v>
          </cell>
          <cell r="F583" t="str">
            <v>D</v>
          </cell>
          <cell r="G583" t="str">
            <v>Gabriella Charter</v>
          </cell>
          <cell r="H583">
            <v>1</v>
          </cell>
          <cell r="I583">
            <v>2948654</v>
          </cell>
          <cell r="J583">
            <v>147433</v>
          </cell>
          <cell r="K583">
            <v>147433</v>
          </cell>
          <cell r="L583">
            <v>265379</v>
          </cell>
          <cell r="M583">
            <v>265379</v>
          </cell>
          <cell r="N583">
            <v>265379</v>
          </cell>
          <cell r="O583">
            <v>265379</v>
          </cell>
          <cell r="P583">
            <v>265379</v>
          </cell>
          <cell r="Q583">
            <v>1621761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2948654</v>
          </cell>
          <cell r="AK583">
            <v>147433</v>
          </cell>
          <cell r="AL583">
            <v>147433</v>
          </cell>
          <cell r="AM583">
            <v>265379</v>
          </cell>
          <cell r="AN583">
            <v>265379</v>
          </cell>
          <cell r="AO583">
            <v>265379</v>
          </cell>
          <cell r="AP583">
            <v>265379</v>
          </cell>
          <cell r="AQ583">
            <v>265379</v>
          </cell>
          <cell r="AR583">
            <v>1621761</v>
          </cell>
          <cell r="AS583" t="str">
            <v>CHARTER</v>
          </cell>
        </row>
        <row r="584">
          <cell r="A584">
            <v>10188</v>
          </cell>
          <cell r="B584" t="str">
            <v>19</v>
          </cell>
          <cell r="C584" t="str">
            <v>64733</v>
          </cell>
          <cell r="D584" t="str">
            <v>0108894</v>
          </cell>
          <cell r="E584" t="str">
            <v>0714</v>
          </cell>
          <cell r="F584" t="str">
            <v>D</v>
          </cell>
          <cell r="G584" t="str">
            <v>Alliance Judy Ivie Burton Technology Academy High</v>
          </cell>
          <cell r="H584">
            <v>1</v>
          </cell>
          <cell r="I584">
            <v>4896370</v>
          </cell>
          <cell r="J584">
            <v>244819</v>
          </cell>
          <cell r="K584">
            <v>244819</v>
          </cell>
          <cell r="L584">
            <v>440673</v>
          </cell>
          <cell r="M584">
            <v>440673</v>
          </cell>
          <cell r="N584">
            <v>440673</v>
          </cell>
          <cell r="O584">
            <v>440673</v>
          </cell>
          <cell r="P584">
            <v>440673</v>
          </cell>
          <cell r="Q584">
            <v>2693003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4896370</v>
          </cell>
          <cell r="AK584">
            <v>244819</v>
          </cell>
          <cell r="AL584">
            <v>244819</v>
          </cell>
          <cell r="AM584">
            <v>440673</v>
          </cell>
          <cell r="AN584">
            <v>440673</v>
          </cell>
          <cell r="AO584">
            <v>440673</v>
          </cell>
          <cell r="AP584">
            <v>440673</v>
          </cell>
          <cell r="AQ584">
            <v>440673</v>
          </cell>
          <cell r="AR584">
            <v>2693003</v>
          </cell>
          <cell r="AS584" t="str">
            <v>CHARTER</v>
          </cell>
        </row>
        <row r="585">
          <cell r="A585">
            <v>10180</v>
          </cell>
          <cell r="B585" t="str">
            <v>19</v>
          </cell>
          <cell r="C585" t="str">
            <v>64733</v>
          </cell>
          <cell r="D585" t="str">
            <v>0108910</v>
          </cell>
          <cell r="E585" t="str">
            <v>0716</v>
          </cell>
          <cell r="F585" t="str">
            <v>D</v>
          </cell>
          <cell r="G585" t="str">
            <v>ISANA Nascent Academy</v>
          </cell>
          <cell r="H585">
            <v>1</v>
          </cell>
          <cell r="I585">
            <v>4091497</v>
          </cell>
          <cell r="J585">
            <v>204575</v>
          </cell>
          <cell r="K585">
            <v>204575</v>
          </cell>
          <cell r="L585">
            <v>368235</v>
          </cell>
          <cell r="M585">
            <v>368235</v>
          </cell>
          <cell r="N585">
            <v>368235</v>
          </cell>
          <cell r="O585">
            <v>368235</v>
          </cell>
          <cell r="P585">
            <v>368235</v>
          </cell>
          <cell r="Q585">
            <v>2250325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4091497</v>
          </cell>
          <cell r="AK585">
            <v>204575</v>
          </cell>
          <cell r="AL585">
            <v>204575</v>
          </cell>
          <cell r="AM585">
            <v>368235</v>
          </cell>
          <cell r="AN585">
            <v>368235</v>
          </cell>
          <cell r="AO585">
            <v>368235</v>
          </cell>
          <cell r="AP585">
            <v>368235</v>
          </cell>
          <cell r="AQ585">
            <v>368235</v>
          </cell>
          <cell r="AR585">
            <v>2250325</v>
          </cell>
          <cell r="AS585" t="str">
            <v>CHARTER</v>
          </cell>
        </row>
        <row r="586">
          <cell r="A586">
            <v>10171</v>
          </cell>
          <cell r="B586" t="str">
            <v>19</v>
          </cell>
          <cell r="C586" t="str">
            <v>64733</v>
          </cell>
          <cell r="D586" t="str">
            <v>0108928</v>
          </cell>
          <cell r="E586" t="str">
            <v>0717</v>
          </cell>
          <cell r="F586" t="str">
            <v>D</v>
          </cell>
          <cell r="G586" t="str">
            <v>Larchmont Charter</v>
          </cell>
          <cell r="H586">
            <v>1</v>
          </cell>
          <cell r="I586">
            <v>7436489</v>
          </cell>
          <cell r="J586">
            <v>371824</v>
          </cell>
          <cell r="K586">
            <v>371824</v>
          </cell>
          <cell r="L586">
            <v>669284</v>
          </cell>
          <cell r="M586">
            <v>669284</v>
          </cell>
          <cell r="N586">
            <v>669284</v>
          </cell>
          <cell r="O586">
            <v>669284</v>
          </cell>
          <cell r="P586">
            <v>669284</v>
          </cell>
          <cell r="Q586">
            <v>4090068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7436489</v>
          </cell>
          <cell r="AK586">
            <v>371824</v>
          </cell>
          <cell r="AL586">
            <v>371824</v>
          </cell>
          <cell r="AM586">
            <v>669284</v>
          </cell>
          <cell r="AN586">
            <v>669284</v>
          </cell>
          <cell r="AO586">
            <v>669284</v>
          </cell>
          <cell r="AP586">
            <v>669284</v>
          </cell>
          <cell r="AQ586">
            <v>669284</v>
          </cell>
          <cell r="AR586">
            <v>4090068</v>
          </cell>
          <cell r="AS586" t="str">
            <v>CHARTER</v>
          </cell>
        </row>
        <row r="587">
          <cell r="A587">
            <v>10189</v>
          </cell>
          <cell r="B587" t="str">
            <v>19</v>
          </cell>
          <cell r="C587" t="str">
            <v>64733</v>
          </cell>
          <cell r="D587" t="str">
            <v>0108936</v>
          </cell>
          <cell r="E587" t="str">
            <v>0718</v>
          </cell>
          <cell r="F587" t="str">
            <v>D</v>
          </cell>
          <cell r="G587" t="str">
            <v>Alliance Collins Family College-Ready High</v>
          </cell>
          <cell r="H587">
            <v>1</v>
          </cell>
          <cell r="I587">
            <v>4789396</v>
          </cell>
          <cell r="J587">
            <v>239470</v>
          </cell>
          <cell r="K587">
            <v>239470</v>
          </cell>
          <cell r="L587">
            <v>431046</v>
          </cell>
          <cell r="M587">
            <v>431046</v>
          </cell>
          <cell r="N587">
            <v>431046</v>
          </cell>
          <cell r="O587">
            <v>431046</v>
          </cell>
          <cell r="P587">
            <v>431046</v>
          </cell>
          <cell r="Q587">
            <v>2634170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4789396</v>
          </cell>
          <cell r="AK587">
            <v>239470</v>
          </cell>
          <cell r="AL587">
            <v>239470</v>
          </cell>
          <cell r="AM587">
            <v>431046</v>
          </cell>
          <cell r="AN587">
            <v>431046</v>
          </cell>
          <cell r="AO587">
            <v>431046</v>
          </cell>
          <cell r="AP587">
            <v>431046</v>
          </cell>
          <cell r="AQ587">
            <v>431046</v>
          </cell>
          <cell r="AR587">
            <v>2634170</v>
          </cell>
          <cell r="AS587" t="str">
            <v>CHARTER</v>
          </cell>
        </row>
        <row r="588">
          <cell r="A588">
            <v>10215</v>
          </cell>
          <cell r="B588" t="str">
            <v>19</v>
          </cell>
          <cell r="C588" t="str">
            <v>64733</v>
          </cell>
          <cell r="D588" t="str">
            <v>0109884</v>
          </cell>
          <cell r="E588" t="str">
            <v>0734</v>
          </cell>
          <cell r="F588" t="str">
            <v>D</v>
          </cell>
          <cell r="G588" t="str">
            <v>James Jordan Middle</v>
          </cell>
          <cell r="H588">
            <v>1</v>
          </cell>
          <cell r="I588">
            <v>2445439</v>
          </cell>
          <cell r="J588">
            <v>122272</v>
          </cell>
          <cell r="K588">
            <v>122272</v>
          </cell>
          <cell r="L588">
            <v>220090</v>
          </cell>
          <cell r="M588">
            <v>220090</v>
          </cell>
          <cell r="N588">
            <v>220090</v>
          </cell>
          <cell r="O588">
            <v>220090</v>
          </cell>
          <cell r="P588">
            <v>220090</v>
          </cell>
          <cell r="Q588">
            <v>1344994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2445439</v>
          </cell>
          <cell r="AK588">
            <v>122272</v>
          </cell>
          <cell r="AL588">
            <v>122272</v>
          </cell>
          <cell r="AM588">
            <v>220090</v>
          </cell>
          <cell r="AN588">
            <v>220090</v>
          </cell>
          <cell r="AO588">
            <v>220090</v>
          </cell>
          <cell r="AP588">
            <v>220090</v>
          </cell>
          <cell r="AQ588">
            <v>220090</v>
          </cell>
          <cell r="AR588">
            <v>1344994</v>
          </cell>
          <cell r="AS588" t="str">
            <v>CHARTER</v>
          </cell>
        </row>
        <row r="589">
          <cell r="A589">
            <v>10167</v>
          </cell>
          <cell r="B589" t="str">
            <v>19</v>
          </cell>
          <cell r="C589" t="str">
            <v>64733</v>
          </cell>
          <cell r="D589" t="str">
            <v>0109934</v>
          </cell>
          <cell r="E589" t="str">
            <v>0739</v>
          </cell>
          <cell r="F589" t="str">
            <v>D</v>
          </cell>
          <cell r="G589" t="str">
            <v>Our Community Charter</v>
          </cell>
          <cell r="H589">
            <v>1</v>
          </cell>
          <cell r="I589">
            <v>1931849</v>
          </cell>
          <cell r="J589">
            <v>96592</v>
          </cell>
          <cell r="K589">
            <v>96592</v>
          </cell>
          <cell r="L589">
            <v>173866</v>
          </cell>
          <cell r="M589">
            <v>173866</v>
          </cell>
          <cell r="N589">
            <v>173866</v>
          </cell>
          <cell r="O589">
            <v>173866</v>
          </cell>
          <cell r="P589">
            <v>173866</v>
          </cell>
          <cell r="Q589">
            <v>1062514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1931849</v>
          </cell>
          <cell r="AK589">
            <v>96592</v>
          </cell>
          <cell r="AL589">
            <v>96592</v>
          </cell>
          <cell r="AM589">
            <v>173866</v>
          </cell>
          <cell r="AN589">
            <v>173866</v>
          </cell>
          <cell r="AO589">
            <v>173866</v>
          </cell>
          <cell r="AP589">
            <v>173866</v>
          </cell>
          <cell r="AQ589">
            <v>173866</v>
          </cell>
          <cell r="AR589">
            <v>1062514</v>
          </cell>
          <cell r="AS589" t="str">
            <v>CHARTER</v>
          </cell>
        </row>
        <row r="590">
          <cell r="A590">
            <v>10209</v>
          </cell>
          <cell r="B590" t="str">
            <v>19</v>
          </cell>
          <cell r="C590" t="str">
            <v>64733</v>
          </cell>
          <cell r="D590" t="str">
            <v>0110304</v>
          </cell>
          <cell r="E590" t="str">
            <v>0675</v>
          </cell>
          <cell r="F590" t="str">
            <v>D</v>
          </cell>
          <cell r="G590" t="str">
            <v>Los Angeles Academy of Arts &amp; Enterprise Charter</v>
          </cell>
          <cell r="H590">
            <v>1</v>
          </cell>
          <cell r="I590">
            <v>2121079</v>
          </cell>
          <cell r="J590">
            <v>106054</v>
          </cell>
          <cell r="K590">
            <v>106054</v>
          </cell>
          <cell r="L590">
            <v>190897</v>
          </cell>
          <cell r="M590">
            <v>190897</v>
          </cell>
          <cell r="N590">
            <v>190897</v>
          </cell>
          <cell r="O590">
            <v>190897</v>
          </cell>
          <cell r="P590">
            <v>190897</v>
          </cell>
          <cell r="Q590">
            <v>1166593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2121079</v>
          </cell>
          <cell r="AK590">
            <v>106054</v>
          </cell>
          <cell r="AL590">
            <v>106054</v>
          </cell>
          <cell r="AM590">
            <v>190897</v>
          </cell>
          <cell r="AN590">
            <v>190897</v>
          </cell>
          <cell r="AO590">
            <v>190897</v>
          </cell>
          <cell r="AP590">
            <v>190897</v>
          </cell>
          <cell r="AQ590">
            <v>190897</v>
          </cell>
          <cell r="AR590">
            <v>1166593</v>
          </cell>
          <cell r="AS590" t="str">
            <v>CHARTER</v>
          </cell>
        </row>
        <row r="591">
          <cell r="A591">
            <v>10249</v>
          </cell>
          <cell r="B591" t="str">
            <v>19</v>
          </cell>
          <cell r="C591" t="str">
            <v>64733</v>
          </cell>
          <cell r="D591" t="str">
            <v>0111211</v>
          </cell>
          <cell r="E591" t="str">
            <v>0761</v>
          </cell>
          <cell r="F591" t="str">
            <v>D</v>
          </cell>
          <cell r="G591" t="str">
            <v>New Heights Charter</v>
          </cell>
          <cell r="H591">
            <v>1</v>
          </cell>
          <cell r="I591">
            <v>2683384</v>
          </cell>
          <cell r="J591">
            <v>134169</v>
          </cell>
          <cell r="K591">
            <v>134169</v>
          </cell>
          <cell r="L591">
            <v>241505</v>
          </cell>
          <cell r="M591">
            <v>241505</v>
          </cell>
          <cell r="N591">
            <v>241505</v>
          </cell>
          <cell r="O591">
            <v>241505</v>
          </cell>
          <cell r="P591">
            <v>241505</v>
          </cell>
          <cell r="Q591">
            <v>1475863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2683384</v>
          </cell>
          <cell r="AK591">
            <v>134169</v>
          </cell>
          <cell r="AL591">
            <v>134169</v>
          </cell>
          <cell r="AM591">
            <v>241505</v>
          </cell>
          <cell r="AN591">
            <v>241505</v>
          </cell>
          <cell r="AO591">
            <v>241505</v>
          </cell>
          <cell r="AP591">
            <v>241505</v>
          </cell>
          <cell r="AQ591">
            <v>241505</v>
          </cell>
          <cell r="AR591">
            <v>1475863</v>
          </cell>
          <cell r="AS591" t="str">
            <v>CHARTER</v>
          </cell>
        </row>
        <row r="592">
          <cell r="A592">
            <v>10250</v>
          </cell>
          <cell r="B592" t="str">
            <v>19</v>
          </cell>
          <cell r="C592" t="str">
            <v>64733</v>
          </cell>
          <cell r="D592" t="str">
            <v>0111484</v>
          </cell>
          <cell r="E592" t="str">
            <v>0791</v>
          </cell>
          <cell r="F592" t="str">
            <v>D</v>
          </cell>
          <cell r="G592" t="str">
            <v>New Village Girls Academy</v>
          </cell>
          <cell r="H592">
            <v>1</v>
          </cell>
          <cell r="I592">
            <v>520089</v>
          </cell>
          <cell r="J592">
            <v>26004</v>
          </cell>
          <cell r="K592">
            <v>26004</v>
          </cell>
          <cell r="L592">
            <v>46808</v>
          </cell>
          <cell r="M592">
            <v>46808</v>
          </cell>
          <cell r="N592">
            <v>46808</v>
          </cell>
          <cell r="O592">
            <v>46808</v>
          </cell>
          <cell r="P592">
            <v>46808</v>
          </cell>
          <cell r="Q592">
            <v>286048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520089</v>
          </cell>
          <cell r="AK592">
            <v>26004</v>
          </cell>
          <cell r="AL592">
            <v>26004</v>
          </cell>
          <cell r="AM592">
            <v>46808</v>
          </cell>
          <cell r="AN592">
            <v>46808</v>
          </cell>
          <cell r="AO592">
            <v>46808</v>
          </cell>
          <cell r="AP592">
            <v>46808</v>
          </cell>
          <cell r="AQ592">
            <v>46808</v>
          </cell>
          <cell r="AR592">
            <v>286048</v>
          </cell>
          <cell r="AS592" t="str">
            <v>CHARTER</v>
          </cell>
        </row>
        <row r="593">
          <cell r="A593">
            <v>11362</v>
          </cell>
          <cell r="B593" t="str">
            <v>19</v>
          </cell>
          <cell r="C593" t="str">
            <v>64733</v>
          </cell>
          <cell r="D593" t="str">
            <v>0111492</v>
          </cell>
          <cell r="E593" t="str">
            <v>0789</v>
          </cell>
          <cell r="F593" t="str">
            <v>D</v>
          </cell>
          <cell r="G593" t="str">
            <v>Alliance Patti And Peter Neuwirth Leadership Academy</v>
          </cell>
          <cell r="H593">
            <v>1</v>
          </cell>
          <cell r="I593">
            <v>4567211</v>
          </cell>
          <cell r="J593">
            <v>228361</v>
          </cell>
          <cell r="K593">
            <v>228361</v>
          </cell>
          <cell r="L593">
            <v>411049</v>
          </cell>
          <cell r="M593">
            <v>411049</v>
          </cell>
          <cell r="N593">
            <v>411049</v>
          </cell>
          <cell r="O593">
            <v>411049</v>
          </cell>
          <cell r="P593">
            <v>411049</v>
          </cell>
          <cell r="Q593">
            <v>2511967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4567211</v>
          </cell>
          <cell r="AK593">
            <v>228361</v>
          </cell>
          <cell r="AL593">
            <v>228361</v>
          </cell>
          <cell r="AM593">
            <v>411049</v>
          </cell>
          <cell r="AN593">
            <v>411049</v>
          </cell>
          <cell r="AO593">
            <v>411049</v>
          </cell>
          <cell r="AP593">
            <v>411049</v>
          </cell>
          <cell r="AQ593">
            <v>411049</v>
          </cell>
          <cell r="AR593">
            <v>2511967</v>
          </cell>
          <cell r="AS593" t="str">
            <v>CHARTER</v>
          </cell>
        </row>
        <row r="594">
          <cell r="A594">
            <v>10251</v>
          </cell>
          <cell r="B594" t="str">
            <v>19</v>
          </cell>
          <cell r="C594" t="str">
            <v>64733</v>
          </cell>
          <cell r="D594" t="str">
            <v>0111500</v>
          </cell>
          <cell r="E594" t="str">
            <v>0790</v>
          </cell>
          <cell r="F594" t="str">
            <v>D</v>
          </cell>
          <cell r="G594" t="str">
            <v>Alliance Dr. Olga Mohan High</v>
          </cell>
          <cell r="H594">
            <v>1</v>
          </cell>
          <cell r="I594">
            <v>3576310</v>
          </cell>
          <cell r="J594">
            <v>178816</v>
          </cell>
          <cell r="K594">
            <v>178816</v>
          </cell>
          <cell r="L594">
            <v>321868</v>
          </cell>
          <cell r="M594">
            <v>321868</v>
          </cell>
          <cell r="N594">
            <v>321868</v>
          </cell>
          <cell r="O594">
            <v>321868</v>
          </cell>
          <cell r="P594">
            <v>321868</v>
          </cell>
          <cell r="Q594">
            <v>1966972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3576310</v>
          </cell>
          <cell r="AK594">
            <v>178816</v>
          </cell>
          <cell r="AL594">
            <v>178816</v>
          </cell>
          <cell r="AM594">
            <v>321868</v>
          </cell>
          <cell r="AN594">
            <v>321868</v>
          </cell>
          <cell r="AO594">
            <v>321868</v>
          </cell>
          <cell r="AP594">
            <v>321868</v>
          </cell>
          <cell r="AQ594">
            <v>321868</v>
          </cell>
          <cell r="AR594">
            <v>1966972</v>
          </cell>
          <cell r="AS594" t="str">
            <v>CHARTER</v>
          </cell>
        </row>
        <row r="595">
          <cell r="A595">
            <v>11363</v>
          </cell>
          <cell r="B595" t="str">
            <v>19</v>
          </cell>
          <cell r="C595" t="str">
            <v>64733</v>
          </cell>
          <cell r="D595" t="str">
            <v>0111518</v>
          </cell>
          <cell r="E595" t="str">
            <v>0779</v>
          </cell>
          <cell r="F595" t="str">
            <v>D</v>
          </cell>
          <cell r="G595" t="str">
            <v>Alliance Jack H. Skirball Middle</v>
          </cell>
          <cell r="H595">
            <v>1</v>
          </cell>
          <cell r="I595">
            <v>2765786</v>
          </cell>
          <cell r="J595">
            <v>138289</v>
          </cell>
          <cell r="K595">
            <v>138289</v>
          </cell>
          <cell r="L595">
            <v>248921</v>
          </cell>
          <cell r="M595">
            <v>248921</v>
          </cell>
          <cell r="N595">
            <v>248921</v>
          </cell>
          <cell r="O595">
            <v>248921</v>
          </cell>
          <cell r="P595">
            <v>248921</v>
          </cell>
          <cell r="Q595">
            <v>1521183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2765786</v>
          </cell>
          <cell r="AK595">
            <v>138289</v>
          </cell>
          <cell r="AL595">
            <v>138289</v>
          </cell>
          <cell r="AM595">
            <v>248921</v>
          </cell>
          <cell r="AN595">
            <v>248921</v>
          </cell>
          <cell r="AO595">
            <v>248921</v>
          </cell>
          <cell r="AP595">
            <v>248921</v>
          </cell>
          <cell r="AQ595">
            <v>248921</v>
          </cell>
          <cell r="AR595">
            <v>1521183</v>
          </cell>
          <cell r="AS595" t="str">
            <v>CHARTER</v>
          </cell>
        </row>
        <row r="596">
          <cell r="A596">
            <v>10252</v>
          </cell>
          <cell r="B596" t="str">
            <v>19</v>
          </cell>
          <cell r="C596" t="str">
            <v>64733</v>
          </cell>
          <cell r="D596" t="str">
            <v>0111575</v>
          </cell>
          <cell r="E596" t="str">
            <v>0781</v>
          </cell>
          <cell r="F596" t="str">
            <v>D</v>
          </cell>
          <cell r="G596" t="str">
            <v>Animo Ralph Bunche Charter High</v>
          </cell>
          <cell r="H596">
            <v>1</v>
          </cell>
          <cell r="I596">
            <v>4868362</v>
          </cell>
          <cell r="J596">
            <v>243418</v>
          </cell>
          <cell r="K596">
            <v>243418</v>
          </cell>
          <cell r="L596">
            <v>438153</v>
          </cell>
          <cell r="M596">
            <v>438153</v>
          </cell>
          <cell r="N596">
            <v>438153</v>
          </cell>
          <cell r="O596">
            <v>438153</v>
          </cell>
          <cell r="P596">
            <v>438153</v>
          </cell>
          <cell r="Q596">
            <v>2677601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4868362</v>
          </cell>
          <cell r="AK596">
            <v>243418</v>
          </cell>
          <cell r="AL596">
            <v>243418</v>
          </cell>
          <cell r="AM596">
            <v>438153</v>
          </cell>
          <cell r="AN596">
            <v>438153</v>
          </cell>
          <cell r="AO596">
            <v>438153</v>
          </cell>
          <cell r="AP596">
            <v>438153</v>
          </cell>
          <cell r="AQ596">
            <v>438153</v>
          </cell>
          <cell r="AR596">
            <v>2677601</v>
          </cell>
          <cell r="AS596" t="str">
            <v>CHARTER</v>
          </cell>
        </row>
        <row r="597">
          <cell r="A597">
            <v>10253</v>
          </cell>
          <cell r="B597" t="str">
            <v>19</v>
          </cell>
          <cell r="C597" t="str">
            <v>64733</v>
          </cell>
          <cell r="D597" t="str">
            <v>0111583</v>
          </cell>
          <cell r="E597" t="str">
            <v>0793</v>
          </cell>
          <cell r="F597" t="str">
            <v>D</v>
          </cell>
          <cell r="G597" t="str">
            <v>Animo Jackie Robinson High</v>
          </cell>
          <cell r="H597">
            <v>1</v>
          </cell>
          <cell r="I597">
            <v>4933582</v>
          </cell>
          <cell r="J597">
            <v>246679</v>
          </cell>
          <cell r="K597">
            <v>246679</v>
          </cell>
          <cell r="L597">
            <v>444022</v>
          </cell>
          <cell r="M597">
            <v>444022</v>
          </cell>
          <cell r="N597">
            <v>444022</v>
          </cell>
          <cell r="O597">
            <v>444022</v>
          </cell>
          <cell r="P597">
            <v>444022</v>
          </cell>
          <cell r="Q597">
            <v>2713468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4933582</v>
          </cell>
          <cell r="AK597">
            <v>246679</v>
          </cell>
          <cell r="AL597">
            <v>246679</v>
          </cell>
          <cell r="AM597">
            <v>444022</v>
          </cell>
          <cell r="AN597">
            <v>444022</v>
          </cell>
          <cell r="AO597">
            <v>444022</v>
          </cell>
          <cell r="AP597">
            <v>444022</v>
          </cell>
          <cell r="AQ597">
            <v>444022</v>
          </cell>
          <cell r="AR597">
            <v>2713468</v>
          </cell>
          <cell r="AS597" t="str">
            <v>CHARTER</v>
          </cell>
        </row>
        <row r="598">
          <cell r="A598">
            <v>11365</v>
          </cell>
          <cell r="B598" t="str">
            <v>19</v>
          </cell>
          <cell r="C598" t="str">
            <v>64733</v>
          </cell>
          <cell r="D598" t="str">
            <v>0111625</v>
          </cell>
          <cell r="E598" t="str">
            <v>0783</v>
          </cell>
          <cell r="F598" t="str">
            <v>D</v>
          </cell>
          <cell r="G598" t="str">
            <v>Animo Watts College Preparatory Academy</v>
          </cell>
          <cell r="H598">
            <v>1</v>
          </cell>
          <cell r="I598">
            <v>4470713</v>
          </cell>
          <cell r="J598">
            <v>223536</v>
          </cell>
          <cell r="K598">
            <v>223536</v>
          </cell>
          <cell r="L598">
            <v>402364</v>
          </cell>
          <cell r="M598">
            <v>402364</v>
          </cell>
          <cell r="N598">
            <v>402364</v>
          </cell>
          <cell r="O598">
            <v>402364</v>
          </cell>
          <cell r="P598">
            <v>402364</v>
          </cell>
          <cell r="Q598">
            <v>2458892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4470713</v>
          </cell>
          <cell r="AK598">
            <v>223536</v>
          </cell>
          <cell r="AL598">
            <v>223536</v>
          </cell>
          <cell r="AM598">
            <v>402364</v>
          </cell>
          <cell r="AN598">
            <v>402364</v>
          </cell>
          <cell r="AO598">
            <v>402364</v>
          </cell>
          <cell r="AP598">
            <v>402364</v>
          </cell>
          <cell r="AQ598">
            <v>402364</v>
          </cell>
          <cell r="AR598">
            <v>2458892</v>
          </cell>
          <cell r="AS598" t="str">
            <v>CHARTER</v>
          </cell>
        </row>
        <row r="599">
          <cell r="A599">
            <v>10256</v>
          </cell>
          <cell r="B599" t="str">
            <v>19</v>
          </cell>
          <cell r="C599" t="str">
            <v>64733</v>
          </cell>
          <cell r="D599" t="str">
            <v>0111641</v>
          </cell>
          <cell r="E599" t="str">
            <v>0784</v>
          </cell>
          <cell r="F599" t="str">
            <v>D</v>
          </cell>
          <cell r="G599" t="str">
            <v>Alliance Ouchi-O' Donovan 6-12 Complex</v>
          </cell>
          <cell r="H599">
            <v>1</v>
          </cell>
          <cell r="I599">
            <v>7407658</v>
          </cell>
          <cell r="J599">
            <v>370383</v>
          </cell>
          <cell r="K599">
            <v>370383</v>
          </cell>
          <cell r="L599">
            <v>666689</v>
          </cell>
          <cell r="M599">
            <v>666689</v>
          </cell>
          <cell r="N599">
            <v>666689</v>
          </cell>
          <cell r="O599">
            <v>666689</v>
          </cell>
          <cell r="P599">
            <v>666689</v>
          </cell>
          <cell r="Q599">
            <v>4074211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7407658</v>
          </cell>
          <cell r="AK599">
            <v>370383</v>
          </cell>
          <cell r="AL599">
            <v>370383</v>
          </cell>
          <cell r="AM599">
            <v>666689</v>
          </cell>
          <cell r="AN599">
            <v>666689</v>
          </cell>
          <cell r="AO599">
            <v>666689</v>
          </cell>
          <cell r="AP599">
            <v>666689</v>
          </cell>
          <cell r="AQ599">
            <v>666689</v>
          </cell>
          <cell r="AR599">
            <v>4074211</v>
          </cell>
          <cell r="AS599" t="str">
            <v>CHARTER</v>
          </cell>
        </row>
        <row r="600">
          <cell r="A600">
            <v>10257</v>
          </cell>
          <cell r="B600" t="str">
            <v>19</v>
          </cell>
          <cell r="C600" t="str">
            <v>64733</v>
          </cell>
          <cell r="D600" t="str">
            <v>0111658</v>
          </cell>
          <cell r="E600" t="str">
            <v>0788</v>
          </cell>
          <cell r="F600" t="str">
            <v>D</v>
          </cell>
          <cell r="G600" t="str">
            <v>Alliance Marc &amp; Eva Stern Math and Science</v>
          </cell>
          <cell r="H600">
            <v>1</v>
          </cell>
          <cell r="I600">
            <v>4740831</v>
          </cell>
          <cell r="J600">
            <v>237042</v>
          </cell>
          <cell r="K600">
            <v>237042</v>
          </cell>
          <cell r="L600">
            <v>426675</v>
          </cell>
          <cell r="M600">
            <v>426675</v>
          </cell>
          <cell r="N600">
            <v>426675</v>
          </cell>
          <cell r="O600">
            <v>426675</v>
          </cell>
          <cell r="P600">
            <v>426675</v>
          </cell>
          <cell r="Q600">
            <v>2607459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4740831</v>
          </cell>
          <cell r="AK600">
            <v>237042</v>
          </cell>
          <cell r="AL600">
            <v>237042</v>
          </cell>
          <cell r="AM600">
            <v>426675</v>
          </cell>
          <cell r="AN600">
            <v>426675</v>
          </cell>
          <cell r="AO600">
            <v>426675</v>
          </cell>
          <cell r="AP600">
            <v>426675</v>
          </cell>
          <cell r="AQ600">
            <v>426675</v>
          </cell>
          <cell r="AR600">
            <v>2607459</v>
          </cell>
          <cell r="AS600" t="str">
            <v>CHARTER</v>
          </cell>
        </row>
        <row r="601">
          <cell r="A601">
            <v>10841</v>
          </cell>
          <cell r="B601" t="str">
            <v>19</v>
          </cell>
          <cell r="C601" t="str">
            <v>64733</v>
          </cell>
          <cell r="D601" t="str">
            <v>0112060</v>
          </cell>
          <cell r="E601" t="str">
            <v>1468</v>
          </cell>
          <cell r="F601" t="str">
            <v>L</v>
          </cell>
          <cell r="G601" t="str">
            <v>Hesby Oaks Leadership Charter</v>
          </cell>
          <cell r="H601">
            <v>1</v>
          </cell>
          <cell r="I601">
            <v>2078841</v>
          </cell>
          <cell r="J601">
            <v>103942</v>
          </cell>
          <cell r="K601">
            <v>103942</v>
          </cell>
          <cell r="L601">
            <v>187096</v>
          </cell>
          <cell r="M601">
            <v>187096</v>
          </cell>
          <cell r="N601">
            <v>187096</v>
          </cell>
          <cell r="O601">
            <v>187096</v>
          </cell>
          <cell r="P601">
            <v>187096</v>
          </cell>
          <cell r="Q601">
            <v>1143364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2078841</v>
          </cell>
          <cell r="AK601">
            <v>103942</v>
          </cell>
          <cell r="AL601">
            <v>103942</v>
          </cell>
          <cell r="AM601">
            <v>187096</v>
          </cell>
          <cell r="AN601">
            <v>187096</v>
          </cell>
          <cell r="AO601">
            <v>187096</v>
          </cell>
          <cell r="AP601">
            <v>187096</v>
          </cell>
          <cell r="AQ601">
            <v>187096</v>
          </cell>
          <cell r="AR601">
            <v>1143364</v>
          </cell>
          <cell r="AS601" t="str">
            <v>CHARTER</v>
          </cell>
        </row>
        <row r="602">
          <cell r="A602">
            <v>10259</v>
          </cell>
          <cell r="B602" t="str">
            <v>19</v>
          </cell>
          <cell r="C602" t="str">
            <v>64733</v>
          </cell>
          <cell r="D602" t="str">
            <v>0112201</v>
          </cell>
          <cell r="E602" t="str">
            <v>0798</v>
          </cell>
          <cell r="F602" t="str">
            <v>D</v>
          </cell>
          <cell r="G602" t="str">
            <v>PUC Excel Charter Academy</v>
          </cell>
          <cell r="H602">
            <v>1</v>
          </cell>
          <cell r="I602">
            <v>1843565</v>
          </cell>
          <cell r="J602">
            <v>92178</v>
          </cell>
          <cell r="K602">
            <v>92178</v>
          </cell>
          <cell r="L602">
            <v>165921</v>
          </cell>
          <cell r="M602">
            <v>165921</v>
          </cell>
          <cell r="N602">
            <v>165921</v>
          </cell>
          <cell r="O602">
            <v>165921</v>
          </cell>
          <cell r="P602">
            <v>165921</v>
          </cell>
          <cell r="Q602">
            <v>1013961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1843565</v>
          </cell>
          <cell r="AK602">
            <v>92178</v>
          </cell>
          <cell r="AL602">
            <v>92178</v>
          </cell>
          <cell r="AM602">
            <v>165921</v>
          </cell>
          <cell r="AN602">
            <v>165921</v>
          </cell>
          <cell r="AO602">
            <v>165921</v>
          </cell>
          <cell r="AP602">
            <v>165921</v>
          </cell>
          <cell r="AQ602">
            <v>165921</v>
          </cell>
          <cell r="AR602">
            <v>1013961</v>
          </cell>
          <cell r="AS602" t="str">
            <v>CHARTER</v>
          </cell>
        </row>
        <row r="603">
          <cell r="A603">
            <v>10261</v>
          </cell>
          <cell r="B603" t="str">
            <v>19</v>
          </cell>
          <cell r="C603" t="str">
            <v>64733</v>
          </cell>
          <cell r="D603" t="str">
            <v>0112235</v>
          </cell>
          <cell r="E603" t="str">
            <v>0827</v>
          </cell>
          <cell r="F603" t="str">
            <v>D</v>
          </cell>
          <cell r="G603" t="str">
            <v>Los Feliz Charter School for the Arts</v>
          </cell>
          <cell r="H603">
            <v>1</v>
          </cell>
          <cell r="I603">
            <v>2093285</v>
          </cell>
          <cell r="J603">
            <v>104664</v>
          </cell>
          <cell r="K603">
            <v>104664</v>
          </cell>
          <cell r="L603">
            <v>188396</v>
          </cell>
          <cell r="M603">
            <v>188396</v>
          </cell>
          <cell r="N603">
            <v>188396</v>
          </cell>
          <cell r="O603">
            <v>188396</v>
          </cell>
          <cell r="P603">
            <v>188396</v>
          </cell>
          <cell r="Q603">
            <v>1151308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2093285</v>
          </cell>
          <cell r="AK603">
            <v>104664</v>
          </cell>
          <cell r="AL603">
            <v>104664</v>
          </cell>
          <cell r="AM603">
            <v>188396</v>
          </cell>
          <cell r="AN603">
            <v>188396</v>
          </cell>
          <cell r="AO603">
            <v>188396</v>
          </cell>
          <cell r="AP603">
            <v>188396</v>
          </cell>
          <cell r="AQ603">
            <v>188396</v>
          </cell>
          <cell r="AR603">
            <v>1151308</v>
          </cell>
          <cell r="AS603" t="str">
            <v>CHARTER</v>
          </cell>
        </row>
        <row r="604">
          <cell r="A604">
            <v>10265</v>
          </cell>
          <cell r="B604" t="str">
            <v>19</v>
          </cell>
          <cell r="C604" t="str">
            <v>64733</v>
          </cell>
          <cell r="D604" t="str">
            <v>0112508</v>
          </cell>
          <cell r="E604" t="str">
            <v>0826</v>
          </cell>
          <cell r="F604" t="str">
            <v>D</v>
          </cell>
          <cell r="G604" t="str">
            <v>Bright Star Secondary Charter Academy</v>
          </cell>
          <cell r="H604">
            <v>1</v>
          </cell>
          <cell r="I604">
            <v>4014459</v>
          </cell>
          <cell r="J604">
            <v>200723</v>
          </cell>
          <cell r="K604">
            <v>200723</v>
          </cell>
          <cell r="L604">
            <v>361301</v>
          </cell>
          <cell r="M604">
            <v>361301</v>
          </cell>
          <cell r="N604">
            <v>361301</v>
          </cell>
          <cell r="O604">
            <v>361301</v>
          </cell>
          <cell r="P604">
            <v>361301</v>
          </cell>
          <cell r="Q604">
            <v>2207951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4014459</v>
          </cell>
          <cell r="AK604">
            <v>200723</v>
          </cell>
          <cell r="AL604">
            <v>200723</v>
          </cell>
          <cell r="AM604">
            <v>361301</v>
          </cell>
          <cell r="AN604">
            <v>361301</v>
          </cell>
          <cell r="AO604">
            <v>361301</v>
          </cell>
          <cell r="AP604">
            <v>361301</v>
          </cell>
          <cell r="AQ604">
            <v>361301</v>
          </cell>
          <cell r="AR604">
            <v>2207951</v>
          </cell>
          <cell r="AS604" t="str">
            <v>CHARTER</v>
          </cell>
        </row>
        <row r="605">
          <cell r="A605">
            <v>11352</v>
          </cell>
          <cell r="B605" t="str">
            <v>19</v>
          </cell>
          <cell r="C605" t="str">
            <v>64733</v>
          </cell>
          <cell r="D605" t="str">
            <v>0114884</v>
          </cell>
          <cell r="E605" t="str">
            <v>1551</v>
          </cell>
          <cell r="F605" t="str">
            <v>D</v>
          </cell>
          <cell r="G605" t="str">
            <v>Aspire Junior Collegiate Academy</v>
          </cell>
          <cell r="H605">
            <v>1</v>
          </cell>
          <cell r="I605">
            <v>2182079</v>
          </cell>
          <cell r="J605">
            <v>109104</v>
          </cell>
          <cell r="K605">
            <v>109104</v>
          </cell>
          <cell r="L605">
            <v>196387</v>
          </cell>
          <cell r="M605">
            <v>196387</v>
          </cell>
          <cell r="N605">
            <v>196387</v>
          </cell>
          <cell r="O605">
            <v>196387</v>
          </cell>
          <cell r="P605">
            <v>196387</v>
          </cell>
          <cell r="Q605">
            <v>1200143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2182079</v>
          </cell>
          <cell r="AK605">
            <v>109104</v>
          </cell>
          <cell r="AL605">
            <v>109104</v>
          </cell>
          <cell r="AM605">
            <v>196387</v>
          </cell>
          <cell r="AN605">
            <v>196387</v>
          </cell>
          <cell r="AO605">
            <v>196387</v>
          </cell>
          <cell r="AP605">
            <v>196387</v>
          </cell>
          <cell r="AQ605">
            <v>196387</v>
          </cell>
          <cell r="AR605">
            <v>1200143</v>
          </cell>
          <cell r="AS605" t="str">
            <v>CHARTER</v>
          </cell>
        </row>
        <row r="606">
          <cell r="A606">
            <v>11370</v>
          </cell>
          <cell r="B606" t="str">
            <v>19</v>
          </cell>
          <cell r="C606" t="str">
            <v>64733</v>
          </cell>
          <cell r="D606" t="str">
            <v>0114959</v>
          </cell>
          <cell r="E606" t="str">
            <v>0931</v>
          </cell>
          <cell r="F606" t="str">
            <v>D</v>
          </cell>
          <cell r="G606" t="str">
            <v>Monsenor Oscar Romero Charter Middle</v>
          </cell>
          <cell r="H606">
            <v>1</v>
          </cell>
          <cell r="I606">
            <v>2139853</v>
          </cell>
          <cell r="J606">
            <v>106993</v>
          </cell>
          <cell r="K606">
            <v>106993</v>
          </cell>
          <cell r="L606">
            <v>192587</v>
          </cell>
          <cell r="M606">
            <v>192587</v>
          </cell>
          <cell r="N606">
            <v>192587</v>
          </cell>
          <cell r="O606">
            <v>192587</v>
          </cell>
          <cell r="P606">
            <v>192587</v>
          </cell>
          <cell r="Q606">
            <v>1176921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2139853</v>
          </cell>
          <cell r="AK606">
            <v>106993</v>
          </cell>
          <cell r="AL606">
            <v>106993</v>
          </cell>
          <cell r="AM606">
            <v>192587</v>
          </cell>
          <cell r="AN606">
            <v>192587</v>
          </cell>
          <cell r="AO606">
            <v>192587</v>
          </cell>
          <cell r="AP606">
            <v>192587</v>
          </cell>
          <cell r="AQ606">
            <v>192587</v>
          </cell>
          <cell r="AR606">
            <v>1176921</v>
          </cell>
          <cell r="AS606" t="str">
            <v>CHARTER</v>
          </cell>
        </row>
        <row r="607">
          <cell r="A607">
            <v>11371</v>
          </cell>
          <cell r="B607" t="str">
            <v>19</v>
          </cell>
          <cell r="C607" t="str">
            <v>64733</v>
          </cell>
          <cell r="D607" t="str">
            <v>0114967</v>
          </cell>
          <cell r="E607" t="str">
            <v>0934</v>
          </cell>
          <cell r="F607" t="str">
            <v>D</v>
          </cell>
          <cell r="G607" t="str">
            <v>Global Education Academy</v>
          </cell>
          <cell r="H607">
            <v>1</v>
          </cell>
          <cell r="I607">
            <v>1626383</v>
          </cell>
          <cell r="J607">
            <v>81319</v>
          </cell>
          <cell r="K607">
            <v>81319</v>
          </cell>
          <cell r="L607">
            <v>146374</v>
          </cell>
          <cell r="M607">
            <v>146374</v>
          </cell>
          <cell r="N607">
            <v>146374</v>
          </cell>
          <cell r="O607">
            <v>146374</v>
          </cell>
          <cell r="P607">
            <v>146374</v>
          </cell>
          <cell r="Q607">
            <v>894508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1626383</v>
          </cell>
          <cell r="AK607">
            <v>81319</v>
          </cell>
          <cell r="AL607">
            <v>81319</v>
          </cell>
          <cell r="AM607">
            <v>146374</v>
          </cell>
          <cell r="AN607">
            <v>146374</v>
          </cell>
          <cell r="AO607">
            <v>146374</v>
          </cell>
          <cell r="AP607">
            <v>146374</v>
          </cell>
          <cell r="AQ607">
            <v>146374</v>
          </cell>
          <cell r="AR607">
            <v>894508</v>
          </cell>
          <cell r="AS607" t="str">
            <v>CHARTER</v>
          </cell>
        </row>
        <row r="608">
          <cell r="A608">
            <v>11976</v>
          </cell>
          <cell r="B608" t="str">
            <v>19</v>
          </cell>
          <cell r="C608" t="str">
            <v>64733</v>
          </cell>
          <cell r="D608" t="str">
            <v>0115048</v>
          </cell>
          <cell r="E608" t="str">
            <v>0911</v>
          </cell>
          <cell r="F608" t="str">
            <v>D</v>
          </cell>
          <cell r="G608" t="str">
            <v>Fenton Primary Center</v>
          </cell>
          <cell r="H608">
            <v>1</v>
          </cell>
          <cell r="I608">
            <v>4927644</v>
          </cell>
          <cell r="J608">
            <v>246382</v>
          </cell>
          <cell r="K608">
            <v>246382</v>
          </cell>
          <cell r="L608">
            <v>443488</v>
          </cell>
          <cell r="M608">
            <v>443488</v>
          </cell>
          <cell r="N608">
            <v>443488</v>
          </cell>
          <cell r="O608">
            <v>443488</v>
          </cell>
          <cell r="P608">
            <v>443488</v>
          </cell>
          <cell r="Q608">
            <v>2710204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4927644</v>
          </cell>
          <cell r="AK608">
            <v>246382</v>
          </cell>
          <cell r="AL608">
            <v>246382</v>
          </cell>
          <cell r="AM608">
            <v>443488</v>
          </cell>
          <cell r="AN608">
            <v>443488</v>
          </cell>
          <cell r="AO608">
            <v>443488</v>
          </cell>
          <cell r="AP608">
            <v>443488</v>
          </cell>
          <cell r="AQ608">
            <v>443488</v>
          </cell>
          <cell r="AR608">
            <v>2710204</v>
          </cell>
          <cell r="AS608" t="str">
            <v>CHARTER</v>
          </cell>
        </row>
        <row r="609">
          <cell r="A609">
            <v>11373</v>
          </cell>
          <cell r="B609" t="str">
            <v>19</v>
          </cell>
          <cell r="C609" t="str">
            <v>64733</v>
          </cell>
          <cell r="D609" t="str">
            <v>0115113</v>
          </cell>
          <cell r="E609" t="str">
            <v>0936</v>
          </cell>
          <cell r="F609" t="str">
            <v>D</v>
          </cell>
          <cell r="G609" t="str">
            <v>Ivy Bound Academy of Math, Science, and Technology Charter Middle</v>
          </cell>
          <cell r="H609">
            <v>1</v>
          </cell>
          <cell r="I609">
            <v>810467</v>
          </cell>
          <cell r="J609">
            <v>40523</v>
          </cell>
          <cell r="K609">
            <v>40523</v>
          </cell>
          <cell r="L609">
            <v>72942</v>
          </cell>
          <cell r="M609">
            <v>72942</v>
          </cell>
          <cell r="N609">
            <v>72942</v>
          </cell>
          <cell r="O609">
            <v>72942</v>
          </cell>
          <cell r="P609">
            <v>72942</v>
          </cell>
          <cell r="Q609">
            <v>445756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810467</v>
          </cell>
          <cell r="AK609">
            <v>40523</v>
          </cell>
          <cell r="AL609">
            <v>40523</v>
          </cell>
          <cell r="AM609">
            <v>72942</v>
          </cell>
          <cell r="AN609">
            <v>72942</v>
          </cell>
          <cell r="AO609">
            <v>72942</v>
          </cell>
          <cell r="AP609">
            <v>72942</v>
          </cell>
          <cell r="AQ609">
            <v>72942</v>
          </cell>
          <cell r="AR609">
            <v>445756</v>
          </cell>
          <cell r="AS609" t="str">
            <v>CHARTER</v>
          </cell>
        </row>
        <row r="610">
          <cell r="A610">
            <v>11375</v>
          </cell>
          <cell r="B610" t="str">
            <v>19</v>
          </cell>
          <cell r="C610" t="str">
            <v>64733</v>
          </cell>
          <cell r="D610" t="str">
            <v>0115139</v>
          </cell>
          <cell r="E610" t="str">
            <v>0937</v>
          </cell>
          <cell r="F610" t="str">
            <v>D</v>
          </cell>
          <cell r="G610" t="str">
            <v>Center for Advanced Learning</v>
          </cell>
          <cell r="H610">
            <v>1</v>
          </cell>
          <cell r="I610">
            <v>2207553</v>
          </cell>
          <cell r="J610">
            <v>110378</v>
          </cell>
          <cell r="K610">
            <v>110378</v>
          </cell>
          <cell r="L610">
            <v>198680</v>
          </cell>
          <cell r="M610">
            <v>198680</v>
          </cell>
          <cell r="N610">
            <v>198680</v>
          </cell>
          <cell r="O610">
            <v>198680</v>
          </cell>
          <cell r="P610">
            <v>198680</v>
          </cell>
          <cell r="Q610">
            <v>1214156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2207553</v>
          </cell>
          <cell r="AK610">
            <v>110378</v>
          </cell>
          <cell r="AL610">
            <v>110378</v>
          </cell>
          <cell r="AM610">
            <v>198680</v>
          </cell>
          <cell r="AN610">
            <v>198680</v>
          </cell>
          <cell r="AO610">
            <v>198680</v>
          </cell>
          <cell r="AP610">
            <v>198680</v>
          </cell>
          <cell r="AQ610">
            <v>198680</v>
          </cell>
          <cell r="AR610">
            <v>1214156</v>
          </cell>
          <cell r="AS610" t="str">
            <v>CHARTER</v>
          </cell>
        </row>
        <row r="611">
          <cell r="A611">
            <v>11378</v>
          </cell>
          <cell r="B611" t="str">
            <v>19</v>
          </cell>
          <cell r="C611" t="str">
            <v>64733</v>
          </cell>
          <cell r="D611" t="str">
            <v>0115253</v>
          </cell>
          <cell r="E611" t="str">
            <v>0949</v>
          </cell>
          <cell r="F611" t="str">
            <v>D</v>
          </cell>
          <cell r="G611" t="str">
            <v>Discovery Charter Preparatory #2</v>
          </cell>
          <cell r="H611">
            <v>1</v>
          </cell>
          <cell r="I611">
            <v>1961338</v>
          </cell>
          <cell r="J611">
            <v>98067</v>
          </cell>
          <cell r="K611">
            <v>98067</v>
          </cell>
          <cell r="L611">
            <v>176520</v>
          </cell>
          <cell r="M611">
            <v>176520</v>
          </cell>
          <cell r="N611">
            <v>176520</v>
          </cell>
          <cell r="O611">
            <v>176520</v>
          </cell>
          <cell r="P611">
            <v>176520</v>
          </cell>
          <cell r="Q611">
            <v>1078734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1961338</v>
          </cell>
          <cell r="AK611">
            <v>98067</v>
          </cell>
          <cell r="AL611">
            <v>98067</v>
          </cell>
          <cell r="AM611">
            <v>176520</v>
          </cell>
          <cell r="AN611">
            <v>176520</v>
          </cell>
          <cell r="AO611">
            <v>176520</v>
          </cell>
          <cell r="AP611">
            <v>176520</v>
          </cell>
          <cell r="AQ611">
            <v>176520</v>
          </cell>
          <cell r="AR611">
            <v>1078734</v>
          </cell>
          <cell r="AS611" t="str">
            <v>CHARTER</v>
          </cell>
        </row>
        <row r="612">
          <cell r="A612">
            <v>11977</v>
          </cell>
          <cell r="B612" t="str">
            <v>19</v>
          </cell>
          <cell r="C612" t="str">
            <v>64733</v>
          </cell>
          <cell r="D612" t="str">
            <v>0115287</v>
          </cell>
          <cell r="E612" t="str">
            <v>0953</v>
          </cell>
          <cell r="F612" t="str">
            <v>D</v>
          </cell>
          <cell r="G612" t="str">
            <v>ICEF Vista Middle Academy</v>
          </cell>
          <cell r="H612">
            <v>1</v>
          </cell>
          <cell r="I612">
            <v>1304406</v>
          </cell>
          <cell r="J612">
            <v>65220</v>
          </cell>
          <cell r="K612">
            <v>65220</v>
          </cell>
          <cell r="L612">
            <v>117397</v>
          </cell>
          <cell r="M612">
            <v>117397</v>
          </cell>
          <cell r="N612">
            <v>117397</v>
          </cell>
          <cell r="O612">
            <v>117397</v>
          </cell>
          <cell r="P612">
            <v>117397</v>
          </cell>
          <cell r="Q612">
            <v>717425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1304406</v>
          </cell>
          <cell r="AK612">
            <v>65220</v>
          </cell>
          <cell r="AL612">
            <v>65220</v>
          </cell>
          <cell r="AM612">
            <v>117397</v>
          </cell>
          <cell r="AN612">
            <v>117397</v>
          </cell>
          <cell r="AO612">
            <v>117397</v>
          </cell>
          <cell r="AP612">
            <v>117397</v>
          </cell>
          <cell r="AQ612">
            <v>117397</v>
          </cell>
          <cell r="AR612">
            <v>717425</v>
          </cell>
          <cell r="AS612" t="str">
            <v>CHARTER</v>
          </cell>
        </row>
        <row r="613">
          <cell r="A613">
            <v>12169</v>
          </cell>
          <cell r="B613" t="str">
            <v>19</v>
          </cell>
          <cell r="C613" t="str">
            <v>64733</v>
          </cell>
          <cell r="D613" t="str">
            <v>0116509</v>
          </cell>
          <cell r="E613" t="str">
            <v>0928</v>
          </cell>
          <cell r="F613" t="str">
            <v>D</v>
          </cell>
          <cell r="G613" t="str">
            <v>Alliance Morgan McKinzie High</v>
          </cell>
          <cell r="H613">
            <v>1</v>
          </cell>
          <cell r="I613">
            <v>3498123</v>
          </cell>
          <cell r="J613">
            <v>174906</v>
          </cell>
          <cell r="K613">
            <v>174906</v>
          </cell>
          <cell r="L613">
            <v>314831</v>
          </cell>
          <cell r="M613">
            <v>314831</v>
          </cell>
          <cell r="N613">
            <v>314831</v>
          </cell>
          <cell r="O613">
            <v>314831</v>
          </cell>
          <cell r="P613">
            <v>314831</v>
          </cell>
          <cell r="Q613">
            <v>1923967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3498123</v>
          </cell>
          <cell r="AK613">
            <v>174906</v>
          </cell>
          <cell r="AL613">
            <v>174906</v>
          </cell>
          <cell r="AM613">
            <v>314831</v>
          </cell>
          <cell r="AN613">
            <v>314831</v>
          </cell>
          <cell r="AO613">
            <v>314831</v>
          </cell>
          <cell r="AP613">
            <v>314831</v>
          </cell>
          <cell r="AQ613">
            <v>314831</v>
          </cell>
          <cell r="AR613">
            <v>1923967</v>
          </cell>
          <cell r="AS613" t="str">
            <v>CHARTER</v>
          </cell>
        </row>
        <row r="614">
          <cell r="A614">
            <v>12136</v>
          </cell>
          <cell r="B614" t="str">
            <v>19</v>
          </cell>
          <cell r="C614" t="str">
            <v>64733</v>
          </cell>
          <cell r="D614" t="str">
            <v>0117036</v>
          </cell>
          <cell r="E614" t="str">
            <v>1474</v>
          </cell>
          <cell r="F614" t="str">
            <v>L</v>
          </cell>
          <cell r="G614" t="str">
            <v>Enadia Way Technology Charter</v>
          </cell>
          <cell r="H614">
            <v>1</v>
          </cell>
          <cell r="I614">
            <v>1432183</v>
          </cell>
          <cell r="J614">
            <v>71609</v>
          </cell>
          <cell r="K614">
            <v>71609</v>
          </cell>
          <cell r="L614">
            <v>128896</v>
          </cell>
          <cell r="M614">
            <v>128896</v>
          </cell>
          <cell r="N614">
            <v>128896</v>
          </cell>
          <cell r="O614">
            <v>128896</v>
          </cell>
          <cell r="P614">
            <v>128896</v>
          </cell>
          <cell r="Q614">
            <v>787698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1432183</v>
          </cell>
          <cell r="AK614">
            <v>71609</v>
          </cell>
          <cell r="AL614">
            <v>71609</v>
          </cell>
          <cell r="AM614">
            <v>128896</v>
          </cell>
          <cell r="AN614">
            <v>128896</v>
          </cell>
          <cell r="AO614">
            <v>128896</v>
          </cell>
          <cell r="AP614">
            <v>128896</v>
          </cell>
          <cell r="AQ614">
            <v>128896</v>
          </cell>
          <cell r="AR614">
            <v>787698</v>
          </cell>
          <cell r="AS614" t="str">
            <v>CHARTER</v>
          </cell>
        </row>
        <row r="615">
          <cell r="A615">
            <v>12080</v>
          </cell>
          <cell r="B615" t="str">
            <v>19</v>
          </cell>
          <cell r="C615" t="str">
            <v>64733</v>
          </cell>
          <cell r="D615" t="str">
            <v>0117077</v>
          </cell>
          <cell r="E615" t="str">
            <v>1459</v>
          </cell>
          <cell r="F615" t="str">
            <v>D</v>
          </cell>
          <cell r="G615" t="str">
            <v>APEX Academy</v>
          </cell>
          <cell r="H615">
            <v>1</v>
          </cell>
          <cell r="I615">
            <v>2700736</v>
          </cell>
          <cell r="J615">
            <v>135037</v>
          </cell>
          <cell r="K615">
            <v>135037</v>
          </cell>
          <cell r="L615">
            <v>243066</v>
          </cell>
          <cell r="M615">
            <v>243066</v>
          </cell>
          <cell r="N615">
            <v>243066</v>
          </cell>
          <cell r="O615">
            <v>243066</v>
          </cell>
          <cell r="P615">
            <v>243066</v>
          </cell>
          <cell r="Q615">
            <v>1485404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2700736</v>
          </cell>
          <cell r="AK615">
            <v>135037</v>
          </cell>
          <cell r="AL615">
            <v>135037</v>
          </cell>
          <cell r="AM615">
            <v>243066</v>
          </cell>
          <cell r="AN615">
            <v>243066</v>
          </cell>
          <cell r="AO615">
            <v>243066</v>
          </cell>
          <cell r="AP615">
            <v>243066</v>
          </cell>
          <cell r="AQ615">
            <v>243066</v>
          </cell>
          <cell r="AR615">
            <v>1485404</v>
          </cell>
          <cell r="AS615" t="str">
            <v>CHARTER</v>
          </cell>
        </row>
        <row r="616">
          <cell r="A616">
            <v>12170</v>
          </cell>
          <cell r="B616" t="str">
            <v>19</v>
          </cell>
          <cell r="C616" t="str">
            <v>64733</v>
          </cell>
          <cell r="D616" t="str">
            <v>0117598</v>
          </cell>
          <cell r="E616" t="str">
            <v>0927</v>
          </cell>
          <cell r="F616" t="str">
            <v>D</v>
          </cell>
          <cell r="G616" t="str">
            <v>Alliance Piera Barbaglia Shaheen Health Services Academy</v>
          </cell>
          <cell r="H616">
            <v>1</v>
          </cell>
          <cell r="I616">
            <v>3890441</v>
          </cell>
          <cell r="J616">
            <v>194522</v>
          </cell>
          <cell r="K616">
            <v>194522</v>
          </cell>
          <cell r="L616">
            <v>350140</v>
          </cell>
          <cell r="M616">
            <v>350140</v>
          </cell>
          <cell r="N616">
            <v>350140</v>
          </cell>
          <cell r="O616">
            <v>350140</v>
          </cell>
          <cell r="P616">
            <v>350140</v>
          </cell>
          <cell r="Q616">
            <v>2139744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3890441</v>
          </cell>
          <cell r="AK616">
            <v>194522</v>
          </cell>
          <cell r="AL616">
            <v>194522</v>
          </cell>
          <cell r="AM616">
            <v>350140</v>
          </cell>
          <cell r="AN616">
            <v>350140</v>
          </cell>
          <cell r="AO616">
            <v>350140</v>
          </cell>
          <cell r="AP616">
            <v>350140</v>
          </cell>
          <cell r="AQ616">
            <v>350140</v>
          </cell>
          <cell r="AR616">
            <v>2139744</v>
          </cell>
          <cell r="AS616" t="str">
            <v>CHARTER</v>
          </cell>
        </row>
        <row r="617">
          <cell r="A617">
            <v>12171</v>
          </cell>
          <cell r="B617" t="str">
            <v>19</v>
          </cell>
          <cell r="C617" t="str">
            <v>64733</v>
          </cell>
          <cell r="D617" t="str">
            <v>0117606</v>
          </cell>
          <cell r="E617" t="str">
            <v>0929</v>
          </cell>
          <cell r="F617" t="str">
            <v>D</v>
          </cell>
          <cell r="G617" t="str">
            <v>Alliance Leichtman-Levine Family Foundation Environmental Science High</v>
          </cell>
          <cell r="H617">
            <v>1</v>
          </cell>
          <cell r="I617">
            <v>3833079</v>
          </cell>
          <cell r="J617">
            <v>191654</v>
          </cell>
          <cell r="K617">
            <v>191654</v>
          </cell>
          <cell r="L617">
            <v>344977</v>
          </cell>
          <cell r="M617">
            <v>344977</v>
          </cell>
          <cell r="N617">
            <v>344977</v>
          </cell>
          <cell r="O617">
            <v>344977</v>
          </cell>
          <cell r="P617">
            <v>344977</v>
          </cell>
          <cell r="Q617">
            <v>2108193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3833079</v>
          </cell>
          <cell r="AK617">
            <v>191654</v>
          </cell>
          <cell r="AL617">
            <v>191654</v>
          </cell>
          <cell r="AM617">
            <v>344977</v>
          </cell>
          <cell r="AN617">
            <v>344977</v>
          </cell>
          <cell r="AO617">
            <v>344977</v>
          </cell>
          <cell r="AP617">
            <v>344977</v>
          </cell>
          <cell r="AQ617">
            <v>344977</v>
          </cell>
          <cell r="AR617">
            <v>2108193</v>
          </cell>
          <cell r="AS617" t="str">
            <v>CHARTER</v>
          </cell>
        </row>
        <row r="618">
          <cell r="A618">
            <v>11980</v>
          </cell>
          <cell r="B618" t="str">
            <v>19</v>
          </cell>
          <cell r="C618" t="str">
            <v>64733</v>
          </cell>
          <cell r="D618" t="str">
            <v>0117614</v>
          </cell>
          <cell r="E618" t="str">
            <v>0998</v>
          </cell>
          <cell r="F618" t="str">
            <v>D</v>
          </cell>
          <cell r="G618" t="str">
            <v>New Los Angeles Charter</v>
          </cell>
          <cell r="H618">
            <v>1</v>
          </cell>
          <cell r="I618">
            <v>1927918</v>
          </cell>
          <cell r="J618">
            <v>96396</v>
          </cell>
          <cell r="K618">
            <v>96396</v>
          </cell>
          <cell r="L618">
            <v>173513</v>
          </cell>
          <cell r="M618">
            <v>173513</v>
          </cell>
          <cell r="N618">
            <v>173513</v>
          </cell>
          <cell r="O618">
            <v>173513</v>
          </cell>
          <cell r="P618">
            <v>173513</v>
          </cell>
          <cell r="Q618">
            <v>1060357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1927918</v>
          </cell>
          <cell r="AK618">
            <v>96396</v>
          </cell>
          <cell r="AL618">
            <v>96396</v>
          </cell>
          <cell r="AM618">
            <v>173513</v>
          </cell>
          <cell r="AN618">
            <v>173513</v>
          </cell>
          <cell r="AO618">
            <v>173513</v>
          </cell>
          <cell r="AP618">
            <v>173513</v>
          </cell>
          <cell r="AQ618">
            <v>173513</v>
          </cell>
          <cell r="AR618">
            <v>1060357</v>
          </cell>
          <cell r="AS618" t="str">
            <v>CHARTER</v>
          </cell>
        </row>
        <row r="619">
          <cell r="A619">
            <v>11981</v>
          </cell>
          <cell r="B619" t="str">
            <v>19</v>
          </cell>
          <cell r="C619" t="str">
            <v>64733</v>
          </cell>
          <cell r="D619" t="str">
            <v>0117622</v>
          </cell>
          <cell r="E619" t="str">
            <v>0986</v>
          </cell>
          <cell r="F619" t="str">
            <v>D</v>
          </cell>
          <cell r="G619" t="str">
            <v>Magnolia Science Academy 4</v>
          </cell>
          <cell r="H619">
            <v>1</v>
          </cell>
          <cell r="I619">
            <v>1145994</v>
          </cell>
          <cell r="J619">
            <v>57300</v>
          </cell>
          <cell r="K619">
            <v>57300</v>
          </cell>
          <cell r="L619">
            <v>103139</v>
          </cell>
          <cell r="M619">
            <v>103139</v>
          </cell>
          <cell r="N619">
            <v>103139</v>
          </cell>
          <cell r="O619">
            <v>103139</v>
          </cell>
          <cell r="P619">
            <v>103139</v>
          </cell>
          <cell r="Q619">
            <v>630295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1145994</v>
          </cell>
          <cell r="AK619">
            <v>57300</v>
          </cell>
          <cell r="AL619">
            <v>57300</v>
          </cell>
          <cell r="AM619">
            <v>103139</v>
          </cell>
          <cell r="AN619">
            <v>103139</v>
          </cell>
          <cell r="AO619">
            <v>103139</v>
          </cell>
          <cell r="AP619">
            <v>103139</v>
          </cell>
          <cell r="AQ619">
            <v>103139</v>
          </cell>
          <cell r="AR619">
            <v>630295</v>
          </cell>
          <cell r="AS619" t="str">
            <v>CHARTER</v>
          </cell>
        </row>
        <row r="620">
          <cell r="A620">
            <v>12172</v>
          </cell>
          <cell r="B620" t="str">
            <v>19</v>
          </cell>
          <cell r="C620" t="str">
            <v>64733</v>
          </cell>
          <cell r="D620" t="str">
            <v>0117648</v>
          </cell>
          <cell r="E620" t="str">
            <v>0988</v>
          </cell>
          <cell r="F620" t="str">
            <v>D</v>
          </cell>
          <cell r="G620" t="str">
            <v>Magnolia Science Academy 6</v>
          </cell>
          <cell r="H620">
            <v>1</v>
          </cell>
          <cell r="I620">
            <v>912050</v>
          </cell>
          <cell r="J620">
            <v>45603</v>
          </cell>
          <cell r="K620">
            <v>45603</v>
          </cell>
          <cell r="L620">
            <v>82085</v>
          </cell>
          <cell r="M620">
            <v>82085</v>
          </cell>
          <cell r="N620">
            <v>82085</v>
          </cell>
          <cell r="O620">
            <v>82085</v>
          </cell>
          <cell r="P620">
            <v>82085</v>
          </cell>
          <cell r="Q620">
            <v>501631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912050</v>
          </cell>
          <cell r="AK620">
            <v>45603</v>
          </cell>
          <cell r="AL620">
            <v>45603</v>
          </cell>
          <cell r="AM620">
            <v>82085</v>
          </cell>
          <cell r="AN620">
            <v>82085</v>
          </cell>
          <cell r="AO620">
            <v>82085</v>
          </cell>
          <cell r="AP620">
            <v>82085</v>
          </cell>
          <cell r="AQ620">
            <v>82085</v>
          </cell>
          <cell r="AR620">
            <v>501631</v>
          </cell>
          <cell r="AS620" t="str">
            <v>CHARTER</v>
          </cell>
        </row>
        <row r="621">
          <cell r="A621">
            <v>12342</v>
          </cell>
          <cell r="B621" t="str">
            <v>19</v>
          </cell>
          <cell r="C621" t="str">
            <v>64733</v>
          </cell>
          <cell r="D621" t="str">
            <v>0117655</v>
          </cell>
          <cell r="E621" t="str">
            <v>0989</v>
          </cell>
          <cell r="F621" t="str">
            <v>D</v>
          </cell>
          <cell r="G621" t="str">
            <v>Magnolia Science Academy 7</v>
          </cell>
          <cell r="H621">
            <v>1</v>
          </cell>
          <cell r="I621">
            <v>1711064</v>
          </cell>
          <cell r="J621">
            <v>85553</v>
          </cell>
          <cell r="K621">
            <v>85553</v>
          </cell>
          <cell r="L621">
            <v>153996</v>
          </cell>
          <cell r="M621">
            <v>153996</v>
          </cell>
          <cell r="N621">
            <v>153996</v>
          </cell>
          <cell r="O621">
            <v>153996</v>
          </cell>
          <cell r="P621">
            <v>153996</v>
          </cell>
          <cell r="Q621">
            <v>941086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1711064</v>
          </cell>
          <cell r="AK621">
            <v>85553</v>
          </cell>
          <cell r="AL621">
            <v>85553</v>
          </cell>
          <cell r="AM621">
            <v>153996</v>
          </cell>
          <cell r="AN621">
            <v>153996</v>
          </cell>
          <cell r="AO621">
            <v>153996</v>
          </cell>
          <cell r="AP621">
            <v>153996</v>
          </cell>
          <cell r="AQ621">
            <v>153996</v>
          </cell>
          <cell r="AR621">
            <v>941086</v>
          </cell>
          <cell r="AS621" t="str">
            <v>CHARTER</v>
          </cell>
        </row>
        <row r="622">
          <cell r="A622">
            <v>11984</v>
          </cell>
          <cell r="B622" t="str">
            <v>19</v>
          </cell>
          <cell r="C622" t="str">
            <v>64733</v>
          </cell>
          <cell r="D622" t="str">
            <v>0117846</v>
          </cell>
          <cell r="E622" t="str">
            <v>1007</v>
          </cell>
          <cell r="F622" t="str">
            <v>D</v>
          </cell>
          <cell r="G622" t="str">
            <v>Para Los Ninos Middle</v>
          </cell>
          <cell r="H622">
            <v>1</v>
          </cell>
          <cell r="I622">
            <v>2001336</v>
          </cell>
          <cell r="J622">
            <v>100067</v>
          </cell>
          <cell r="K622">
            <v>100067</v>
          </cell>
          <cell r="L622">
            <v>180120</v>
          </cell>
          <cell r="M622">
            <v>180120</v>
          </cell>
          <cell r="N622">
            <v>180120</v>
          </cell>
          <cell r="O622">
            <v>180120</v>
          </cell>
          <cell r="P622">
            <v>180120</v>
          </cell>
          <cell r="Q622">
            <v>1100734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2001336</v>
          </cell>
          <cell r="AK622">
            <v>100067</v>
          </cell>
          <cell r="AL622">
            <v>100067</v>
          </cell>
          <cell r="AM622">
            <v>180120</v>
          </cell>
          <cell r="AN622">
            <v>180120</v>
          </cell>
          <cell r="AO622">
            <v>180120</v>
          </cell>
          <cell r="AP622">
            <v>180120</v>
          </cell>
          <cell r="AQ622">
            <v>180120</v>
          </cell>
          <cell r="AR622">
            <v>1100734</v>
          </cell>
          <cell r="AS622" t="str">
            <v>CHARTER</v>
          </cell>
        </row>
        <row r="623">
          <cell r="A623">
            <v>11985</v>
          </cell>
          <cell r="B623" t="str">
            <v>19</v>
          </cell>
          <cell r="C623" t="str">
            <v>64733</v>
          </cell>
          <cell r="D623" t="str">
            <v>0117895</v>
          </cell>
          <cell r="E623" t="str">
            <v>1014</v>
          </cell>
          <cell r="F623" t="str">
            <v>D</v>
          </cell>
          <cell r="G623" t="str">
            <v>Synergy Kinetic Academy</v>
          </cell>
          <cell r="H623">
            <v>1</v>
          </cell>
          <cell r="I623">
            <v>3000231</v>
          </cell>
          <cell r="J623">
            <v>150012</v>
          </cell>
          <cell r="K623">
            <v>150012</v>
          </cell>
          <cell r="L623">
            <v>270021</v>
          </cell>
          <cell r="M623">
            <v>270021</v>
          </cell>
          <cell r="N623">
            <v>270021</v>
          </cell>
          <cell r="O623">
            <v>270021</v>
          </cell>
          <cell r="P623">
            <v>270021</v>
          </cell>
          <cell r="Q623">
            <v>1650129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3000231</v>
          </cell>
          <cell r="AK623">
            <v>150012</v>
          </cell>
          <cell r="AL623">
            <v>150012</v>
          </cell>
          <cell r="AM623">
            <v>270021</v>
          </cell>
          <cell r="AN623">
            <v>270021</v>
          </cell>
          <cell r="AO623">
            <v>270021</v>
          </cell>
          <cell r="AP623">
            <v>270021</v>
          </cell>
          <cell r="AQ623">
            <v>270021</v>
          </cell>
          <cell r="AR623">
            <v>1650129</v>
          </cell>
          <cell r="AS623" t="str">
            <v>CHARTER</v>
          </cell>
        </row>
        <row r="624">
          <cell r="A624">
            <v>11986</v>
          </cell>
          <cell r="B624" t="str">
            <v>19</v>
          </cell>
          <cell r="C624" t="str">
            <v>64733</v>
          </cell>
          <cell r="D624" t="str">
            <v>0117903</v>
          </cell>
          <cell r="E624" t="str">
            <v>1010</v>
          </cell>
          <cell r="F624" t="str">
            <v>D</v>
          </cell>
          <cell r="G624" t="str">
            <v>KIPP Raices Academy</v>
          </cell>
          <cell r="H624">
            <v>1</v>
          </cell>
          <cell r="I624">
            <v>3835235</v>
          </cell>
          <cell r="J624">
            <v>191762</v>
          </cell>
          <cell r="K624">
            <v>191762</v>
          </cell>
          <cell r="L624">
            <v>345171</v>
          </cell>
          <cell r="M624">
            <v>345171</v>
          </cell>
          <cell r="N624">
            <v>345171</v>
          </cell>
          <cell r="O624">
            <v>345171</v>
          </cell>
          <cell r="P624">
            <v>345171</v>
          </cell>
          <cell r="Q624">
            <v>2109379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3835235</v>
          </cell>
          <cell r="AK624">
            <v>191762</v>
          </cell>
          <cell r="AL624">
            <v>191762</v>
          </cell>
          <cell r="AM624">
            <v>345171</v>
          </cell>
          <cell r="AN624">
            <v>345171</v>
          </cell>
          <cell r="AO624">
            <v>345171</v>
          </cell>
          <cell r="AP624">
            <v>345171</v>
          </cell>
          <cell r="AQ624">
            <v>345171</v>
          </cell>
          <cell r="AR624">
            <v>2109379</v>
          </cell>
          <cell r="AS624" t="str">
            <v>CHARTER</v>
          </cell>
        </row>
        <row r="625">
          <cell r="A625">
            <v>11987</v>
          </cell>
          <cell r="B625" t="str">
            <v>19</v>
          </cell>
          <cell r="C625" t="str">
            <v>64733</v>
          </cell>
          <cell r="D625" t="str">
            <v>0117911</v>
          </cell>
          <cell r="E625" t="str">
            <v>1020</v>
          </cell>
          <cell r="F625" t="str">
            <v>D</v>
          </cell>
          <cell r="G625" t="str">
            <v>New Millennium Secondary</v>
          </cell>
          <cell r="H625">
            <v>1</v>
          </cell>
          <cell r="I625">
            <v>1111103</v>
          </cell>
          <cell r="J625">
            <v>55555</v>
          </cell>
          <cell r="K625">
            <v>55555</v>
          </cell>
          <cell r="L625">
            <v>99999</v>
          </cell>
          <cell r="M625">
            <v>99999</v>
          </cell>
          <cell r="N625">
            <v>99999</v>
          </cell>
          <cell r="O625">
            <v>99999</v>
          </cell>
          <cell r="P625">
            <v>99999</v>
          </cell>
          <cell r="Q625">
            <v>611105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1111103</v>
          </cell>
          <cell r="AK625">
            <v>55555</v>
          </cell>
          <cell r="AL625">
            <v>55555</v>
          </cell>
          <cell r="AM625">
            <v>99999</v>
          </cell>
          <cell r="AN625">
            <v>99999</v>
          </cell>
          <cell r="AO625">
            <v>99999</v>
          </cell>
          <cell r="AP625">
            <v>99999</v>
          </cell>
          <cell r="AQ625">
            <v>99999</v>
          </cell>
          <cell r="AR625">
            <v>611105</v>
          </cell>
          <cell r="AS625" t="str">
            <v>CHARTER</v>
          </cell>
        </row>
        <row r="626">
          <cell r="A626">
            <v>11989</v>
          </cell>
          <cell r="B626" t="str">
            <v>19</v>
          </cell>
          <cell r="C626" t="str">
            <v>64733</v>
          </cell>
          <cell r="D626" t="str">
            <v>0117937</v>
          </cell>
          <cell r="E626" t="str">
            <v>1039</v>
          </cell>
          <cell r="F626" t="str">
            <v>D</v>
          </cell>
          <cell r="G626" t="str">
            <v>ICEF Vista Elementary Academy</v>
          </cell>
          <cell r="H626">
            <v>1</v>
          </cell>
          <cell r="I626">
            <v>2243161</v>
          </cell>
          <cell r="J626">
            <v>112158</v>
          </cell>
          <cell r="K626">
            <v>112158</v>
          </cell>
          <cell r="L626">
            <v>201884</v>
          </cell>
          <cell r="M626">
            <v>201884</v>
          </cell>
          <cell r="N626">
            <v>201884</v>
          </cell>
          <cell r="O626">
            <v>201884</v>
          </cell>
          <cell r="P626">
            <v>201884</v>
          </cell>
          <cell r="Q626">
            <v>1233736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2243161</v>
          </cell>
          <cell r="AK626">
            <v>112158</v>
          </cell>
          <cell r="AL626">
            <v>112158</v>
          </cell>
          <cell r="AM626">
            <v>201884</v>
          </cell>
          <cell r="AN626">
            <v>201884</v>
          </cell>
          <cell r="AO626">
            <v>201884</v>
          </cell>
          <cell r="AP626">
            <v>201884</v>
          </cell>
          <cell r="AQ626">
            <v>201884</v>
          </cell>
          <cell r="AR626">
            <v>1233736</v>
          </cell>
          <cell r="AS626" t="str">
            <v>CHARTER</v>
          </cell>
        </row>
        <row r="627">
          <cell r="A627">
            <v>11991</v>
          </cell>
          <cell r="B627" t="str">
            <v>19</v>
          </cell>
          <cell r="C627" t="str">
            <v>64733</v>
          </cell>
          <cell r="D627" t="str">
            <v>0117952</v>
          </cell>
          <cell r="E627" t="str">
            <v>1037</v>
          </cell>
          <cell r="F627" t="str">
            <v>D</v>
          </cell>
          <cell r="G627" t="str">
            <v>ICEF Innovation Los Angeles Charter</v>
          </cell>
          <cell r="H627">
            <v>1</v>
          </cell>
          <cell r="I627">
            <v>1626650</v>
          </cell>
          <cell r="J627">
            <v>81333</v>
          </cell>
          <cell r="K627">
            <v>81333</v>
          </cell>
          <cell r="L627">
            <v>146399</v>
          </cell>
          <cell r="M627">
            <v>146399</v>
          </cell>
          <cell r="N627">
            <v>146399</v>
          </cell>
          <cell r="O627">
            <v>146399</v>
          </cell>
          <cell r="P627">
            <v>146399</v>
          </cell>
          <cell r="Q627">
            <v>894661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1626650</v>
          </cell>
          <cell r="AK627">
            <v>81333</v>
          </cell>
          <cell r="AL627">
            <v>81333</v>
          </cell>
          <cell r="AM627">
            <v>146399</v>
          </cell>
          <cell r="AN627">
            <v>146399</v>
          </cell>
          <cell r="AO627">
            <v>146399</v>
          </cell>
          <cell r="AP627">
            <v>146399</v>
          </cell>
          <cell r="AQ627">
            <v>146399</v>
          </cell>
          <cell r="AR627">
            <v>894661</v>
          </cell>
          <cell r="AS627" t="str">
            <v>CHARTER</v>
          </cell>
        </row>
        <row r="628">
          <cell r="A628">
            <v>12173</v>
          </cell>
          <cell r="B628" t="str">
            <v>19</v>
          </cell>
          <cell r="C628" t="str">
            <v>64733</v>
          </cell>
          <cell r="D628" t="str">
            <v>0117978</v>
          </cell>
          <cell r="E628" t="str">
            <v>1036</v>
          </cell>
          <cell r="F628" t="str">
            <v>D</v>
          </cell>
          <cell r="G628" t="str">
            <v>Goethe International Charter</v>
          </cell>
          <cell r="H628">
            <v>1</v>
          </cell>
          <cell r="I628">
            <v>1857211</v>
          </cell>
          <cell r="J628">
            <v>92861</v>
          </cell>
          <cell r="K628">
            <v>92861</v>
          </cell>
          <cell r="L628">
            <v>167149</v>
          </cell>
          <cell r="M628">
            <v>167149</v>
          </cell>
          <cell r="N628">
            <v>167149</v>
          </cell>
          <cell r="O628">
            <v>167149</v>
          </cell>
          <cell r="P628">
            <v>167149</v>
          </cell>
          <cell r="Q628">
            <v>1021467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1857211</v>
          </cell>
          <cell r="AK628">
            <v>92861</v>
          </cell>
          <cell r="AL628">
            <v>92861</v>
          </cell>
          <cell r="AM628">
            <v>167149</v>
          </cell>
          <cell r="AN628">
            <v>167149</v>
          </cell>
          <cell r="AO628">
            <v>167149</v>
          </cell>
          <cell r="AP628">
            <v>167149</v>
          </cell>
          <cell r="AQ628">
            <v>167149</v>
          </cell>
          <cell r="AR628">
            <v>1021467</v>
          </cell>
          <cell r="AS628" t="str">
            <v>CHARTER</v>
          </cell>
        </row>
        <row r="629">
          <cell r="A629">
            <v>12044</v>
          </cell>
          <cell r="B629" t="str">
            <v>19</v>
          </cell>
          <cell r="C629" t="str">
            <v>64733</v>
          </cell>
          <cell r="D629" t="str">
            <v>0118588</v>
          </cell>
          <cell r="E629" t="str">
            <v>1050</v>
          </cell>
          <cell r="F629" t="str">
            <v>D</v>
          </cell>
          <cell r="G629" t="str">
            <v>Alain Leroy Locke College Preparatory Academy</v>
          </cell>
          <cell r="H629">
            <v>1</v>
          </cell>
          <cell r="I629">
            <v>10464412</v>
          </cell>
          <cell r="J629">
            <v>523221</v>
          </cell>
          <cell r="K629">
            <v>523221</v>
          </cell>
          <cell r="L629">
            <v>941797</v>
          </cell>
          <cell r="M629">
            <v>941797</v>
          </cell>
          <cell r="N629">
            <v>941797</v>
          </cell>
          <cell r="O629">
            <v>941797</v>
          </cell>
          <cell r="P629">
            <v>941797</v>
          </cell>
          <cell r="Q629">
            <v>5755427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10464412</v>
          </cell>
          <cell r="AK629">
            <v>523221</v>
          </cell>
          <cell r="AL629">
            <v>523221</v>
          </cell>
          <cell r="AM629">
            <v>941797</v>
          </cell>
          <cell r="AN629">
            <v>941797</v>
          </cell>
          <cell r="AO629">
            <v>941797</v>
          </cell>
          <cell r="AP629">
            <v>941797</v>
          </cell>
          <cell r="AQ629">
            <v>941797</v>
          </cell>
          <cell r="AR629">
            <v>5755427</v>
          </cell>
          <cell r="AS629" t="str">
            <v>CHARTER</v>
          </cell>
        </row>
        <row r="630">
          <cell r="A630">
            <v>12176</v>
          </cell>
          <cell r="B630" t="str">
            <v>19</v>
          </cell>
          <cell r="C630" t="str">
            <v>64733</v>
          </cell>
          <cell r="D630" t="str">
            <v>0119982</v>
          </cell>
          <cell r="E630" t="str">
            <v>1093</v>
          </cell>
          <cell r="F630" t="str">
            <v>D</v>
          </cell>
          <cell r="G630" t="str">
            <v>Equitas Academy Charter</v>
          </cell>
          <cell r="H630">
            <v>1</v>
          </cell>
          <cell r="I630">
            <v>3189344</v>
          </cell>
          <cell r="J630">
            <v>159467</v>
          </cell>
          <cell r="K630">
            <v>159467</v>
          </cell>
          <cell r="L630">
            <v>287041</v>
          </cell>
          <cell r="M630">
            <v>287041</v>
          </cell>
          <cell r="N630">
            <v>287041</v>
          </cell>
          <cell r="O630">
            <v>287041</v>
          </cell>
          <cell r="P630">
            <v>287041</v>
          </cell>
          <cell r="Q630">
            <v>1754139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3189344</v>
          </cell>
          <cell r="AK630">
            <v>159467</v>
          </cell>
          <cell r="AL630">
            <v>159467</v>
          </cell>
          <cell r="AM630">
            <v>287041</v>
          </cell>
          <cell r="AN630">
            <v>287041</v>
          </cell>
          <cell r="AO630">
            <v>287041</v>
          </cell>
          <cell r="AP630">
            <v>287041</v>
          </cell>
          <cell r="AQ630">
            <v>287041</v>
          </cell>
          <cell r="AR630">
            <v>1754139</v>
          </cell>
          <cell r="AS630" t="str">
            <v>CHARTER</v>
          </cell>
        </row>
        <row r="631">
          <cell r="A631">
            <v>12177</v>
          </cell>
          <cell r="B631" t="str">
            <v>19</v>
          </cell>
          <cell r="C631" t="str">
            <v>64733</v>
          </cell>
          <cell r="D631" t="str">
            <v>0120014</v>
          </cell>
          <cell r="E631" t="str">
            <v>1094</v>
          </cell>
          <cell r="F631" t="str">
            <v>D</v>
          </cell>
          <cell r="G631" t="str">
            <v>Endeavor College Preparatory Charter</v>
          </cell>
          <cell r="H631">
            <v>1</v>
          </cell>
          <cell r="I631">
            <v>4137469</v>
          </cell>
          <cell r="J631">
            <v>206873</v>
          </cell>
          <cell r="K631">
            <v>206873</v>
          </cell>
          <cell r="L631">
            <v>372372</v>
          </cell>
          <cell r="M631">
            <v>372372</v>
          </cell>
          <cell r="N631">
            <v>372372</v>
          </cell>
          <cell r="O631">
            <v>372372</v>
          </cell>
          <cell r="P631">
            <v>372372</v>
          </cell>
          <cell r="Q631">
            <v>2275606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4137469</v>
          </cell>
          <cell r="AK631">
            <v>206873</v>
          </cell>
          <cell r="AL631">
            <v>206873</v>
          </cell>
          <cell r="AM631">
            <v>372372</v>
          </cell>
          <cell r="AN631">
            <v>372372</v>
          </cell>
          <cell r="AO631">
            <v>372372</v>
          </cell>
          <cell r="AP631">
            <v>372372</v>
          </cell>
          <cell r="AQ631">
            <v>372372</v>
          </cell>
          <cell r="AR631">
            <v>2275606</v>
          </cell>
          <cell r="AS631" t="str">
            <v>CHARTER</v>
          </cell>
        </row>
        <row r="632">
          <cell r="A632">
            <v>12178</v>
          </cell>
          <cell r="B632" t="str">
            <v>19</v>
          </cell>
          <cell r="C632" t="str">
            <v>64733</v>
          </cell>
          <cell r="D632" t="str">
            <v>0120022</v>
          </cell>
          <cell r="E632" t="str">
            <v>1095</v>
          </cell>
          <cell r="F632" t="str">
            <v>D</v>
          </cell>
          <cell r="G632" t="str">
            <v>Valor Academy Middle</v>
          </cell>
          <cell r="H632">
            <v>1</v>
          </cell>
          <cell r="I632">
            <v>3073236</v>
          </cell>
          <cell r="J632">
            <v>153662</v>
          </cell>
          <cell r="K632">
            <v>153662</v>
          </cell>
          <cell r="L632">
            <v>276591</v>
          </cell>
          <cell r="M632">
            <v>276591</v>
          </cell>
          <cell r="N632">
            <v>276591</v>
          </cell>
          <cell r="O632">
            <v>276591</v>
          </cell>
          <cell r="P632">
            <v>276591</v>
          </cell>
          <cell r="Q632">
            <v>1690279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3073236</v>
          </cell>
          <cell r="AK632">
            <v>153662</v>
          </cell>
          <cell r="AL632">
            <v>153662</v>
          </cell>
          <cell r="AM632">
            <v>276591</v>
          </cell>
          <cell r="AN632">
            <v>276591</v>
          </cell>
          <cell r="AO632">
            <v>276591</v>
          </cell>
          <cell r="AP632">
            <v>276591</v>
          </cell>
          <cell r="AQ632">
            <v>276591</v>
          </cell>
          <cell r="AR632">
            <v>1690279</v>
          </cell>
          <cell r="AS632" t="str">
            <v>CHARTER</v>
          </cell>
        </row>
        <row r="633">
          <cell r="A633">
            <v>12179</v>
          </cell>
          <cell r="B633" t="str">
            <v>19</v>
          </cell>
          <cell r="C633" t="str">
            <v>64733</v>
          </cell>
          <cell r="D633" t="str">
            <v>0120030</v>
          </cell>
          <cell r="E633" t="str">
            <v>1096</v>
          </cell>
          <cell r="F633" t="str">
            <v>D</v>
          </cell>
          <cell r="G633" t="str">
            <v>Alliance College-Ready Middle Academy 4</v>
          </cell>
          <cell r="H633">
            <v>1</v>
          </cell>
          <cell r="I633">
            <v>2871854</v>
          </cell>
          <cell r="J633">
            <v>143593</v>
          </cell>
          <cell r="K633">
            <v>143593</v>
          </cell>
          <cell r="L633">
            <v>258467</v>
          </cell>
          <cell r="M633">
            <v>258467</v>
          </cell>
          <cell r="N633">
            <v>258467</v>
          </cell>
          <cell r="O633">
            <v>258467</v>
          </cell>
          <cell r="P633">
            <v>258467</v>
          </cell>
          <cell r="Q633">
            <v>1579521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2871854</v>
          </cell>
          <cell r="AK633">
            <v>143593</v>
          </cell>
          <cell r="AL633">
            <v>143593</v>
          </cell>
          <cell r="AM633">
            <v>258467</v>
          </cell>
          <cell r="AN633">
            <v>258467</v>
          </cell>
          <cell r="AO633">
            <v>258467</v>
          </cell>
          <cell r="AP633">
            <v>258467</v>
          </cell>
          <cell r="AQ633">
            <v>258467</v>
          </cell>
          <cell r="AR633">
            <v>1579521</v>
          </cell>
          <cell r="AS633" t="str">
            <v>CHARTER</v>
          </cell>
        </row>
        <row r="634">
          <cell r="A634">
            <v>12180</v>
          </cell>
          <cell r="B634" t="str">
            <v>19</v>
          </cell>
          <cell r="C634" t="str">
            <v>64733</v>
          </cell>
          <cell r="D634" t="str">
            <v>0120048</v>
          </cell>
          <cell r="E634" t="str">
            <v>1097</v>
          </cell>
          <cell r="F634" t="str">
            <v>D</v>
          </cell>
          <cell r="G634" t="str">
            <v>Alliance College-Ready Middle Academy No. 5</v>
          </cell>
          <cell r="H634">
            <v>1</v>
          </cell>
          <cell r="I634">
            <v>1643714</v>
          </cell>
          <cell r="J634">
            <v>82186</v>
          </cell>
          <cell r="K634">
            <v>82186</v>
          </cell>
          <cell r="L634">
            <v>147934</v>
          </cell>
          <cell r="M634">
            <v>147934</v>
          </cell>
          <cell r="N634">
            <v>147934</v>
          </cell>
          <cell r="O634">
            <v>147934</v>
          </cell>
          <cell r="P634">
            <v>147934</v>
          </cell>
          <cell r="Q634">
            <v>904042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1643714</v>
          </cell>
          <cell r="AK634">
            <v>82186</v>
          </cell>
          <cell r="AL634">
            <v>82186</v>
          </cell>
          <cell r="AM634">
            <v>147934</v>
          </cell>
          <cell r="AN634">
            <v>147934</v>
          </cell>
          <cell r="AO634">
            <v>147934</v>
          </cell>
          <cell r="AP634">
            <v>147934</v>
          </cell>
          <cell r="AQ634">
            <v>147934</v>
          </cell>
          <cell r="AR634">
            <v>904042</v>
          </cell>
          <cell r="AS634" t="str">
            <v>CHARTER</v>
          </cell>
        </row>
        <row r="635">
          <cell r="A635">
            <v>12182</v>
          </cell>
          <cell r="B635" t="str">
            <v>19</v>
          </cell>
          <cell r="C635" t="str">
            <v>64733</v>
          </cell>
          <cell r="D635" t="str">
            <v>0120071</v>
          </cell>
          <cell r="E635" t="str">
            <v>1120</v>
          </cell>
          <cell r="F635" t="str">
            <v>D</v>
          </cell>
          <cell r="G635" t="str">
            <v>New Designs Charter School-Watts</v>
          </cell>
          <cell r="H635">
            <v>1</v>
          </cell>
          <cell r="I635">
            <v>2820057</v>
          </cell>
          <cell r="J635">
            <v>141003</v>
          </cell>
          <cell r="K635">
            <v>141003</v>
          </cell>
          <cell r="L635">
            <v>253805</v>
          </cell>
          <cell r="M635">
            <v>253805</v>
          </cell>
          <cell r="N635">
            <v>253805</v>
          </cell>
          <cell r="O635">
            <v>253805</v>
          </cell>
          <cell r="P635">
            <v>253805</v>
          </cell>
          <cell r="Q635">
            <v>1551031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2820057</v>
          </cell>
          <cell r="AK635">
            <v>141003</v>
          </cell>
          <cell r="AL635">
            <v>141003</v>
          </cell>
          <cell r="AM635">
            <v>253805</v>
          </cell>
          <cell r="AN635">
            <v>253805</v>
          </cell>
          <cell r="AO635">
            <v>253805</v>
          </cell>
          <cell r="AP635">
            <v>253805</v>
          </cell>
          <cell r="AQ635">
            <v>253805</v>
          </cell>
          <cell r="AR635">
            <v>1551031</v>
          </cell>
          <cell r="AS635" t="str">
            <v>CHARTER</v>
          </cell>
        </row>
        <row r="636">
          <cell r="A636">
            <v>12183</v>
          </cell>
          <cell r="B636" t="str">
            <v>19</v>
          </cell>
          <cell r="C636" t="str">
            <v>64733</v>
          </cell>
          <cell r="D636" t="str">
            <v>0120097</v>
          </cell>
          <cell r="E636" t="str">
            <v>1101</v>
          </cell>
          <cell r="F636" t="str">
            <v>D</v>
          </cell>
          <cell r="G636" t="str">
            <v>Academia Moderna</v>
          </cell>
          <cell r="H636">
            <v>1</v>
          </cell>
          <cell r="I636">
            <v>3002025</v>
          </cell>
          <cell r="J636">
            <v>150101</v>
          </cell>
          <cell r="K636">
            <v>150101</v>
          </cell>
          <cell r="L636">
            <v>270182</v>
          </cell>
          <cell r="M636">
            <v>270182</v>
          </cell>
          <cell r="N636">
            <v>270182</v>
          </cell>
          <cell r="O636">
            <v>270182</v>
          </cell>
          <cell r="P636">
            <v>270182</v>
          </cell>
          <cell r="Q636">
            <v>1651112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3002025</v>
          </cell>
          <cell r="AK636">
            <v>150101</v>
          </cell>
          <cell r="AL636">
            <v>150101</v>
          </cell>
          <cell r="AM636">
            <v>270182</v>
          </cell>
          <cell r="AN636">
            <v>270182</v>
          </cell>
          <cell r="AO636">
            <v>270182</v>
          </cell>
          <cell r="AP636">
            <v>270182</v>
          </cell>
          <cell r="AQ636">
            <v>270182</v>
          </cell>
          <cell r="AR636">
            <v>1651112</v>
          </cell>
          <cell r="AS636" t="str">
            <v>CHARTER</v>
          </cell>
        </row>
        <row r="637">
          <cell r="A637">
            <v>12224</v>
          </cell>
          <cell r="B637" t="str">
            <v>19</v>
          </cell>
          <cell r="C637" t="str">
            <v>64733</v>
          </cell>
          <cell r="D637" t="str">
            <v>0120477</v>
          </cell>
          <cell r="E637" t="str">
            <v>1550</v>
          </cell>
          <cell r="F637" t="str">
            <v>D</v>
          </cell>
          <cell r="G637" t="str">
            <v>Aspire Titan Academy</v>
          </cell>
          <cell r="H637">
            <v>1</v>
          </cell>
          <cell r="I637">
            <v>2204496</v>
          </cell>
          <cell r="J637">
            <v>110225</v>
          </cell>
          <cell r="K637">
            <v>110225</v>
          </cell>
          <cell r="L637">
            <v>198405</v>
          </cell>
          <cell r="M637">
            <v>198405</v>
          </cell>
          <cell r="N637">
            <v>198405</v>
          </cell>
          <cell r="O637">
            <v>198405</v>
          </cell>
          <cell r="P637">
            <v>198405</v>
          </cell>
          <cell r="Q637">
            <v>1212475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2204496</v>
          </cell>
          <cell r="AK637">
            <v>110225</v>
          </cell>
          <cell r="AL637">
            <v>110225</v>
          </cell>
          <cell r="AM637">
            <v>198405</v>
          </cell>
          <cell r="AN637">
            <v>198405</v>
          </cell>
          <cell r="AO637">
            <v>198405</v>
          </cell>
          <cell r="AP637">
            <v>198405</v>
          </cell>
          <cell r="AQ637">
            <v>198405</v>
          </cell>
          <cell r="AR637">
            <v>1212475</v>
          </cell>
          <cell r="AS637" t="str">
            <v>CHARTER</v>
          </cell>
        </row>
        <row r="638">
          <cell r="A638">
            <v>12230</v>
          </cell>
          <cell r="B638" t="str">
            <v>19</v>
          </cell>
          <cell r="C638" t="str">
            <v>64733</v>
          </cell>
          <cell r="D638" t="str">
            <v>0120527</v>
          </cell>
          <cell r="E638" t="str">
            <v>1141</v>
          </cell>
          <cell r="F638" t="str">
            <v>D</v>
          </cell>
          <cell r="G638" t="str">
            <v>Watts Learning Center Charter Middle</v>
          </cell>
          <cell r="H638">
            <v>1</v>
          </cell>
          <cell r="I638">
            <v>2515056</v>
          </cell>
          <cell r="J638">
            <v>125753</v>
          </cell>
          <cell r="K638">
            <v>125753</v>
          </cell>
          <cell r="L638">
            <v>226355</v>
          </cell>
          <cell r="M638">
            <v>226355</v>
          </cell>
          <cell r="N638">
            <v>226355</v>
          </cell>
          <cell r="O638">
            <v>226355</v>
          </cell>
          <cell r="P638">
            <v>226355</v>
          </cell>
          <cell r="Q638">
            <v>1383281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2515056</v>
          </cell>
          <cell r="AK638">
            <v>125753</v>
          </cell>
          <cell r="AL638">
            <v>125753</v>
          </cell>
          <cell r="AM638">
            <v>226355</v>
          </cell>
          <cell r="AN638">
            <v>226355</v>
          </cell>
          <cell r="AO638">
            <v>226355</v>
          </cell>
          <cell r="AP638">
            <v>226355</v>
          </cell>
          <cell r="AQ638">
            <v>226355</v>
          </cell>
          <cell r="AR638">
            <v>1383281</v>
          </cell>
          <cell r="AS638" t="str">
            <v>CHARTER</v>
          </cell>
        </row>
        <row r="639">
          <cell r="A639">
            <v>12345</v>
          </cell>
          <cell r="B639" t="str">
            <v>19</v>
          </cell>
          <cell r="C639" t="str">
            <v>64733</v>
          </cell>
          <cell r="D639" t="str">
            <v>0121079</v>
          </cell>
          <cell r="E639" t="str">
            <v>1156</v>
          </cell>
          <cell r="F639" t="str">
            <v>D</v>
          </cell>
          <cell r="G639" t="str">
            <v>Ararat Charter</v>
          </cell>
          <cell r="H639">
            <v>1</v>
          </cell>
          <cell r="I639">
            <v>2182790</v>
          </cell>
          <cell r="J639">
            <v>109140</v>
          </cell>
          <cell r="K639">
            <v>109140</v>
          </cell>
          <cell r="L639">
            <v>196451</v>
          </cell>
          <cell r="M639">
            <v>196451</v>
          </cell>
          <cell r="N639">
            <v>196451</v>
          </cell>
          <cell r="O639">
            <v>196451</v>
          </cell>
          <cell r="P639">
            <v>196451</v>
          </cell>
          <cell r="Q639">
            <v>1200535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2182790</v>
          </cell>
          <cell r="AK639">
            <v>109140</v>
          </cell>
          <cell r="AL639">
            <v>109140</v>
          </cell>
          <cell r="AM639">
            <v>196451</v>
          </cell>
          <cell r="AN639">
            <v>196451</v>
          </cell>
          <cell r="AO639">
            <v>196451</v>
          </cell>
          <cell r="AP639">
            <v>196451</v>
          </cell>
          <cell r="AQ639">
            <v>196451</v>
          </cell>
          <cell r="AR639">
            <v>1200535</v>
          </cell>
          <cell r="AS639" t="str">
            <v>CHARTER</v>
          </cell>
        </row>
        <row r="640">
          <cell r="A640">
            <v>12368</v>
          </cell>
          <cell r="B640" t="str">
            <v>19</v>
          </cell>
          <cell r="C640" t="str">
            <v>64733</v>
          </cell>
          <cell r="D640" t="str">
            <v>0121137</v>
          </cell>
          <cell r="E640" t="str">
            <v>1157</v>
          </cell>
          <cell r="F640" t="str">
            <v>D</v>
          </cell>
          <cell r="G640" t="str">
            <v>Ingenium Charter</v>
          </cell>
          <cell r="H640">
            <v>1</v>
          </cell>
          <cell r="I640">
            <v>2744069</v>
          </cell>
          <cell r="J640">
            <v>137203</v>
          </cell>
          <cell r="K640">
            <v>137203</v>
          </cell>
          <cell r="L640">
            <v>246966</v>
          </cell>
          <cell r="M640">
            <v>246966</v>
          </cell>
          <cell r="N640">
            <v>246966</v>
          </cell>
          <cell r="O640">
            <v>246966</v>
          </cell>
          <cell r="P640">
            <v>246966</v>
          </cell>
          <cell r="Q640">
            <v>1509236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2744069</v>
          </cell>
          <cell r="AK640">
            <v>137203</v>
          </cell>
          <cell r="AL640">
            <v>137203</v>
          </cell>
          <cell r="AM640">
            <v>246966</v>
          </cell>
          <cell r="AN640">
            <v>246966</v>
          </cell>
          <cell r="AO640">
            <v>246966</v>
          </cell>
          <cell r="AP640">
            <v>246966</v>
          </cell>
          <cell r="AQ640">
            <v>246966</v>
          </cell>
          <cell r="AR640">
            <v>1509236</v>
          </cell>
          <cell r="AS640" t="str">
            <v>CHARTER</v>
          </cell>
        </row>
        <row r="641">
          <cell r="A641">
            <v>12347</v>
          </cell>
          <cell r="B641" t="str">
            <v>19</v>
          </cell>
          <cell r="C641" t="str">
            <v>64733</v>
          </cell>
          <cell r="D641" t="str">
            <v>0121285</v>
          </cell>
          <cell r="E641" t="str">
            <v>1161</v>
          </cell>
          <cell r="F641" t="str">
            <v>D</v>
          </cell>
          <cell r="G641" t="str">
            <v>Alliance Cindy and Bill Simon Technology Academy High</v>
          </cell>
          <cell r="H641">
            <v>1</v>
          </cell>
          <cell r="I641">
            <v>3953569</v>
          </cell>
          <cell r="J641">
            <v>197678</v>
          </cell>
          <cell r="K641">
            <v>197678</v>
          </cell>
          <cell r="L641">
            <v>355821</v>
          </cell>
          <cell r="M641">
            <v>355821</v>
          </cell>
          <cell r="N641">
            <v>355821</v>
          </cell>
          <cell r="O641">
            <v>355821</v>
          </cell>
          <cell r="P641">
            <v>355821</v>
          </cell>
          <cell r="Q641">
            <v>2174461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3953569</v>
          </cell>
          <cell r="AK641">
            <v>197678</v>
          </cell>
          <cell r="AL641">
            <v>197678</v>
          </cell>
          <cell r="AM641">
            <v>355821</v>
          </cell>
          <cell r="AN641">
            <v>355821</v>
          </cell>
          <cell r="AO641">
            <v>355821</v>
          </cell>
          <cell r="AP641">
            <v>355821</v>
          </cell>
          <cell r="AQ641">
            <v>355821</v>
          </cell>
          <cell r="AR641">
            <v>2174461</v>
          </cell>
          <cell r="AS641" t="str">
            <v>CHARTER</v>
          </cell>
        </row>
        <row r="642">
          <cell r="A642">
            <v>12544</v>
          </cell>
          <cell r="B642" t="str">
            <v>19</v>
          </cell>
          <cell r="C642" t="str">
            <v>64733</v>
          </cell>
          <cell r="D642" t="str">
            <v>0121293</v>
          </cell>
          <cell r="E642" t="str">
            <v>1162</v>
          </cell>
          <cell r="F642" t="str">
            <v>D</v>
          </cell>
          <cell r="G642" t="str">
            <v>Alliance Tennenbaum Family Technology High</v>
          </cell>
          <cell r="H642">
            <v>1</v>
          </cell>
          <cell r="I642">
            <v>2295243</v>
          </cell>
          <cell r="J642">
            <v>114762</v>
          </cell>
          <cell r="K642">
            <v>114762</v>
          </cell>
          <cell r="L642">
            <v>206572</v>
          </cell>
          <cell r="M642">
            <v>206572</v>
          </cell>
          <cell r="N642">
            <v>206572</v>
          </cell>
          <cell r="O642">
            <v>206572</v>
          </cell>
          <cell r="P642">
            <v>206572</v>
          </cell>
          <cell r="Q642">
            <v>1262384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2295243</v>
          </cell>
          <cell r="AK642">
            <v>114762</v>
          </cell>
          <cell r="AL642">
            <v>114762</v>
          </cell>
          <cell r="AM642">
            <v>206572</v>
          </cell>
          <cell r="AN642">
            <v>206572</v>
          </cell>
          <cell r="AO642">
            <v>206572</v>
          </cell>
          <cell r="AP642">
            <v>206572</v>
          </cell>
          <cell r="AQ642">
            <v>206572</v>
          </cell>
          <cell r="AR642">
            <v>1262384</v>
          </cell>
          <cell r="AS642" t="str">
            <v>CHARTER</v>
          </cell>
        </row>
        <row r="643">
          <cell r="A643">
            <v>12348</v>
          </cell>
          <cell r="B643" t="str">
            <v>19</v>
          </cell>
          <cell r="C643" t="str">
            <v>64733</v>
          </cell>
          <cell r="D643" t="str">
            <v>0121699</v>
          </cell>
          <cell r="E643" t="str">
            <v>1195</v>
          </cell>
          <cell r="F643" t="str">
            <v>D</v>
          </cell>
          <cell r="G643" t="str">
            <v>KIPP Empower Academy</v>
          </cell>
          <cell r="H643">
            <v>1</v>
          </cell>
          <cell r="I643">
            <v>3776445</v>
          </cell>
          <cell r="J643">
            <v>188822</v>
          </cell>
          <cell r="K643">
            <v>188822</v>
          </cell>
          <cell r="L643">
            <v>339880</v>
          </cell>
          <cell r="M643">
            <v>339880</v>
          </cell>
          <cell r="N643">
            <v>339880</v>
          </cell>
          <cell r="O643">
            <v>339880</v>
          </cell>
          <cell r="P643">
            <v>339880</v>
          </cell>
          <cell r="Q643">
            <v>2077044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3776445</v>
          </cell>
          <cell r="AK643">
            <v>188822</v>
          </cell>
          <cell r="AL643">
            <v>188822</v>
          </cell>
          <cell r="AM643">
            <v>339880</v>
          </cell>
          <cell r="AN643">
            <v>339880</v>
          </cell>
          <cell r="AO643">
            <v>339880</v>
          </cell>
          <cell r="AP643">
            <v>339880</v>
          </cell>
          <cell r="AQ643">
            <v>339880</v>
          </cell>
          <cell r="AR643">
            <v>2077044</v>
          </cell>
          <cell r="AS643" t="str">
            <v>CHARTER</v>
          </cell>
        </row>
        <row r="644">
          <cell r="A644">
            <v>12349</v>
          </cell>
          <cell r="B644" t="str">
            <v>19</v>
          </cell>
          <cell r="C644" t="str">
            <v>64733</v>
          </cell>
          <cell r="D644" t="str">
            <v>0121707</v>
          </cell>
          <cell r="E644" t="str">
            <v>1196</v>
          </cell>
          <cell r="F644" t="str">
            <v>D</v>
          </cell>
          <cell r="G644" t="str">
            <v>KIPP Comienza Community Prep</v>
          </cell>
          <cell r="H644">
            <v>1</v>
          </cell>
          <cell r="I644">
            <v>6101374</v>
          </cell>
          <cell r="J644">
            <v>305069</v>
          </cell>
          <cell r="K644">
            <v>305069</v>
          </cell>
          <cell r="L644">
            <v>549124</v>
          </cell>
          <cell r="M644">
            <v>549124</v>
          </cell>
          <cell r="N644">
            <v>549124</v>
          </cell>
          <cell r="O644">
            <v>549124</v>
          </cell>
          <cell r="P644">
            <v>549124</v>
          </cell>
          <cell r="Q644">
            <v>3355758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6101374</v>
          </cell>
          <cell r="AK644">
            <v>305069</v>
          </cell>
          <cell r="AL644">
            <v>305069</v>
          </cell>
          <cell r="AM644">
            <v>549124</v>
          </cell>
          <cell r="AN644">
            <v>549124</v>
          </cell>
          <cell r="AO644">
            <v>549124</v>
          </cell>
          <cell r="AP644">
            <v>549124</v>
          </cell>
          <cell r="AQ644">
            <v>549124</v>
          </cell>
          <cell r="AR644">
            <v>3355758</v>
          </cell>
          <cell r="AS644" t="str">
            <v>CHARTER</v>
          </cell>
        </row>
        <row r="645">
          <cell r="A645">
            <v>12350</v>
          </cell>
          <cell r="B645" t="str">
            <v>19</v>
          </cell>
          <cell r="C645" t="str">
            <v>64733</v>
          </cell>
          <cell r="D645" t="str">
            <v>0121848</v>
          </cell>
          <cell r="E645" t="str">
            <v>1187</v>
          </cell>
          <cell r="F645" t="str">
            <v>D</v>
          </cell>
          <cell r="G645" t="str">
            <v>Crown Preparatory Academy</v>
          </cell>
          <cell r="H645">
            <v>1</v>
          </cell>
          <cell r="I645">
            <v>2737360</v>
          </cell>
          <cell r="J645">
            <v>136868</v>
          </cell>
          <cell r="K645">
            <v>136868</v>
          </cell>
          <cell r="L645">
            <v>246362</v>
          </cell>
          <cell r="M645">
            <v>246362</v>
          </cell>
          <cell r="N645">
            <v>246362</v>
          </cell>
          <cell r="O645">
            <v>246362</v>
          </cell>
          <cell r="P645">
            <v>246362</v>
          </cell>
          <cell r="Q645">
            <v>1505546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2737360</v>
          </cell>
          <cell r="AK645">
            <v>136868</v>
          </cell>
          <cell r="AL645">
            <v>136868</v>
          </cell>
          <cell r="AM645">
            <v>246362</v>
          </cell>
          <cell r="AN645">
            <v>246362</v>
          </cell>
          <cell r="AO645">
            <v>246362</v>
          </cell>
          <cell r="AP645">
            <v>246362</v>
          </cell>
          <cell r="AQ645">
            <v>246362</v>
          </cell>
          <cell r="AR645">
            <v>1505546</v>
          </cell>
          <cell r="AS645" t="str">
            <v>CHARTER</v>
          </cell>
        </row>
        <row r="646">
          <cell r="A646">
            <v>12351</v>
          </cell>
          <cell r="B646" t="str">
            <v>19</v>
          </cell>
          <cell r="C646" t="str">
            <v>64733</v>
          </cell>
          <cell r="D646" t="str">
            <v>0122242</v>
          </cell>
          <cell r="E646" t="str">
            <v>1206</v>
          </cell>
          <cell r="F646" t="str">
            <v>D</v>
          </cell>
          <cell r="G646" t="str">
            <v>TEACH Academy of Technologies</v>
          </cell>
          <cell r="H646">
            <v>1</v>
          </cell>
          <cell r="I646">
            <v>2523923</v>
          </cell>
          <cell r="J646">
            <v>126196</v>
          </cell>
          <cell r="K646">
            <v>126196</v>
          </cell>
          <cell r="L646">
            <v>227153</v>
          </cell>
          <cell r="M646">
            <v>227153</v>
          </cell>
          <cell r="N646">
            <v>227153</v>
          </cell>
          <cell r="O646">
            <v>227153</v>
          </cell>
          <cell r="P646">
            <v>227153</v>
          </cell>
          <cell r="Q646">
            <v>1388157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2523923</v>
          </cell>
          <cell r="AK646">
            <v>126196</v>
          </cell>
          <cell r="AL646">
            <v>126196</v>
          </cell>
          <cell r="AM646">
            <v>227153</v>
          </cell>
          <cell r="AN646">
            <v>227153</v>
          </cell>
          <cell r="AO646">
            <v>227153</v>
          </cell>
          <cell r="AP646">
            <v>227153</v>
          </cell>
          <cell r="AQ646">
            <v>227153</v>
          </cell>
          <cell r="AR646">
            <v>1388157</v>
          </cell>
          <cell r="AS646" t="str">
            <v>CHARTER</v>
          </cell>
        </row>
        <row r="647">
          <cell r="A647">
            <v>12352</v>
          </cell>
          <cell r="B647" t="str">
            <v>19</v>
          </cell>
          <cell r="C647" t="str">
            <v>64733</v>
          </cell>
          <cell r="D647" t="str">
            <v>0122481</v>
          </cell>
          <cell r="E647" t="str">
            <v>1216</v>
          </cell>
          <cell r="F647" t="str">
            <v>D</v>
          </cell>
          <cell r="G647" t="str">
            <v>Animo Jefferson Charter Middle</v>
          </cell>
          <cell r="H647">
            <v>1</v>
          </cell>
          <cell r="I647">
            <v>3424648</v>
          </cell>
          <cell r="J647">
            <v>171232</v>
          </cell>
          <cell r="K647">
            <v>171232</v>
          </cell>
          <cell r="L647">
            <v>308218</v>
          </cell>
          <cell r="M647">
            <v>308218</v>
          </cell>
          <cell r="N647">
            <v>308218</v>
          </cell>
          <cell r="O647">
            <v>308218</v>
          </cell>
          <cell r="P647">
            <v>308218</v>
          </cell>
          <cell r="Q647">
            <v>1883554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3424648</v>
          </cell>
          <cell r="AK647">
            <v>171232</v>
          </cell>
          <cell r="AL647">
            <v>171232</v>
          </cell>
          <cell r="AM647">
            <v>308218</v>
          </cell>
          <cell r="AN647">
            <v>308218</v>
          </cell>
          <cell r="AO647">
            <v>308218</v>
          </cell>
          <cell r="AP647">
            <v>308218</v>
          </cell>
          <cell r="AQ647">
            <v>308218</v>
          </cell>
          <cell r="AR647">
            <v>1883554</v>
          </cell>
          <cell r="AS647" t="str">
            <v>CHARTER</v>
          </cell>
        </row>
        <row r="648">
          <cell r="A648">
            <v>12545</v>
          </cell>
          <cell r="B648" t="str">
            <v>19</v>
          </cell>
          <cell r="C648" t="str">
            <v>64733</v>
          </cell>
          <cell r="D648" t="str">
            <v>0122499</v>
          </cell>
          <cell r="E648" t="str">
            <v>1217</v>
          </cell>
          <cell r="F648" t="str">
            <v>D</v>
          </cell>
          <cell r="G648" t="str">
            <v>Animo Westside Charter Middle</v>
          </cell>
          <cell r="H648">
            <v>1</v>
          </cell>
          <cell r="I648">
            <v>2519072</v>
          </cell>
          <cell r="J648">
            <v>125954</v>
          </cell>
          <cell r="K648">
            <v>125954</v>
          </cell>
          <cell r="L648">
            <v>226716</v>
          </cell>
          <cell r="M648">
            <v>226716</v>
          </cell>
          <cell r="N648">
            <v>226716</v>
          </cell>
          <cell r="O648">
            <v>226716</v>
          </cell>
          <cell r="P648">
            <v>226716</v>
          </cell>
          <cell r="Q648">
            <v>1385488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2519072</v>
          </cell>
          <cell r="AK648">
            <v>125954</v>
          </cell>
          <cell r="AL648">
            <v>125954</v>
          </cell>
          <cell r="AM648">
            <v>226716</v>
          </cell>
          <cell r="AN648">
            <v>226716</v>
          </cell>
          <cell r="AO648">
            <v>226716</v>
          </cell>
          <cell r="AP648">
            <v>226716</v>
          </cell>
          <cell r="AQ648">
            <v>226716</v>
          </cell>
          <cell r="AR648">
            <v>1385488</v>
          </cell>
          <cell r="AS648" t="str">
            <v>CHARTER</v>
          </cell>
        </row>
        <row r="649">
          <cell r="A649">
            <v>12353</v>
          </cell>
          <cell r="B649" t="str">
            <v>19</v>
          </cell>
          <cell r="C649" t="str">
            <v>64733</v>
          </cell>
          <cell r="D649" t="str">
            <v>0122556</v>
          </cell>
          <cell r="E649" t="str">
            <v>1200</v>
          </cell>
          <cell r="F649" t="str">
            <v>D</v>
          </cell>
          <cell r="G649" t="str">
            <v>Citizens of the World Charter Hollywood</v>
          </cell>
          <cell r="H649">
            <v>1</v>
          </cell>
          <cell r="I649">
            <v>2339053</v>
          </cell>
          <cell r="J649">
            <v>116953</v>
          </cell>
          <cell r="K649">
            <v>116953</v>
          </cell>
          <cell r="L649">
            <v>210515</v>
          </cell>
          <cell r="M649">
            <v>210515</v>
          </cell>
          <cell r="N649">
            <v>210515</v>
          </cell>
          <cell r="O649">
            <v>210515</v>
          </cell>
          <cell r="P649">
            <v>210515</v>
          </cell>
          <cell r="Q649">
            <v>1286481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2339053</v>
          </cell>
          <cell r="AK649">
            <v>116953</v>
          </cell>
          <cell r="AL649">
            <v>116953</v>
          </cell>
          <cell r="AM649">
            <v>210515</v>
          </cell>
          <cell r="AN649">
            <v>210515</v>
          </cell>
          <cell r="AO649">
            <v>210515</v>
          </cell>
          <cell r="AP649">
            <v>210515</v>
          </cell>
          <cell r="AQ649">
            <v>210515</v>
          </cell>
          <cell r="AR649">
            <v>1286481</v>
          </cell>
          <cell r="AS649" t="str">
            <v>CHARTER</v>
          </cell>
        </row>
        <row r="650">
          <cell r="A650">
            <v>12354</v>
          </cell>
          <cell r="B650" t="str">
            <v>19</v>
          </cell>
          <cell r="C650" t="str">
            <v>64733</v>
          </cell>
          <cell r="D650" t="str">
            <v>0122564</v>
          </cell>
          <cell r="E650" t="str">
            <v>1212</v>
          </cell>
          <cell r="F650" t="str">
            <v>D</v>
          </cell>
          <cell r="G650" t="str">
            <v>Camino Nuevo Elementary No. 3</v>
          </cell>
          <cell r="H650">
            <v>1</v>
          </cell>
          <cell r="I650">
            <v>5137535</v>
          </cell>
          <cell r="J650">
            <v>256877</v>
          </cell>
          <cell r="K650">
            <v>256877</v>
          </cell>
          <cell r="L650">
            <v>462378</v>
          </cell>
          <cell r="M650">
            <v>462378</v>
          </cell>
          <cell r="N650">
            <v>462378</v>
          </cell>
          <cell r="O650">
            <v>462378</v>
          </cell>
          <cell r="P650">
            <v>462378</v>
          </cell>
          <cell r="Q650">
            <v>2825644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5137535</v>
          </cell>
          <cell r="AK650">
            <v>256877</v>
          </cell>
          <cell r="AL650">
            <v>256877</v>
          </cell>
          <cell r="AM650">
            <v>462378</v>
          </cell>
          <cell r="AN650">
            <v>462378</v>
          </cell>
          <cell r="AO650">
            <v>462378</v>
          </cell>
          <cell r="AP650">
            <v>462378</v>
          </cell>
          <cell r="AQ650">
            <v>462378</v>
          </cell>
          <cell r="AR650">
            <v>2825644</v>
          </cell>
          <cell r="AS650" t="str">
            <v>CHARTER</v>
          </cell>
        </row>
        <row r="651">
          <cell r="A651">
            <v>12356</v>
          </cell>
          <cell r="B651" t="str">
            <v>19</v>
          </cell>
          <cell r="C651" t="str">
            <v>64733</v>
          </cell>
          <cell r="D651" t="str">
            <v>0122606</v>
          </cell>
          <cell r="E651" t="str">
            <v>1241</v>
          </cell>
          <cell r="F651" t="str">
            <v>D</v>
          </cell>
          <cell r="G651" t="str">
            <v>PUC Lakeview Charter High</v>
          </cell>
          <cell r="H651">
            <v>1</v>
          </cell>
          <cell r="I651">
            <v>3335168</v>
          </cell>
          <cell r="J651">
            <v>166758</v>
          </cell>
          <cell r="K651">
            <v>166758</v>
          </cell>
          <cell r="L651">
            <v>300165</v>
          </cell>
          <cell r="M651">
            <v>300165</v>
          </cell>
          <cell r="N651">
            <v>300165</v>
          </cell>
          <cell r="O651">
            <v>300165</v>
          </cell>
          <cell r="P651">
            <v>300165</v>
          </cell>
          <cell r="Q651">
            <v>1834341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3335168</v>
          </cell>
          <cell r="AK651">
            <v>166758</v>
          </cell>
          <cell r="AL651">
            <v>166758</v>
          </cell>
          <cell r="AM651">
            <v>300165</v>
          </cell>
          <cell r="AN651">
            <v>300165</v>
          </cell>
          <cell r="AO651">
            <v>300165</v>
          </cell>
          <cell r="AP651">
            <v>300165</v>
          </cell>
          <cell r="AQ651">
            <v>300165</v>
          </cell>
          <cell r="AR651">
            <v>1834341</v>
          </cell>
          <cell r="AS651" t="str">
            <v>CHARTER</v>
          </cell>
        </row>
        <row r="652">
          <cell r="A652">
            <v>12357</v>
          </cell>
          <cell r="B652" t="str">
            <v>19</v>
          </cell>
          <cell r="C652" t="str">
            <v>64733</v>
          </cell>
          <cell r="D652" t="str">
            <v>0122614</v>
          </cell>
          <cell r="E652" t="str">
            <v>1213</v>
          </cell>
          <cell r="F652" t="str">
            <v>D</v>
          </cell>
          <cell r="G652" t="str">
            <v>Aspire Gateway Academy Charter</v>
          </cell>
          <cell r="H652">
            <v>1</v>
          </cell>
          <cell r="I652">
            <v>2644935</v>
          </cell>
          <cell r="J652">
            <v>132247</v>
          </cell>
          <cell r="K652">
            <v>132247</v>
          </cell>
          <cell r="L652">
            <v>238044</v>
          </cell>
          <cell r="M652">
            <v>238044</v>
          </cell>
          <cell r="N652">
            <v>238044</v>
          </cell>
          <cell r="O652">
            <v>238044</v>
          </cell>
          <cell r="P652">
            <v>238044</v>
          </cell>
          <cell r="Q652">
            <v>1454714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2644935</v>
          </cell>
          <cell r="AK652">
            <v>132247</v>
          </cell>
          <cell r="AL652">
            <v>132247</v>
          </cell>
          <cell r="AM652">
            <v>238044</v>
          </cell>
          <cell r="AN652">
            <v>238044</v>
          </cell>
          <cell r="AO652">
            <v>238044</v>
          </cell>
          <cell r="AP652">
            <v>238044</v>
          </cell>
          <cell r="AQ652">
            <v>238044</v>
          </cell>
          <cell r="AR652">
            <v>1454714</v>
          </cell>
          <cell r="AS652" t="str">
            <v>CHARTER</v>
          </cell>
        </row>
        <row r="653">
          <cell r="A653">
            <v>12358</v>
          </cell>
          <cell r="B653" t="str">
            <v>19</v>
          </cell>
          <cell r="C653" t="str">
            <v>64733</v>
          </cell>
          <cell r="D653" t="str">
            <v>0122622</v>
          </cell>
          <cell r="E653" t="str">
            <v>1214</v>
          </cell>
          <cell r="F653" t="str">
            <v>D</v>
          </cell>
          <cell r="G653" t="str">
            <v>Aspire Firestone Academy Charter</v>
          </cell>
          <cell r="H653">
            <v>1</v>
          </cell>
          <cell r="I653">
            <v>2656669</v>
          </cell>
          <cell r="J653">
            <v>132833</v>
          </cell>
          <cell r="K653">
            <v>132833</v>
          </cell>
          <cell r="L653">
            <v>239100</v>
          </cell>
          <cell r="M653">
            <v>239100</v>
          </cell>
          <cell r="N653">
            <v>239100</v>
          </cell>
          <cell r="O653">
            <v>239100</v>
          </cell>
          <cell r="P653">
            <v>239100</v>
          </cell>
          <cell r="Q653">
            <v>1461166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2656669</v>
          </cell>
          <cell r="AK653">
            <v>132833</v>
          </cell>
          <cell r="AL653">
            <v>132833</v>
          </cell>
          <cell r="AM653">
            <v>239100</v>
          </cell>
          <cell r="AN653">
            <v>239100</v>
          </cell>
          <cell r="AO653">
            <v>239100</v>
          </cell>
          <cell r="AP653">
            <v>239100</v>
          </cell>
          <cell r="AQ653">
            <v>239100</v>
          </cell>
          <cell r="AR653">
            <v>1461166</v>
          </cell>
          <cell r="AS653" t="str">
            <v>CHARTER</v>
          </cell>
        </row>
        <row r="654">
          <cell r="A654">
            <v>12359</v>
          </cell>
          <cell r="B654" t="str">
            <v>19</v>
          </cell>
          <cell r="C654" t="str">
            <v>64733</v>
          </cell>
          <cell r="D654" t="str">
            <v>0122630</v>
          </cell>
          <cell r="E654" t="str">
            <v>1215</v>
          </cell>
          <cell r="F654" t="str">
            <v>D</v>
          </cell>
          <cell r="G654" t="str">
            <v>Para Los Ninos - Evelyn Thurman Gratts Primary</v>
          </cell>
          <cell r="H654">
            <v>1</v>
          </cell>
          <cell r="I654">
            <v>1978054</v>
          </cell>
          <cell r="J654">
            <v>98903</v>
          </cell>
          <cell r="K654">
            <v>98903</v>
          </cell>
          <cell r="L654">
            <v>178025</v>
          </cell>
          <cell r="M654">
            <v>178025</v>
          </cell>
          <cell r="N654">
            <v>178025</v>
          </cell>
          <cell r="O654">
            <v>178025</v>
          </cell>
          <cell r="P654">
            <v>178025</v>
          </cell>
          <cell r="Q654">
            <v>1087931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1978054</v>
          </cell>
          <cell r="AK654">
            <v>98903</v>
          </cell>
          <cell r="AL654">
            <v>98903</v>
          </cell>
          <cell r="AM654">
            <v>178025</v>
          </cell>
          <cell r="AN654">
            <v>178025</v>
          </cell>
          <cell r="AO654">
            <v>178025</v>
          </cell>
          <cell r="AP654">
            <v>178025</v>
          </cell>
          <cell r="AQ654">
            <v>178025</v>
          </cell>
          <cell r="AR654">
            <v>1087931</v>
          </cell>
          <cell r="AS654" t="str">
            <v>CHARTER</v>
          </cell>
        </row>
        <row r="655">
          <cell r="A655">
            <v>12360</v>
          </cell>
          <cell r="B655" t="str">
            <v>19</v>
          </cell>
          <cell r="C655" t="str">
            <v>64733</v>
          </cell>
          <cell r="D655" t="str">
            <v>0122655</v>
          </cell>
          <cell r="E655" t="str">
            <v>1232</v>
          </cell>
          <cell r="F655" t="str">
            <v>D</v>
          </cell>
          <cell r="G655" t="str">
            <v>ISANA Octavia Academy</v>
          </cell>
          <cell r="H655">
            <v>1</v>
          </cell>
          <cell r="I655">
            <v>3297926</v>
          </cell>
          <cell r="J655">
            <v>164896</v>
          </cell>
          <cell r="K655">
            <v>164896</v>
          </cell>
          <cell r="L655">
            <v>296813</v>
          </cell>
          <cell r="M655">
            <v>296813</v>
          </cell>
          <cell r="N655">
            <v>296813</v>
          </cell>
          <cell r="O655">
            <v>296813</v>
          </cell>
          <cell r="P655">
            <v>296813</v>
          </cell>
          <cell r="Q655">
            <v>1813857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3297926</v>
          </cell>
          <cell r="AK655">
            <v>164896</v>
          </cell>
          <cell r="AL655">
            <v>164896</v>
          </cell>
          <cell r="AM655">
            <v>296813</v>
          </cell>
          <cell r="AN655">
            <v>296813</v>
          </cell>
          <cell r="AO655">
            <v>296813</v>
          </cell>
          <cell r="AP655">
            <v>296813</v>
          </cell>
          <cell r="AQ655">
            <v>296813</v>
          </cell>
          <cell r="AR655">
            <v>1813857</v>
          </cell>
          <cell r="AS655" t="str">
            <v>CHARTER</v>
          </cell>
        </row>
        <row r="656">
          <cell r="A656">
            <v>12361</v>
          </cell>
          <cell r="B656" t="str">
            <v>19</v>
          </cell>
          <cell r="C656" t="str">
            <v>64733</v>
          </cell>
          <cell r="D656" t="str">
            <v>0122721</v>
          </cell>
          <cell r="E656" t="str">
            <v>1230</v>
          </cell>
          <cell r="F656" t="str">
            <v>D</v>
          </cell>
          <cell r="G656" t="str">
            <v>Aspire Pacific Academy</v>
          </cell>
          <cell r="H656">
            <v>1</v>
          </cell>
          <cell r="I656">
            <v>4159120</v>
          </cell>
          <cell r="J656">
            <v>207956</v>
          </cell>
          <cell r="K656">
            <v>207956</v>
          </cell>
          <cell r="L656">
            <v>374321</v>
          </cell>
          <cell r="M656">
            <v>374321</v>
          </cell>
          <cell r="N656">
            <v>374321</v>
          </cell>
          <cell r="O656">
            <v>374321</v>
          </cell>
          <cell r="P656">
            <v>374321</v>
          </cell>
          <cell r="Q656">
            <v>2287517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4159120</v>
          </cell>
          <cell r="AK656">
            <v>207956</v>
          </cell>
          <cell r="AL656">
            <v>207956</v>
          </cell>
          <cell r="AM656">
            <v>374321</v>
          </cell>
          <cell r="AN656">
            <v>374321</v>
          </cell>
          <cell r="AO656">
            <v>374321</v>
          </cell>
          <cell r="AP656">
            <v>374321</v>
          </cell>
          <cell r="AQ656">
            <v>374321</v>
          </cell>
          <cell r="AR656">
            <v>2287517</v>
          </cell>
          <cell r="AS656" t="str">
            <v>CHARTER</v>
          </cell>
        </row>
        <row r="657">
          <cell r="A657">
            <v>12362</v>
          </cell>
          <cell r="B657" t="str">
            <v>19</v>
          </cell>
          <cell r="C657" t="str">
            <v>64733</v>
          </cell>
          <cell r="D657" t="str">
            <v>0122739</v>
          </cell>
          <cell r="E657" t="str">
            <v>1234</v>
          </cell>
          <cell r="F657" t="str">
            <v>D</v>
          </cell>
          <cell r="G657" t="str">
            <v>Vista Charter Middle</v>
          </cell>
          <cell r="H657">
            <v>1</v>
          </cell>
          <cell r="I657">
            <v>2523779</v>
          </cell>
          <cell r="J657">
            <v>126189</v>
          </cell>
          <cell r="K657">
            <v>126189</v>
          </cell>
          <cell r="L657">
            <v>227140</v>
          </cell>
          <cell r="M657">
            <v>227140</v>
          </cell>
          <cell r="N657">
            <v>227140</v>
          </cell>
          <cell r="O657">
            <v>227140</v>
          </cell>
          <cell r="P657">
            <v>227140</v>
          </cell>
          <cell r="Q657">
            <v>1388078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2523779</v>
          </cell>
          <cell r="AK657">
            <v>126189</v>
          </cell>
          <cell r="AL657">
            <v>126189</v>
          </cell>
          <cell r="AM657">
            <v>227140</v>
          </cell>
          <cell r="AN657">
            <v>227140</v>
          </cell>
          <cell r="AO657">
            <v>227140</v>
          </cell>
          <cell r="AP657">
            <v>227140</v>
          </cell>
          <cell r="AQ657">
            <v>227140</v>
          </cell>
          <cell r="AR657">
            <v>1388078</v>
          </cell>
          <cell r="AS657" t="str">
            <v>CHARTER</v>
          </cell>
        </row>
        <row r="658">
          <cell r="A658">
            <v>12363</v>
          </cell>
          <cell r="B658" t="str">
            <v>19</v>
          </cell>
          <cell r="C658" t="str">
            <v>64733</v>
          </cell>
          <cell r="D658" t="str">
            <v>0122747</v>
          </cell>
          <cell r="E658" t="str">
            <v>1236</v>
          </cell>
          <cell r="F658" t="str">
            <v>D</v>
          </cell>
          <cell r="G658" t="str">
            <v>Magnolia Science Academy Bell</v>
          </cell>
          <cell r="H658">
            <v>1</v>
          </cell>
          <cell r="I658">
            <v>2883472</v>
          </cell>
          <cell r="J658">
            <v>144174</v>
          </cell>
          <cell r="K658">
            <v>144174</v>
          </cell>
          <cell r="L658">
            <v>259512</v>
          </cell>
          <cell r="M658">
            <v>259512</v>
          </cell>
          <cell r="N658">
            <v>259512</v>
          </cell>
          <cell r="O658">
            <v>259512</v>
          </cell>
          <cell r="P658">
            <v>259512</v>
          </cell>
          <cell r="Q658">
            <v>1585908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2883472</v>
          </cell>
          <cell r="AK658">
            <v>144174</v>
          </cell>
          <cell r="AL658">
            <v>144174</v>
          </cell>
          <cell r="AM658">
            <v>259512</v>
          </cell>
          <cell r="AN658">
            <v>259512</v>
          </cell>
          <cell r="AO658">
            <v>259512</v>
          </cell>
          <cell r="AP658">
            <v>259512</v>
          </cell>
          <cell r="AQ658">
            <v>259512</v>
          </cell>
          <cell r="AR658">
            <v>1585908</v>
          </cell>
          <cell r="AS658" t="str">
            <v>CHARTER</v>
          </cell>
        </row>
        <row r="659">
          <cell r="A659">
            <v>12364</v>
          </cell>
          <cell r="B659" t="str">
            <v>19</v>
          </cell>
          <cell r="C659" t="str">
            <v>64733</v>
          </cell>
          <cell r="D659" t="str">
            <v>0122754</v>
          </cell>
          <cell r="E659" t="str">
            <v>1237</v>
          </cell>
          <cell r="F659" t="str">
            <v>D</v>
          </cell>
          <cell r="G659" t="str">
            <v>Valley Charter Elementary</v>
          </cell>
          <cell r="H659">
            <v>1</v>
          </cell>
          <cell r="I659">
            <v>1192729</v>
          </cell>
          <cell r="J659">
            <v>59636</v>
          </cell>
          <cell r="K659">
            <v>59636</v>
          </cell>
          <cell r="L659">
            <v>107346</v>
          </cell>
          <cell r="M659">
            <v>107346</v>
          </cell>
          <cell r="N659">
            <v>107346</v>
          </cell>
          <cell r="O659">
            <v>107346</v>
          </cell>
          <cell r="P659">
            <v>107346</v>
          </cell>
          <cell r="Q659">
            <v>656002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1192729</v>
          </cell>
          <cell r="AK659">
            <v>59636</v>
          </cell>
          <cell r="AL659">
            <v>59636</v>
          </cell>
          <cell r="AM659">
            <v>107346</v>
          </cell>
          <cell r="AN659">
            <v>107346</v>
          </cell>
          <cell r="AO659">
            <v>107346</v>
          </cell>
          <cell r="AP659">
            <v>107346</v>
          </cell>
          <cell r="AQ659">
            <v>107346</v>
          </cell>
          <cell r="AR659">
            <v>656002</v>
          </cell>
          <cell r="AS659" t="str">
            <v>CHARTER</v>
          </cell>
        </row>
        <row r="660">
          <cell r="A660">
            <v>12546</v>
          </cell>
          <cell r="B660" t="str">
            <v>19</v>
          </cell>
          <cell r="C660" t="str">
            <v>64733</v>
          </cell>
          <cell r="D660" t="str">
            <v>0122838</v>
          </cell>
          <cell r="E660" t="str">
            <v>1238</v>
          </cell>
          <cell r="F660" t="str">
            <v>D</v>
          </cell>
          <cell r="G660" t="str">
            <v>Valley Charter Middle</v>
          </cell>
          <cell r="H660">
            <v>1</v>
          </cell>
          <cell r="I660">
            <v>1412556</v>
          </cell>
          <cell r="J660">
            <v>70628</v>
          </cell>
          <cell r="K660">
            <v>70628</v>
          </cell>
          <cell r="L660">
            <v>127130</v>
          </cell>
          <cell r="M660">
            <v>127130</v>
          </cell>
          <cell r="N660">
            <v>127130</v>
          </cell>
          <cell r="O660">
            <v>127130</v>
          </cell>
          <cell r="P660">
            <v>127130</v>
          </cell>
          <cell r="Q660">
            <v>776906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1412556</v>
          </cell>
          <cell r="AK660">
            <v>70628</v>
          </cell>
          <cell r="AL660">
            <v>70628</v>
          </cell>
          <cell r="AM660">
            <v>127130</v>
          </cell>
          <cell r="AN660">
            <v>127130</v>
          </cell>
          <cell r="AO660">
            <v>127130</v>
          </cell>
          <cell r="AP660">
            <v>127130</v>
          </cell>
          <cell r="AQ660">
            <v>127130</v>
          </cell>
          <cell r="AR660">
            <v>776906</v>
          </cell>
          <cell r="AS660" t="str">
            <v>CHARTER</v>
          </cell>
        </row>
        <row r="661">
          <cell r="A661">
            <v>12366</v>
          </cell>
          <cell r="B661" t="str">
            <v>19</v>
          </cell>
          <cell r="C661" t="str">
            <v>64733</v>
          </cell>
          <cell r="D661" t="str">
            <v>0122861</v>
          </cell>
          <cell r="E661" t="str">
            <v>1231</v>
          </cell>
          <cell r="F661" t="str">
            <v>D</v>
          </cell>
          <cell r="G661" t="str">
            <v>Camino Nuevo Academy #2</v>
          </cell>
          <cell r="H661">
            <v>1</v>
          </cell>
          <cell r="I661">
            <v>4610547</v>
          </cell>
          <cell r="J661">
            <v>230527</v>
          </cell>
          <cell r="K661">
            <v>230527</v>
          </cell>
          <cell r="L661">
            <v>414949</v>
          </cell>
          <cell r="M661">
            <v>414949</v>
          </cell>
          <cell r="N661">
            <v>414949</v>
          </cell>
          <cell r="O661">
            <v>414949</v>
          </cell>
          <cell r="P661">
            <v>414949</v>
          </cell>
          <cell r="Q661">
            <v>2535799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4610547</v>
          </cell>
          <cell r="AK661">
            <v>230527</v>
          </cell>
          <cell r="AL661">
            <v>230527</v>
          </cell>
          <cell r="AM661">
            <v>414949</v>
          </cell>
          <cell r="AN661">
            <v>414949</v>
          </cell>
          <cell r="AO661">
            <v>414949</v>
          </cell>
          <cell r="AP661">
            <v>414949</v>
          </cell>
          <cell r="AQ661">
            <v>414949</v>
          </cell>
          <cell r="AR661">
            <v>2535799</v>
          </cell>
          <cell r="AS661" t="str">
            <v>CHARTER</v>
          </cell>
        </row>
        <row r="662">
          <cell r="A662">
            <v>12712</v>
          </cell>
          <cell r="B662" t="str">
            <v>19</v>
          </cell>
          <cell r="C662" t="str">
            <v>64733</v>
          </cell>
          <cell r="D662" t="str">
            <v>0123133</v>
          </cell>
          <cell r="E662" t="str">
            <v>1163</v>
          </cell>
          <cell r="F662" t="str">
            <v>D</v>
          </cell>
          <cell r="G662" t="str">
            <v>Alliance Susan and Eric Smidt Technology High</v>
          </cell>
          <cell r="H662">
            <v>1</v>
          </cell>
          <cell r="I662">
            <v>4187636</v>
          </cell>
          <cell r="J662">
            <v>209382</v>
          </cell>
          <cell r="K662">
            <v>209382</v>
          </cell>
          <cell r="L662">
            <v>376887</v>
          </cell>
          <cell r="M662">
            <v>376887</v>
          </cell>
          <cell r="N662">
            <v>376887</v>
          </cell>
          <cell r="O662">
            <v>376887</v>
          </cell>
          <cell r="P662">
            <v>376887</v>
          </cell>
          <cell r="Q662">
            <v>2303199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4187636</v>
          </cell>
          <cell r="AK662">
            <v>209382</v>
          </cell>
          <cell r="AL662">
            <v>209382</v>
          </cell>
          <cell r="AM662">
            <v>376887</v>
          </cell>
          <cell r="AN662">
            <v>376887</v>
          </cell>
          <cell r="AO662">
            <v>376887</v>
          </cell>
          <cell r="AP662">
            <v>376887</v>
          </cell>
          <cell r="AQ662">
            <v>376887</v>
          </cell>
          <cell r="AR662">
            <v>2303199</v>
          </cell>
          <cell r="AS662" t="str">
            <v>CHARTER</v>
          </cell>
        </row>
        <row r="663">
          <cell r="A663">
            <v>12548</v>
          </cell>
          <cell r="B663" t="str">
            <v>19</v>
          </cell>
          <cell r="C663" t="str">
            <v>64733</v>
          </cell>
          <cell r="D663" t="str">
            <v>0123141</v>
          </cell>
          <cell r="E663" t="str">
            <v>1164</v>
          </cell>
          <cell r="F663" t="str">
            <v>D</v>
          </cell>
          <cell r="G663" t="str">
            <v>Alliance Ted K. Tajima High</v>
          </cell>
          <cell r="H663">
            <v>1</v>
          </cell>
          <cell r="I663">
            <v>3230439</v>
          </cell>
          <cell r="J663">
            <v>161522</v>
          </cell>
          <cell r="K663">
            <v>161522</v>
          </cell>
          <cell r="L663">
            <v>290740</v>
          </cell>
          <cell r="M663">
            <v>290740</v>
          </cell>
          <cell r="N663">
            <v>290740</v>
          </cell>
          <cell r="O663">
            <v>290740</v>
          </cell>
          <cell r="P663">
            <v>290740</v>
          </cell>
          <cell r="Q663">
            <v>1776744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3230439</v>
          </cell>
          <cell r="AK663">
            <v>161522</v>
          </cell>
          <cell r="AL663">
            <v>161522</v>
          </cell>
          <cell r="AM663">
            <v>290740</v>
          </cell>
          <cell r="AN663">
            <v>290740</v>
          </cell>
          <cell r="AO663">
            <v>290740</v>
          </cell>
          <cell r="AP663">
            <v>290740</v>
          </cell>
          <cell r="AQ663">
            <v>290740</v>
          </cell>
          <cell r="AR663">
            <v>1776744</v>
          </cell>
          <cell r="AS663" t="str">
            <v>CHARTER</v>
          </cell>
        </row>
        <row r="664">
          <cell r="A664">
            <v>12549</v>
          </cell>
          <cell r="B664" t="str">
            <v>19</v>
          </cell>
          <cell r="C664" t="str">
            <v>64733</v>
          </cell>
          <cell r="D664" t="str">
            <v>0123158</v>
          </cell>
          <cell r="E664" t="str">
            <v>1218</v>
          </cell>
          <cell r="F664" t="str">
            <v>D</v>
          </cell>
          <cell r="G664" t="str">
            <v>Arts in Action Community Charter</v>
          </cell>
          <cell r="H664">
            <v>1</v>
          </cell>
          <cell r="I664">
            <v>2019940</v>
          </cell>
          <cell r="J664">
            <v>100997</v>
          </cell>
          <cell r="K664">
            <v>100997</v>
          </cell>
          <cell r="L664">
            <v>181795</v>
          </cell>
          <cell r="M664">
            <v>181795</v>
          </cell>
          <cell r="N664">
            <v>181795</v>
          </cell>
          <cell r="O664">
            <v>181795</v>
          </cell>
          <cell r="P664">
            <v>181795</v>
          </cell>
          <cell r="Q664">
            <v>1110969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2019940</v>
          </cell>
          <cell r="AK664">
            <v>100997</v>
          </cell>
          <cell r="AL664">
            <v>100997</v>
          </cell>
          <cell r="AM664">
            <v>181795</v>
          </cell>
          <cell r="AN664">
            <v>181795</v>
          </cell>
          <cell r="AO664">
            <v>181795</v>
          </cell>
          <cell r="AP664">
            <v>181795</v>
          </cell>
          <cell r="AQ664">
            <v>181795</v>
          </cell>
          <cell r="AR664">
            <v>1110969</v>
          </cell>
          <cell r="AS664" t="str">
            <v>CHARTER</v>
          </cell>
        </row>
        <row r="665">
          <cell r="A665">
            <v>12550</v>
          </cell>
          <cell r="B665" t="str">
            <v>19</v>
          </cell>
          <cell r="C665" t="str">
            <v>64733</v>
          </cell>
          <cell r="D665" t="str">
            <v>0123166</v>
          </cell>
          <cell r="E665" t="str">
            <v>1246</v>
          </cell>
          <cell r="F665" t="str">
            <v>D</v>
          </cell>
          <cell r="G665" t="str">
            <v>ISANA Palmati Academy</v>
          </cell>
          <cell r="H665">
            <v>1</v>
          </cell>
          <cell r="I665">
            <v>2705519</v>
          </cell>
          <cell r="J665">
            <v>135276</v>
          </cell>
          <cell r="K665">
            <v>135276</v>
          </cell>
          <cell r="L665">
            <v>243497</v>
          </cell>
          <cell r="M665">
            <v>243497</v>
          </cell>
          <cell r="N665">
            <v>243497</v>
          </cell>
          <cell r="O665">
            <v>243497</v>
          </cell>
          <cell r="P665">
            <v>243497</v>
          </cell>
          <cell r="Q665">
            <v>1488037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2705519</v>
          </cell>
          <cell r="AK665">
            <v>135276</v>
          </cell>
          <cell r="AL665">
            <v>135276</v>
          </cell>
          <cell r="AM665">
            <v>243497</v>
          </cell>
          <cell r="AN665">
            <v>243497</v>
          </cell>
          <cell r="AO665">
            <v>243497</v>
          </cell>
          <cell r="AP665">
            <v>243497</v>
          </cell>
          <cell r="AQ665">
            <v>243497</v>
          </cell>
          <cell r="AR665">
            <v>1488037</v>
          </cell>
          <cell r="AS665" t="str">
            <v>CHARTER</v>
          </cell>
        </row>
        <row r="666">
          <cell r="A666">
            <v>12552</v>
          </cell>
          <cell r="B666" t="str">
            <v>19</v>
          </cell>
          <cell r="C666" t="str">
            <v>64733</v>
          </cell>
          <cell r="D666" t="str">
            <v>0123984</v>
          </cell>
          <cell r="E666" t="str">
            <v>1285</v>
          </cell>
          <cell r="F666" t="str">
            <v>D</v>
          </cell>
          <cell r="G666" t="str">
            <v>ISANA Cardinal Academy</v>
          </cell>
          <cell r="H666">
            <v>1</v>
          </cell>
          <cell r="I666">
            <v>2467385</v>
          </cell>
          <cell r="J666">
            <v>123369</v>
          </cell>
          <cell r="K666">
            <v>123369</v>
          </cell>
          <cell r="L666">
            <v>222065</v>
          </cell>
          <cell r="M666">
            <v>222065</v>
          </cell>
          <cell r="N666">
            <v>222065</v>
          </cell>
          <cell r="O666">
            <v>222065</v>
          </cell>
          <cell r="P666">
            <v>222065</v>
          </cell>
          <cell r="Q666">
            <v>1357063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2467385</v>
          </cell>
          <cell r="AK666">
            <v>123369</v>
          </cell>
          <cell r="AL666">
            <v>123369</v>
          </cell>
          <cell r="AM666">
            <v>222065</v>
          </cell>
          <cell r="AN666">
            <v>222065</v>
          </cell>
          <cell r="AO666">
            <v>222065</v>
          </cell>
          <cell r="AP666">
            <v>222065</v>
          </cell>
          <cell r="AQ666">
            <v>222065</v>
          </cell>
          <cell r="AR666">
            <v>1357063</v>
          </cell>
          <cell r="AS666" t="str">
            <v>CHARTER</v>
          </cell>
        </row>
        <row r="667">
          <cell r="A667">
            <v>14068</v>
          </cell>
          <cell r="B667" t="str">
            <v>19</v>
          </cell>
          <cell r="C667" t="str">
            <v>64733</v>
          </cell>
          <cell r="D667" t="str">
            <v>0123992</v>
          </cell>
          <cell r="E667" t="str">
            <v>1286</v>
          </cell>
          <cell r="F667" t="str">
            <v>D</v>
          </cell>
          <cell r="G667" t="str">
            <v>Animo Ellen Ochoa Charter Middle</v>
          </cell>
          <cell r="H667">
            <v>1</v>
          </cell>
          <cell r="I667">
            <v>2499747</v>
          </cell>
          <cell r="J667">
            <v>124987</v>
          </cell>
          <cell r="K667">
            <v>124987</v>
          </cell>
          <cell r="L667">
            <v>224977</v>
          </cell>
          <cell r="M667">
            <v>224977</v>
          </cell>
          <cell r="N667">
            <v>224977</v>
          </cell>
          <cell r="O667">
            <v>224977</v>
          </cell>
          <cell r="P667">
            <v>224977</v>
          </cell>
          <cell r="Q667">
            <v>1374859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2499747</v>
          </cell>
          <cell r="AK667">
            <v>124987</v>
          </cell>
          <cell r="AL667">
            <v>124987</v>
          </cell>
          <cell r="AM667">
            <v>224977</v>
          </cell>
          <cell r="AN667">
            <v>224977</v>
          </cell>
          <cell r="AO667">
            <v>224977</v>
          </cell>
          <cell r="AP667">
            <v>224977</v>
          </cell>
          <cell r="AQ667">
            <v>224977</v>
          </cell>
          <cell r="AR667">
            <v>1374859</v>
          </cell>
          <cell r="AS667" t="str">
            <v>CHARTER</v>
          </cell>
        </row>
        <row r="668">
          <cell r="A668">
            <v>12892</v>
          </cell>
          <cell r="B668" t="str">
            <v>19</v>
          </cell>
          <cell r="C668" t="str">
            <v>64733</v>
          </cell>
          <cell r="D668" t="str">
            <v>0124008</v>
          </cell>
          <cell r="E668" t="str">
            <v>1287</v>
          </cell>
          <cell r="F668" t="str">
            <v>D</v>
          </cell>
          <cell r="G668" t="str">
            <v>Animo James B. Taylor Charter Middle</v>
          </cell>
          <cell r="H668">
            <v>1</v>
          </cell>
          <cell r="I668">
            <v>3596412</v>
          </cell>
          <cell r="J668">
            <v>179821</v>
          </cell>
          <cell r="K668">
            <v>179821</v>
          </cell>
          <cell r="L668">
            <v>323677</v>
          </cell>
          <cell r="M668">
            <v>323677</v>
          </cell>
          <cell r="N668">
            <v>323677</v>
          </cell>
          <cell r="O668">
            <v>323677</v>
          </cell>
          <cell r="P668">
            <v>323677</v>
          </cell>
          <cell r="Q668">
            <v>1978027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3596412</v>
          </cell>
          <cell r="AK668">
            <v>179821</v>
          </cell>
          <cell r="AL668">
            <v>179821</v>
          </cell>
          <cell r="AM668">
            <v>323677</v>
          </cell>
          <cell r="AN668">
            <v>323677</v>
          </cell>
          <cell r="AO668">
            <v>323677</v>
          </cell>
          <cell r="AP668">
            <v>323677</v>
          </cell>
          <cell r="AQ668">
            <v>323677</v>
          </cell>
          <cell r="AR668">
            <v>1978027</v>
          </cell>
          <cell r="AS668" t="str">
            <v>CHARTER</v>
          </cell>
        </row>
        <row r="669">
          <cell r="A669">
            <v>12553</v>
          </cell>
          <cell r="B669" t="str">
            <v>19</v>
          </cell>
          <cell r="C669" t="str">
            <v>64733</v>
          </cell>
          <cell r="D669" t="str">
            <v>0124016</v>
          </cell>
          <cell r="E669" t="str">
            <v>1288</v>
          </cell>
          <cell r="F669" t="str">
            <v>D</v>
          </cell>
          <cell r="G669" t="str">
            <v>Animo Western Charter Middle</v>
          </cell>
          <cell r="H669">
            <v>1</v>
          </cell>
          <cell r="I669">
            <v>3921778</v>
          </cell>
          <cell r="J669">
            <v>196089</v>
          </cell>
          <cell r="K669">
            <v>196089</v>
          </cell>
          <cell r="L669">
            <v>352960</v>
          </cell>
          <cell r="M669">
            <v>352960</v>
          </cell>
          <cell r="N669">
            <v>352960</v>
          </cell>
          <cell r="O669">
            <v>352960</v>
          </cell>
          <cell r="P669">
            <v>352960</v>
          </cell>
          <cell r="Q669">
            <v>2156978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3921778</v>
          </cell>
          <cell r="AK669">
            <v>196089</v>
          </cell>
          <cell r="AL669">
            <v>196089</v>
          </cell>
          <cell r="AM669">
            <v>352960</v>
          </cell>
          <cell r="AN669">
            <v>352960</v>
          </cell>
          <cell r="AO669">
            <v>352960</v>
          </cell>
          <cell r="AP669">
            <v>352960</v>
          </cell>
          <cell r="AQ669">
            <v>352960</v>
          </cell>
          <cell r="AR669">
            <v>2156978</v>
          </cell>
          <cell r="AS669" t="str">
            <v>CHARTER</v>
          </cell>
        </row>
        <row r="670">
          <cell r="A670">
            <v>12555</v>
          </cell>
          <cell r="B670" t="str">
            <v>19</v>
          </cell>
          <cell r="C670" t="str">
            <v>64733</v>
          </cell>
          <cell r="D670" t="str">
            <v>0124198</v>
          </cell>
          <cell r="E670" t="str">
            <v>1300</v>
          </cell>
          <cell r="F670" t="str">
            <v>D</v>
          </cell>
          <cell r="G670" t="str">
            <v>Extera Public</v>
          </cell>
          <cell r="H670">
            <v>1</v>
          </cell>
          <cell r="I670">
            <v>3305037</v>
          </cell>
          <cell r="J670">
            <v>165252</v>
          </cell>
          <cell r="K670">
            <v>165252</v>
          </cell>
          <cell r="L670">
            <v>297453</v>
          </cell>
          <cell r="M670">
            <v>297453</v>
          </cell>
          <cell r="N670">
            <v>297453</v>
          </cell>
          <cell r="O670">
            <v>297453</v>
          </cell>
          <cell r="P670">
            <v>297453</v>
          </cell>
          <cell r="Q670">
            <v>1817769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3305037</v>
          </cell>
          <cell r="AK670">
            <v>165252</v>
          </cell>
          <cell r="AL670">
            <v>165252</v>
          </cell>
          <cell r="AM670">
            <v>297453</v>
          </cell>
          <cell r="AN670">
            <v>297453</v>
          </cell>
          <cell r="AO670">
            <v>297453</v>
          </cell>
          <cell r="AP670">
            <v>297453</v>
          </cell>
          <cell r="AQ670">
            <v>297453</v>
          </cell>
          <cell r="AR670">
            <v>1817769</v>
          </cell>
          <cell r="AS670" t="str">
            <v>CHARTER</v>
          </cell>
        </row>
        <row r="671">
          <cell r="A671">
            <v>12713</v>
          </cell>
          <cell r="B671" t="str">
            <v>19</v>
          </cell>
          <cell r="C671" t="str">
            <v>64733</v>
          </cell>
          <cell r="D671" t="str">
            <v>0124222</v>
          </cell>
          <cell r="E671" t="str">
            <v>1315</v>
          </cell>
          <cell r="F671" t="str">
            <v>D</v>
          </cell>
          <cell r="G671" t="str">
            <v>Rise Kohyang Middle</v>
          </cell>
          <cell r="H671">
            <v>1</v>
          </cell>
          <cell r="I671">
            <v>2462224</v>
          </cell>
          <cell r="J671">
            <v>123111</v>
          </cell>
          <cell r="K671">
            <v>123111</v>
          </cell>
          <cell r="L671">
            <v>221600</v>
          </cell>
          <cell r="M671">
            <v>221600</v>
          </cell>
          <cell r="N671">
            <v>221600</v>
          </cell>
          <cell r="O671">
            <v>221600</v>
          </cell>
          <cell r="P671">
            <v>221600</v>
          </cell>
          <cell r="Q671">
            <v>1354222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2462224</v>
          </cell>
          <cell r="AK671">
            <v>123111</v>
          </cell>
          <cell r="AL671">
            <v>123111</v>
          </cell>
          <cell r="AM671">
            <v>221600</v>
          </cell>
          <cell r="AN671">
            <v>221600</v>
          </cell>
          <cell r="AO671">
            <v>221600</v>
          </cell>
          <cell r="AP671">
            <v>221600</v>
          </cell>
          <cell r="AQ671">
            <v>221600</v>
          </cell>
          <cell r="AR671">
            <v>1354222</v>
          </cell>
          <cell r="AS671" t="str">
            <v>CHARTER</v>
          </cell>
        </row>
        <row r="672">
          <cell r="A672">
            <v>12556</v>
          </cell>
          <cell r="B672" t="str">
            <v>19</v>
          </cell>
          <cell r="C672" t="str">
            <v>64733</v>
          </cell>
          <cell r="D672" t="str">
            <v>0124560</v>
          </cell>
          <cell r="E672" t="str">
            <v>1299</v>
          </cell>
          <cell r="F672" t="str">
            <v>D</v>
          </cell>
          <cell r="G672" t="str">
            <v>Synergy Quantum Academy</v>
          </cell>
          <cell r="H672">
            <v>1</v>
          </cell>
          <cell r="I672">
            <v>4390703</v>
          </cell>
          <cell r="J672">
            <v>219535</v>
          </cell>
          <cell r="K672">
            <v>219535</v>
          </cell>
          <cell r="L672">
            <v>395163</v>
          </cell>
          <cell r="M672">
            <v>395163</v>
          </cell>
          <cell r="N672">
            <v>395163</v>
          </cell>
          <cell r="O672">
            <v>395163</v>
          </cell>
          <cell r="P672">
            <v>395163</v>
          </cell>
          <cell r="Q672">
            <v>2414885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4390703</v>
          </cell>
          <cell r="AK672">
            <v>219535</v>
          </cell>
          <cell r="AL672">
            <v>219535</v>
          </cell>
          <cell r="AM672">
            <v>395163</v>
          </cell>
          <cell r="AN672">
            <v>395163</v>
          </cell>
          <cell r="AO672">
            <v>395163</v>
          </cell>
          <cell r="AP672">
            <v>395163</v>
          </cell>
          <cell r="AQ672">
            <v>395163</v>
          </cell>
          <cell r="AR672">
            <v>2414885</v>
          </cell>
          <cell r="AS672" t="str">
            <v>CHARTER</v>
          </cell>
        </row>
        <row r="673">
          <cell r="A673">
            <v>12605</v>
          </cell>
          <cell r="B673" t="str">
            <v>19</v>
          </cell>
          <cell r="C673" t="str">
            <v>64733</v>
          </cell>
          <cell r="D673" t="str">
            <v>0124784</v>
          </cell>
          <cell r="E673" t="str">
            <v>1330</v>
          </cell>
          <cell r="F673" t="str">
            <v>D</v>
          </cell>
          <cell r="G673" t="str">
            <v>Aspire Slauson Academy Charter</v>
          </cell>
          <cell r="H673">
            <v>1</v>
          </cell>
          <cell r="I673">
            <v>2228350</v>
          </cell>
          <cell r="J673">
            <v>111418</v>
          </cell>
          <cell r="K673">
            <v>111418</v>
          </cell>
          <cell r="L673">
            <v>200552</v>
          </cell>
          <cell r="M673">
            <v>200552</v>
          </cell>
          <cell r="N673">
            <v>200552</v>
          </cell>
          <cell r="O673">
            <v>200552</v>
          </cell>
          <cell r="P673">
            <v>200552</v>
          </cell>
          <cell r="Q673">
            <v>1225596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2228350</v>
          </cell>
          <cell r="AK673">
            <v>111418</v>
          </cell>
          <cell r="AL673">
            <v>111418</v>
          </cell>
          <cell r="AM673">
            <v>200552</v>
          </cell>
          <cell r="AN673">
            <v>200552</v>
          </cell>
          <cell r="AO673">
            <v>200552</v>
          </cell>
          <cell r="AP673">
            <v>200552</v>
          </cell>
          <cell r="AQ673">
            <v>200552</v>
          </cell>
          <cell r="AR673">
            <v>1225596</v>
          </cell>
          <cell r="AS673" t="str">
            <v>CHARTER</v>
          </cell>
        </row>
        <row r="674">
          <cell r="A674">
            <v>12606</v>
          </cell>
          <cell r="B674" t="str">
            <v>19</v>
          </cell>
          <cell r="C674" t="str">
            <v>64733</v>
          </cell>
          <cell r="D674" t="str">
            <v>0124792</v>
          </cell>
          <cell r="E674" t="str">
            <v>1331</v>
          </cell>
          <cell r="F674" t="str">
            <v>D</v>
          </cell>
          <cell r="G674" t="str">
            <v>Aspire Juanita Tate Academy Charter</v>
          </cell>
          <cell r="H674">
            <v>1</v>
          </cell>
          <cell r="I674">
            <v>2530157</v>
          </cell>
          <cell r="J674">
            <v>126508</v>
          </cell>
          <cell r="K674">
            <v>126508</v>
          </cell>
          <cell r="L674">
            <v>227714</v>
          </cell>
          <cell r="M674">
            <v>227714</v>
          </cell>
          <cell r="N674">
            <v>227714</v>
          </cell>
          <cell r="O674">
            <v>227714</v>
          </cell>
          <cell r="P674">
            <v>227714</v>
          </cell>
          <cell r="Q674">
            <v>1391586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2530157</v>
          </cell>
          <cell r="AK674">
            <v>126508</v>
          </cell>
          <cell r="AL674">
            <v>126508</v>
          </cell>
          <cell r="AM674">
            <v>227714</v>
          </cell>
          <cell r="AN674">
            <v>227714</v>
          </cell>
          <cell r="AO674">
            <v>227714</v>
          </cell>
          <cell r="AP674">
            <v>227714</v>
          </cell>
          <cell r="AQ674">
            <v>227714</v>
          </cell>
          <cell r="AR674">
            <v>1391586</v>
          </cell>
          <cell r="AS674" t="str">
            <v>CHARTER</v>
          </cell>
        </row>
        <row r="675">
          <cell r="A675">
            <v>12607</v>
          </cell>
          <cell r="B675" t="str">
            <v>19</v>
          </cell>
          <cell r="C675" t="str">
            <v>64733</v>
          </cell>
          <cell r="D675" t="str">
            <v>0124800</v>
          </cell>
          <cell r="E675" t="str">
            <v>1332</v>
          </cell>
          <cell r="F675" t="str">
            <v>D</v>
          </cell>
          <cell r="G675" t="str">
            <v>Aspire Inskeep Academy Charter</v>
          </cell>
          <cell r="H675">
            <v>1</v>
          </cell>
          <cell r="I675">
            <v>2536735</v>
          </cell>
          <cell r="J675">
            <v>126837</v>
          </cell>
          <cell r="K675">
            <v>126837</v>
          </cell>
          <cell r="L675">
            <v>228306</v>
          </cell>
          <cell r="M675">
            <v>228306</v>
          </cell>
          <cell r="N675">
            <v>228306</v>
          </cell>
          <cell r="O675">
            <v>228306</v>
          </cell>
          <cell r="P675">
            <v>228306</v>
          </cell>
          <cell r="Q675">
            <v>1395204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2536735</v>
          </cell>
          <cell r="AK675">
            <v>126837</v>
          </cell>
          <cell r="AL675">
            <v>126837</v>
          </cell>
          <cell r="AM675">
            <v>228306</v>
          </cell>
          <cell r="AN675">
            <v>228306</v>
          </cell>
          <cell r="AO675">
            <v>228306</v>
          </cell>
          <cell r="AP675">
            <v>228306</v>
          </cell>
          <cell r="AQ675">
            <v>228306</v>
          </cell>
          <cell r="AR675">
            <v>1395204</v>
          </cell>
          <cell r="AS675" t="str">
            <v>CHARTER</v>
          </cell>
        </row>
        <row r="676">
          <cell r="A676">
            <v>12608</v>
          </cell>
          <cell r="B676" t="str">
            <v>19</v>
          </cell>
          <cell r="C676" t="str">
            <v>64733</v>
          </cell>
          <cell r="D676" t="str">
            <v>0124818</v>
          </cell>
          <cell r="E676" t="str">
            <v>1333</v>
          </cell>
          <cell r="F676" t="str">
            <v>D</v>
          </cell>
          <cell r="G676" t="str">
            <v>Los Angeles Leadership Primary Academy</v>
          </cell>
          <cell r="H676">
            <v>1</v>
          </cell>
          <cell r="I676">
            <v>2299071</v>
          </cell>
          <cell r="J676">
            <v>114954</v>
          </cell>
          <cell r="K676">
            <v>114954</v>
          </cell>
          <cell r="L676">
            <v>206916</v>
          </cell>
          <cell r="M676">
            <v>206916</v>
          </cell>
          <cell r="N676">
            <v>206916</v>
          </cell>
          <cell r="O676">
            <v>206916</v>
          </cell>
          <cell r="P676">
            <v>206916</v>
          </cell>
          <cell r="Q676">
            <v>1264488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2299071</v>
          </cell>
          <cell r="AK676">
            <v>114954</v>
          </cell>
          <cell r="AL676">
            <v>114954</v>
          </cell>
          <cell r="AM676">
            <v>206916</v>
          </cell>
          <cell r="AN676">
            <v>206916</v>
          </cell>
          <cell r="AO676">
            <v>206916</v>
          </cell>
          <cell r="AP676">
            <v>206916</v>
          </cell>
          <cell r="AQ676">
            <v>206916</v>
          </cell>
          <cell r="AR676">
            <v>1264488</v>
          </cell>
          <cell r="AS676" t="str">
            <v>CHARTER</v>
          </cell>
        </row>
        <row r="677">
          <cell r="A677">
            <v>12609</v>
          </cell>
          <cell r="B677" t="str">
            <v>19</v>
          </cell>
          <cell r="C677" t="str">
            <v>64733</v>
          </cell>
          <cell r="D677" t="str">
            <v>0124826</v>
          </cell>
          <cell r="E677" t="str">
            <v>1334</v>
          </cell>
          <cell r="F677" t="str">
            <v>D</v>
          </cell>
          <cell r="G677" t="str">
            <v>Camino Nuevo Charter Academy No. 4</v>
          </cell>
          <cell r="H677">
            <v>1</v>
          </cell>
          <cell r="I677">
            <v>4026009</v>
          </cell>
          <cell r="J677">
            <v>201300</v>
          </cell>
          <cell r="K677">
            <v>201300</v>
          </cell>
          <cell r="L677">
            <v>362341</v>
          </cell>
          <cell r="M677">
            <v>362341</v>
          </cell>
          <cell r="N677">
            <v>362341</v>
          </cell>
          <cell r="O677">
            <v>362341</v>
          </cell>
          <cell r="P677">
            <v>362341</v>
          </cell>
          <cell r="Q677">
            <v>2214305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4026009</v>
          </cell>
          <cell r="AK677">
            <v>201300</v>
          </cell>
          <cell r="AL677">
            <v>201300</v>
          </cell>
          <cell r="AM677">
            <v>362341</v>
          </cell>
          <cell r="AN677">
            <v>362341</v>
          </cell>
          <cell r="AO677">
            <v>362341</v>
          </cell>
          <cell r="AP677">
            <v>362341</v>
          </cell>
          <cell r="AQ677">
            <v>362341</v>
          </cell>
          <cell r="AR677">
            <v>2214305</v>
          </cell>
          <cell r="AS677" t="str">
            <v>CHARTER</v>
          </cell>
        </row>
        <row r="678">
          <cell r="A678">
            <v>12610</v>
          </cell>
          <cell r="B678" t="str">
            <v>19</v>
          </cell>
          <cell r="C678" t="str">
            <v>64733</v>
          </cell>
          <cell r="D678" t="str">
            <v>0124883</v>
          </cell>
          <cell r="E678" t="str">
            <v>1342</v>
          </cell>
          <cell r="F678" t="str">
            <v>D</v>
          </cell>
          <cell r="G678" t="str">
            <v>Animo College Preparatory Academy</v>
          </cell>
          <cell r="H678">
            <v>1</v>
          </cell>
          <cell r="I678">
            <v>3311612</v>
          </cell>
          <cell r="J678">
            <v>165581</v>
          </cell>
          <cell r="K678">
            <v>165581</v>
          </cell>
          <cell r="L678">
            <v>298045</v>
          </cell>
          <cell r="M678">
            <v>298045</v>
          </cell>
          <cell r="N678">
            <v>298045</v>
          </cell>
          <cell r="O678">
            <v>298045</v>
          </cell>
          <cell r="P678">
            <v>298045</v>
          </cell>
          <cell r="Q678">
            <v>1821387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3311612</v>
          </cell>
          <cell r="AK678">
            <v>165581</v>
          </cell>
          <cell r="AL678">
            <v>165581</v>
          </cell>
          <cell r="AM678">
            <v>298045</v>
          </cell>
          <cell r="AN678">
            <v>298045</v>
          </cell>
          <cell r="AO678">
            <v>298045</v>
          </cell>
          <cell r="AP678">
            <v>298045</v>
          </cell>
          <cell r="AQ678">
            <v>298045</v>
          </cell>
          <cell r="AR678">
            <v>1821387</v>
          </cell>
          <cell r="AS678" t="str">
            <v>CHARTER</v>
          </cell>
        </row>
        <row r="679">
          <cell r="A679">
            <v>12611</v>
          </cell>
          <cell r="B679" t="str">
            <v>19</v>
          </cell>
          <cell r="C679" t="str">
            <v>64733</v>
          </cell>
          <cell r="D679" t="str">
            <v>0124891</v>
          </cell>
          <cell r="E679" t="str">
            <v>1343</v>
          </cell>
          <cell r="F679" t="str">
            <v>D</v>
          </cell>
          <cell r="G679" t="str">
            <v>Alliance Renee and Meyer Luskin Academy High</v>
          </cell>
          <cell r="H679">
            <v>1</v>
          </cell>
          <cell r="I679">
            <v>4065270</v>
          </cell>
          <cell r="J679">
            <v>203264</v>
          </cell>
          <cell r="K679">
            <v>203264</v>
          </cell>
          <cell r="L679">
            <v>365874</v>
          </cell>
          <cell r="M679">
            <v>365874</v>
          </cell>
          <cell r="N679">
            <v>365874</v>
          </cell>
          <cell r="O679">
            <v>365874</v>
          </cell>
          <cell r="P679">
            <v>365874</v>
          </cell>
          <cell r="Q679">
            <v>2235898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4065270</v>
          </cell>
          <cell r="AK679">
            <v>203264</v>
          </cell>
          <cell r="AL679">
            <v>203264</v>
          </cell>
          <cell r="AM679">
            <v>365874</v>
          </cell>
          <cell r="AN679">
            <v>365874</v>
          </cell>
          <cell r="AO679">
            <v>365874</v>
          </cell>
          <cell r="AP679">
            <v>365874</v>
          </cell>
          <cell r="AQ679">
            <v>365874</v>
          </cell>
          <cell r="AR679">
            <v>2235898</v>
          </cell>
          <cell r="AS679" t="str">
            <v>CHARTER</v>
          </cell>
        </row>
        <row r="680">
          <cell r="A680">
            <v>12612</v>
          </cell>
          <cell r="B680" t="str">
            <v>19</v>
          </cell>
          <cell r="C680" t="str">
            <v>64733</v>
          </cell>
          <cell r="D680" t="str">
            <v>0124933</v>
          </cell>
          <cell r="E680" t="str">
            <v>1354</v>
          </cell>
          <cell r="F680" t="str">
            <v>D</v>
          </cell>
          <cell r="G680" t="str">
            <v>PUC Early College Academy for Leaders and Scholars (ECALS)</v>
          </cell>
          <cell r="H680">
            <v>1</v>
          </cell>
          <cell r="I680">
            <v>2378484</v>
          </cell>
          <cell r="J680">
            <v>118924</v>
          </cell>
          <cell r="K680">
            <v>118924</v>
          </cell>
          <cell r="L680">
            <v>214064</v>
          </cell>
          <cell r="M680">
            <v>214064</v>
          </cell>
          <cell r="N680">
            <v>214064</v>
          </cell>
          <cell r="O680">
            <v>214064</v>
          </cell>
          <cell r="P680">
            <v>214064</v>
          </cell>
          <cell r="Q680">
            <v>1308168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2378484</v>
          </cell>
          <cell r="AK680">
            <v>118924</v>
          </cell>
          <cell r="AL680">
            <v>118924</v>
          </cell>
          <cell r="AM680">
            <v>214064</v>
          </cell>
          <cell r="AN680">
            <v>214064</v>
          </cell>
          <cell r="AO680">
            <v>214064</v>
          </cell>
          <cell r="AP680">
            <v>214064</v>
          </cell>
          <cell r="AQ680">
            <v>214064</v>
          </cell>
          <cell r="AR680">
            <v>1308168</v>
          </cell>
          <cell r="AS680" t="str">
            <v>CHARTER</v>
          </cell>
        </row>
        <row r="681">
          <cell r="A681">
            <v>12613</v>
          </cell>
          <cell r="B681" t="str">
            <v>19</v>
          </cell>
          <cell r="C681" t="str">
            <v>64733</v>
          </cell>
          <cell r="D681" t="str">
            <v>0124941</v>
          </cell>
          <cell r="E681" t="str">
            <v>1356</v>
          </cell>
          <cell r="F681" t="str">
            <v>D</v>
          </cell>
          <cell r="G681" t="str">
            <v>Alliance Margaret M. Bloomfield Technology Academy High</v>
          </cell>
          <cell r="H681">
            <v>1</v>
          </cell>
          <cell r="I681">
            <v>4909734</v>
          </cell>
          <cell r="J681">
            <v>245487</v>
          </cell>
          <cell r="K681">
            <v>245487</v>
          </cell>
          <cell r="L681">
            <v>441876</v>
          </cell>
          <cell r="M681">
            <v>441876</v>
          </cell>
          <cell r="N681">
            <v>441876</v>
          </cell>
          <cell r="O681">
            <v>441876</v>
          </cell>
          <cell r="P681">
            <v>441876</v>
          </cell>
          <cell r="Q681">
            <v>2700354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4909734</v>
          </cell>
          <cell r="AK681">
            <v>245487</v>
          </cell>
          <cell r="AL681">
            <v>245487</v>
          </cell>
          <cell r="AM681">
            <v>441876</v>
          </cell>
          <cell r="AN681">
            <v>441876</v>
          </cell>
          <cell r="AO681">
            <v>441876</v>
          </cell>
          <cell r="AP681">
            <v>441876</v>
          </cell>
          <cell r="AQ681">
            <v>441876</v>
          </cell>
          <cell r="AR681">
            <v>2700354</v>
          </cell>
          <cell r="AS681" t="str">
            <v>CHARTER</v>
          </cell>
        </row>
        <row r="682">
          <cell r="A682">
            <v>12714</v>
          </cell>
          <cell r="B682" t="str">
            <v>19</v>
          </cell>
          <cell r="C682" t="str">
            <v>64733</v>
          </cell>
          <cell r="D682" t="str">
            <v>0125609</v>
          </cell>
          <cell r="E682" t="str">
            <v>1378</v>
          </cell>
          <cell r="F682" t="str">
            <v>D</v>
          </cell>
          <cell r="G682" t="str">
            <v>KIPP Philosophers Academy</v>
          </cell>
          <cell r="H682">
            <v>1</v>
          </cell>
          <cell r="I682">
            <v>1901750</v>
          </cell>
          <cell r="J682">
            <v>95088</v>
          </cell>
          <cell r="K682">
            <v>95088</v>
          </cell>
          <cell r="L682">
            <v>171158</v>
          </cell>
          <cell r="M682">
            <v>171158</v>
          </cell>
          <cell r="N682">
            <v>171158</v>
          </cell>
          <cell r="O682">
            <v>171158</v>
          </cell>
          <cell r="P682">
            <v>171158</v>
          </cell>
          <cell r="Q682">
            <v>1045966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1901750</v>
          </cell>
          <cell r="AK682">
            <v>95088</v>
          </cell>
          <cell r="AL682">
            <v>95088</v>
          </cell>
          <cell r="AM682">
            <v>171158</v>
          </cell>
          <cell r="AN682">
            <v>171158</v>
          </cell>
          <cell r="AO682">
            <v>171158</v>
          </cell>
          <cell r="AP682">
            <v>171158</v>
          </cell>
          <cell r="AQ682">
            <v>171158</v>
          </cell>
          <cell r="AR682">
            <v>1045966</v>
          </cell>
          <cell r="AS682" t="str">
            <v>CHARTER</v>
          </cell>
        </row>
        <row r="683">
          <cell r="A683">
            <v>12715</v>
          </cell>
          <cell r="B683" t="str">
            <v>19</v>
          </cell>
          <cell r="C683" t="str">
            <v>64733</v>
          </cell>
          <cell r="D683" t="str">
            <v>0125625</v>
          </cell>
          <cell r="E683" t="str">
            <v>1377</v>
          </cell>
          <cell r="F683" t="str">
            <v>D</v>
          </cell>
          <cell r="G683" t="str">
            <v>KIPP Scholar Academy</v>
          </cell>
          <cell r="H683">
            <v>1</v>
          </cell>
          <cell r="I683">
            <v>2310380</v>
          </cell>
          <cell r="J683">
            <v>115519</v>
          </cell>
          <cell r="K683">
            <v>115519</v>
          </cell>
          <cell r="L683">
            <v>207934</v>
          </cell>
          <cell r="M683">
            <v>207934</v>
          </cell>
          <cell r="N683">
            <v>207934</v>
          </cell>
          <cell r="O683">
            <v>207934</v>
          </cell>
          <cell r="P683">
            <v>207934</v>
          </cell>
          <cell r="Q683">
            <v>1270708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2310380</v>
          </cell>
          <cell r="AK683">
            <v>115519</v>
          </cell>
          <cell r="AL683">
            <v>115519</v>
          </cell>
          <cell r="AM683">
            <v>207934</v>
          </cell>
          <cell r="AN683">
            <v>207934</v>
          </cell>
          <cell r="AO683">
            <v>207934</v>
          </cell>
          <cell r="AP683">
            <v>207934</v>
          </cell>
          <cell r="AQ683">
            <v>207934</v>
          </cell>
          <cell r="AR683">
            <v>1270708</v>
          </cell>
          <cell r="AS683" t="str">
            <v>CHARTER</v>
          </cell>
        </row>
        <row r="684">
          <cell r="A684">
            <v>12895</v>
          </cell>
          <cell r="B684" t="str">
            <v>19</v>
          </cell>
          <cell r="C684" t="str">
            <v>64733</v>
          </cell>
          <cell r="D684" t="str">
            <v>0125641</v>
          </cell>
          <cell r="E684" t="str">
            <v>1379</v>
          </cell>
          <cell r="F684" t="str">
            <v>D</v>
          </cell>
          <cell r="G684" t="str">
            <v>KIPP Sol Academy</v>
          </cell>
          <cell r="H684">
            <v>1</v>
          </cell>
          <cell r="I684">
            <v>3806415</v>
          </cell>
          <cell r="J684">
            <v>190321</v>
          </cell>
          <cell r="K684">
            <v>190321</v>
          </cell>
          <cell r="L684">
            <v>342577</v>
          </cell>
          <cell r="M684">
            <v>342577</v>
          </cell>
          <cell r="N684">
            <v>342577</v>
          </cell>
          <cell r="O684">
            <v>342577</v>
          </cell>
          <cell r="P684">
            <v>342577</v>
          </cell>
          <cell r="Q684">
            <v>2093527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3806415</v>
          </cell>
          <cell r="AK684">
            <v>190321</v>
          </cell>
          <cell r="AL684">
            <v>190321</v>
          </cell>
          <cell r="AM684">
            <v>342577</v>
          </cell>
          <cell r="AN684">
            <v>342577</v>
          </cell>
          <cell r="AO684">
            <v>342577</v>
          </cell>
          <cell r="AP684">
            <v>342577</v>
          </cell>
          <cell r="AQ684">
            <v>342577</v>
          </cell>
          <cell r="AR684">
            <v>2093527</v>
          </cell>
          <cell r="AS684" t="str">
            <v>CHARTER</v>
          </cell>
        </row>
        <row r="685">
          <cell r="A685">
            <v>12716</v>
          </cell>
          <cell r="B685" t="str">
            <v>19</v>
          </cell>
          <cell r="C685" t="str">
            <v>64733</v>
          </cell>
          <cell r="D685" t="str">
            <v>0125864</v>
          </cell>
          <cell r="E685" t="str">
            <v>1401</v>
          </cell>
          <cell r="F685" t="str">
            <v>D</v>
          </cell>
          <cell r="G685" t="str">
            <v>Ednovate - USC Hybrid High College Prep</v>
          </cell>
          <cell r="H685">
            <v>1</v>
          </cell>
          <cell r="I685">
            <v>4011043</v>
          </cell>
          <cell r="J685">
            <v>200552</v>
          </cell>
          <cell r="K685">
            <v>200552</v>
          </cell>
          <cell r="L685">
            <v>360994</v>
          </cell>
          <cell r="M685">
            <v>360994</v>
          </cell>
          <cell r="N685">
            <v>360994</v>
          </cell>
          <cell r="O685">
            <v>360994</v>
          </cell>
          <cell r="P685">
            <v>360994</v>
          </cell>
          <cell r="Q685">
            <v>2206074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4011043</v>
          </cell>
          <cell r="AK685">
            <v>200552</v>
          </cell>
          <cell r="AL685">
            <v>200552</v>
          </cell>
          <cell r="AM685">
            <v>360994</v>
          </cell>
          <cell r="AN685">
            <v>360994</v>
          </cell>
          <cell r="AO685">
            <v>360994</v>
          </cell>
          <cell r="AP685">
            <v>360994</v>
          </cell>
          <cell r="AQ685">
            <v>360994</v>
          </cell>
          <cell r="AR685">
            <v>2206074</v>
          </cell>
          <cell r="AS685" t="str">
            <v>CHARTER</v>
          </cell>
        </row>
        <row r="686">
          <cell r="A686">
            <v>12719</v>
          </cell>
          <cell r="B686" t="str">
            <v>19</v>
          </cell>
          <cell r="C686" t="str">
            <v>64733</v>
          </cell>
          <cell r="D686" t="str">
            <v>0126136</v>
          </cell>
          <cell r="E686" t="str">
            <v>1412</v>
          </cell>
          <cell r="F686" t="str">
            <v>D</v>
          </cell>
          <cell r="G686" t="str">
            <v>Math and Science College Preparatory</v>
          </cell>
          <cell r="H686">
            <v>1</v>
          </cell>
          <cell r="I686">
            <v>5185136</v>
          </cell>
          <cell r="J686">
            <v>259257</v>
          </cell>
          <cell r="K686">
            <v>259257</v>
          </cell>
          <cell r="L686">
            <v>466662</v>
          </cell>
          <cell r="M686">
            <v>466662</v>
          </cell>
          <cell r="N686">
            <v>466662</v>
          </cell>
          <cell r="O686">
            <v>466662</v>
          </cell>
          <cell r="P686">
            <v>466662</v>
          </cell>
          <cell r="Q686">
            <v>2851824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5185136</v>
          </cell>
          <cell r="AK686">
            <v>259257</v>
          </cell>
          <cell r="AL686">
            <v>259257</v>
          </cell>
          <cell r="AM686">
            <v>466662</v>
          </cell>
          <cell r="AN686">
            <v>466662</v>
          </cell>
          <cell r="AO686">
            <v>466662</v>
          </cell>
          <cell r="AP686">
            <v>466662</v>
          </cell>
          <cell r="AQ686">
            <v>466662</v>
          </cell>
          <cell r="AR686">
            <v>2851824</v>
          </cell>
          <cell r="AS686" t="str">
            <v>CHARTER</v>
          </cell>
        </row>
        <row r="687">
          <cell r="A687">
            <v>12897</v>
          </cell>
          <cell r="B687" t="str">
            <v>19</v>
          </cell>
          <cell r="C687" t="str">
            <v>64733</v>
          </cell>
          <cell r="D687" t="str">
            <v>0126169</v>
          </cell>
          <cell r="E687" t="str">
            <v>1402</v>
          </cell>
          <cell r="F687" t="str">
            <v>D</v>
          </cell>
          <cell r="G687" t="str">
            <v>Equitas Academy #2 Charter</v>
          </cell>
          <cell r="H687">
            <v>1</v>
          </cell>
          <cell r="I687">
            <v>2974317</v>
          </cell>
          <cell r="J687">
            <v>148716</v>
          </cell>
          <cell r="K687">
            <v>148716</v>
          </cell>
          <cell r="L687">
            <v>267689</v>
          </cell>
          <cell r="M687">
            <v>267689</v>
          </cell>
          <cell r="N687">
            <v>267689</v>
          </cell>
          <cell r="O687">
            <v>267689</v>
          </cell>
          <cell r="P687">
            <v>267689</v>
          </cell>
          <cell r="Q687">
            <v>1635877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2974317</v>
          </cell>
          <cell r="AK687">
            <v>148716</v>
          </cell>
          <cell r="AL687">
            <v>148716</v>
          </cell>
          <cell r="AM687">
            <v>267689</v>
          </cell>
          <cell r="AN687">
            <v>267689</v>
          </cell>
          <cell r="AO687">
            <v>267689</v>
          </cell>
          <cell r="AP687">
            <v>267689</v>
          </cell>
          <cell r="AQ687">
            <v>267689</v>
          </cell>
          <cell r="AR687">
            <v>1635877</v>
          </cell>
          <cell r="AS687" t="str">
            <v>CHARTER</v>
          </cell>
        </row>
        <row r="688">
          <cell r="A688">
            <v>12720</v>
          </cell>
          <cell r="B688" t="str">
            <v>19</v>
          </cell>
          <cell r="C688" t="str">
            <v>64733</v>
          </cell>
          <cell r="D688" t="str">
            <v>0126177</v>
          </cell>
          <cell r="E688" t="str">
            <v>1413</v>
          </cell>
          <cell r="F688" t="str">
            <v>D</v>
          </cell>
          <cell r="G688" t="str">
            <v>Citizens of the World Charter School Silver Lake</v>
          </cell>
          <cell r="H688">
            <v>1</v>
          </cell>
          <cell r="I688">
            <v>3456272</v>
          </cell>
          <cell r="J688">
            <v>172814</v>
          </cell>
          <cell r="K688">
            <v>172814</v>
          </cell>
          <cell r="L688">
            <v>311064</v>
          </cell>
          <cell r="M688">
            <v>311064</v>
          </cell>
          <cell r="N688">
            <v>311064</v>
          </cell>
          <cell r="O688">
            <v>311064</v>
          </cell>
          <cell r="P688">
            <v>311064</v>
          </cell>
          <cell r="Q688">
            <v>1900948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3456272</v>
          </cell>
          <cell r="AK688">
            <v>172814</v>
          </cell>
          <cell r="AL688">
            <v>172814</v>
          </cell>
          <cell r="AM688">
            <v>311064</v>
          </cell>
          <cell r="AN688">
            <v>311064</v>
          </cell>
          <cell r="AO688">
            <v>311064</v>
          </cell>
          <cell r="AP688">
            <v>311064</v>
          </cell>
          <cell r="AQ688">
            <v>311064</v>
          </cell>
          <cell r="AR688">
            <v>1900948</v>
          </cell>
          <cell r="AS688" t="str">
            <v>CHARTER</v>
          </cell>
        </row>
        <row r="689">
          <cell r="A689">
            <v>12899</v>
          </cell>
          <cell r="B689" t="str">
            <v>19</v>
          </cell>
          <cell r="C689" t="str">
            <v>64733</v>
          </cell>
          <cell r="D689" t="str">
            <v>0126193</v>
          </cell>
          <cell r="E689" t="str">
            <v>1414</v>
          </cell>
          <cell r="F689" t="str">
            <v>D</v>
          </cell>
          <cell r="G689" t="str">
            <v>Citizens of the World Charter School Mar Vista</v>
          </cell>
          <cell r="H689">
            <v>1</v>
          </cell>
          <cell r="I689">
            <v>3698787</v>
          </cell>
          <cell r="J689">
            <v>184939</v>
          </cell>
          <cell r="K689">
            <v>184939</v>
          </cell>
          <cell r="L689">
            <v>332891</v>
          </cell>
          <cell r="M689">
            <v>332891</v>
          </cell>
          <cell r="N689">
            <v>332891</v>
          </cell>
          <cell r="O689">
            <v>332891</v>
          </cell>
          <cell r="P689">
            <v>332891</v>
          </cell>
          <cell r="Q689">
            <v>2034333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3698787</v>
          </cell>
          <cell r="AK689">
            <v>184939</v>
          </cell>
          <cell r="AL689">
            <v>184939</v>
          </cell>
          <cell r="AM689">
            <v>332891</v>
          </cell>
          <cell r="AN689">
            <v>332891</v>
          </cell>
          <cell r="AO689">
            <v>332891</v>
          </cell>
          <cell r="AP689">
            <v>332891</v>
          </cell>
          <cell r="AQ689">
            <v>332891</v>
          </cell>
          <cell r="AR689">
            <v>2034333</v>
          </cell>
          <cell r="AS689" t="str">
            <v>CHARTER</v>
          </cell>
        </row>
        <row r="690">
          <cell r="A690">
            <v>12771</v>
          </cell>
          <cell r="B690" t="str">
            <v>19</v>
          </cell>
          <cell r="C690" t="str">
            <v>64733</v>
          </cell>
          <cell r="D690" t="str">
            <v>0126797</v>
          </cell>
          <cell r="E690" t="str">
            <v>1436</v>
          </cell>
          <cell r="F690" t="str">
            <v>D</v>
          </cell>
          <cell r="G690" t="str">
            <v>Aspire Centennial College Preparatory Academy</v>
          </cell>
          <cell r="H690">
            <v>1</v>
          </cell>
          <cell r="I690">
            <v>4091260</v>
          </cell>
          <cell r="J690">
            <v>204563</v>
          </cell>
          <cell r="K690">
            <v>204563</v>
          </cell>
          <cell r="L690">
            <v>368213</v>
          </cell>
          <cell r="M690">
            <v>368213</v>
          </cell>
          <cell r="N690">
            <v>368213</v>
          </cell>
          <cell r="O690">
            <v>368213</v>
          </cell>
          <cell r="P690">
            <v>368213</v>
          </cell>
          <cell r="Q690">
            <v>2250191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4091260</v>
          </cell>
          <cell r="AK690">
            <v>204563</v>
          </cell>
          <cell r="AL690">
            <v>204563</v>
          </cell>
          <cell r="AM690">
            <v>368213</v>
          </cell>
          <cell r="AN690">
            <v>368213</v>
          </cell>
          <cell r="AO690">
            <v>368213</v>
          </cell>
          <cell r="AP690">
            <v>368213</v>
          </cell>
          <cell r="AQ690">
            <v>368213</v>
          </cell>
          <cell r="AR690">
            <v>2250191</v>
          </cell>
          <cell r="AS690" t="str">
            <v>CHARTER</v>
          </cell>
        </row>
        <row r="691">
          <cell r="A691">
            <v>12904</v>
          </cell>
          <cell r="B691" t="str">
            <v>19</v>
          </cell>
          <cell r="C691" t="str">
            <v>64733</v>
          </cell>
          <cell r="D691" t="str">
            <v>0127217</v>
          </cell>
          <cell r="E691" t="str">
            <v>1460</v>
          </cell>
          <cell r="F691" t="str">
            <v>D</v>
          </cell>
          <cell r="G691" t="str">
            <v>Alliance Alice M. Baxter College-Ready High</v>
          </cell>
          <cell r="H691">
            <v>1</v>
          </cell>
          <cell r="I691">
            <v>2611564</v>
          </cell>
          <cell r="J691">
            <v>130578</v>
          </cell>
          <cell r="K691">
            <v>130578</v>
          </cell>
          <cell r="L691">
            <v>235041</v>
          </cell>
          <cell r="M691">
            <v>235041</v>
          </cell>
          <cell r="N691">
            <v>235041</v>
          </cell>
          <cell r="O691">
            <v>235041</v>
          </cell>
          <cell r="P691">
            <v>235041</v>
          </cell>
          <cell r="Q691">
            <v>1436361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2611564</v>
          </cell>
          <cell r="AK691">
            <v>130578</v>
          </cell>
          <cell r="AL691">
            <v>130578</v>
          </cell>
          <cell r="AM691">
            <v>235041</v>
          </cell>
          <cell r="AN691">
            <v>235041</v>
          </cell>
          <cell r="AO691">
            <v>235041</v>
          </cell>
          <cell r="AP691">
            <v>235041</v>
          </cell>
          <cell r="AQ691">
            <v>235041</v>
          </cell>
          <cell r="AR691">
            <v>1436361</v>
          </cell>
          <cell r="AS691" t="str">
            <v>CHARTER</v>
          </cell>
        </row>
        <row r="692">
          <cell r="A692">
            <v>12918</v>
          </cell>
          <cell r="B692" t="str">
            <v>19</v>
          </cell>
          <cell r="C692" t="str">
            <v>64733</v>
          </cell>
          <cell r="D692" t="str">
            <v>0127670</v>
          </cell>
          <cell r="E692" t="str">
            <v>1508</v>
          </cell>
          <cell r="F692" t="str">
            <v>D</v>
          </cell>
          <cell r="G692" t="str">
            <v>KIPP Iluminar Academy</v>
          </cell>
          <cell r="H692">
            <v>1</v>
          </cell>
          <cell r="I692">
            <v>4533514</v>
          </cell>
          <cell r="J692">
            <v>226676</v>
          </cell>
          <cell r="K692">
            <v>226676</v>
          </cell>
          <cell r="L692">
            <v>408016</v>
          </cell>
          <cell r="M692">
            <v>408016</v>
          </cell>
          <cell r="N692">
            <v>408016</v>
          </cell>
          <cell r="O692">
            <v>408016</v>
          </cell>
          <cell r="P692">
            <v>408016</v>
          </cell>
          <cell r="Q692">
            <v>2493432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4533514</v>
          </cell>
          <cell r="AK692">
            <v>226676</v>
          </cell>
          <cell r="AL692">
            <v>226676</v>
          </cell>
          <cell r="AM692">
            <v>408016</v>
          </cell>
          <cell r="AN692">
            <v>408016</v>
          </cell>
          <cell r="AO692">
            <v>408016</v>
          </cell>
          <cell r="AP692">
            <v>408016</v>
          </cell>
          <cell r="AQ692">
            <v>408016</v>
          </cell>
          <cell r="AR692">
            <v>2493432</v>
          </cell>
          <cell r="AS692" t="str">
            <v>CHARTER</v>
          </cell>
        </row>
        <row r="693">
          <cell r="A693">
            <v>12940</v>
          </cell>
          <cell r="B693" t="str">
            <v>19</v>
          </cell>
          <cell r="C693" t="str">
            <v>64733</v>
          </cell>
          <cell r="D693" t="str">
            <v>0127886</v>
          </cell>
          <cell r="E693" t="str">
            <v>1538</v>
          </cell>
          <cell r="F693" t="str">
            <v>D</v>
          </cell>
          <cell r="G693" t="str">
            <v>City Language Immersion Charter</v>
          </cell>
          <cell r="H693">
            <v>1</v>
          </cell>
          <cell r="I693">
            <v>2478241</v>
          </cell>
          <cell r="J693">
            <v>123912</v>
          </cell>
          <cell r="K693">
            <v>123912</v>
          </cell>
          <cell r="L693">
            <v>223042</v>
          </cell>
          <cell r="M693">
            <v>223042</v>
          </cell>
          <cell r="N693">
            <v>223042</v>
          </cell>
          <cell r="O693">
            <v>223042</v>
          </cell>
          <cell r="P693">
            <v>223042</v>
          </cell>
          <cell r="Q693">
            <v>1363034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2478241</v>
          </cell>
          <cell r="AK693">
            <v>123912</v>
          </cell>
          <cell r="AL693">
            <v>123912</v>
          </cell>
          <cell r="AM693">
            <v>223042</v>
          </cell>
          <cell r="AN693">
            <v>223042</v>
          </cell>
          <cell r="AO693">
            <v>223042</v>
          </cell>
          <cell r="AP693">
            <v>223042</v>
          </cell>
          <cell r="AQ693">
            <v>223042</v>
          </cell>
          <cell r="AR693">
            <v>1363034</v>
          </cell>
          <cell r="AS693" t="str">
            <v>CHARTER</v>
          </cell>
        </row>
        <row r="694">
          <cell r="A694">
            <v>12941</v>
          </cell>
          <cell r="B694" t="str">
            <v>19</v>
          </cell>
          <cell r="C694" t="str">
            <v>64733</v>
          </cell>
          <cell r="D694" t="str">
            <v>0127894</v>
          </cell>
          <cell r="E694" t="str">
            <v>1539</v>
          </cell>
          <cell r="F694" t="str">
            <v>D</v>
          </cell>
          <cell r="G694" t="str">
            <v>Valor Academy Charter High</v>
          </cell>
          <cell r="H694">
            <v>1</v>
          </cell>
          <cell r="I694">
            <v>4775234</v>
          </cell>
          <cell r="J694">
            <v>238762</v>
          </cell>
          <cell r="K694">
            <v>238762</v>
          </cell>
          <cell r="L694">
            <v>429771</v>
          </cell>
          <cell r="M694">
            <v>429771</v>
          </cell>
          <cell r="N694">
            <v>429771</v>
          </cell>
          <cell r="O694">
            <v>429771</v>
          </cell>
          <cell r="P694">
            <v>429771</v>
          </cell>
          <cell r="Q694">
            <v>2626379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4775234</v>
          </cell>
          <cell r="AK694">
            <v>238762</v>
          </cell>
          <cell r="AL694">
            <v>238762</v>
          </cell>
          <cell r="AM694">
            <v>429771</v>
          </cell>
          <cell r="AN694">
            <v>429771</v>
          </cell>
          <cell r="AO694">
            <v>429771</v>
          </cell>
          <cell r="AP694">
            <v>429771</v>
          </cell>
          <cell r="AQ694">
            <v>429771</v>
          </cell>
          <cell r="AR694">
            <v>2626379</v>
          </cell>
          <cell r="AS694" t="str">
            <v>CHARTER</v>
          </cell>
        </row>
        <row r="695">
          <cell r="A695">
            <v>12942</v>
          </cell>
          <cell r="B695" t="str">
            <v>19</v>
          </cell>
          <cell r="C695" t="str">
            <v>64733</v>
          </cell>
          <cell r="D695" t="str">
            <v>0127910</v>
          </cell>
          <cell r="E695" t="str">
            <v>1540</v>
          </cell>
          <cell r="F695" t="str">
            <v>D</v>
          </cell>
          <cell r="G695" t="str">
            <v>Camino Nuevo High No. 2</v>
          </cell>
          <cell r="H695">
            <v>1</v>
          </cell>
          <cell r="I695">
            <v>4322012</v>
          </cell>
          <cell r="J695">
            <v>216101</v>
          </cell>
          <cell r="K695">
            <v>216101</v>
          </cell>
          <cell r="L695">
            <v>388981</v>
          </cell>
          <cell r="M695">
            <v>388981</v>
          </cell>
          <cell r="N695">
            <v>388981</v>
          </cell>
          <cell r="O695">
            <v>388981</v>
          </cell>
          <cell r="P695">
            <v>388981</v>
          </cell>
          <cell r="Q695">
            <v>2377107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4322012</v>
          </cell>
          <cell r="AK695">
            <v>216101</v>
          </cell>
          <cell r="AL695">
            <v>216101</v>
          </cell>
          <cell r="AM695">
            <v>388981</v>
          </cell>
          <cell r="AN695">
            <v>388981</v>
          </cell>
          <cell r="AO695">
            <v>388981</v>
          </cell>
          <cell r="AP695">
            <v>388981</v>
          </cell>
          <cell r="AQ695">
            <v>388981</v>
          </cell>
          <cell r="AR695">
            <v>2377107</v>
          </cell>
          <cell r="AS695" t="str">
            <v>CHARTER</v>
          </cell>
        </row>
        <row r="696">
          <cell r="A696">
            <v>12943</v>
          </cell>
          <cell r="B696" t="str">
            <v>19</v>
          </cell>
          <cell r="C696" t="str">
            <v>64733</v>
          </cell>
          <cell r="D696" t="str">
            <v>0127936</v>
          </cell>
          <cell r="E696" t="str">
            <v>1542</v>
          </cell>
          <cell r="F696" t="str">
            <v>D</v>
          </cell>
          <cell r="G696" t="str">
            <v>PREPA TEC - Los Angeles</v>
          </cell>
          <cell r="H696">
            <v>1</v>
          </cell>
          <cell r="I696">
            <v>2604526</v>
          </cell>
          <cell r="J696">
            <v>130226</v>
          </cell>
          <cell r="K696">
            <v>130226</v>
          </cell>
          <cell r="L696">
            <v>234407</v>
          </cell>
          <cell r="M696">
            <v>234407</v>
          </cell>
          <cell r="N696">
            <v>234407</v>
          </cell>
          <cell r="O696">
            <v>234407</v>
          </cell>
          <cell r="P696">
            <v>234407</v>
          </cell>
          <cell r="Q696">
            <v>1432487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2604526</v>
          </cell>
          <cell r="AK696">
            <v>130226</v>
          </cell>
          <cell r="AL696">
            <v>130226</v>
          </cell>
          <cell r="AM696">
            <v>234407</v>
          </cell>
          <cell r="AN696">
            <v>234407</v>
          </cell>
          <cell r="AO696">
            <v>234407</v>
          </cell>
          <cell r="AP696">
            <v>234407</v>
          </cell>
          <cell r="AQ696">
            <v>234407</v>
          </cell>
          <cell r="AR696">
            <v>1432487</v>
          </cell>
          <cell r="AS696" t="str">
            <v>CHARTER</v>
          </cell>
        </row>
        <row r="697">
          <cell r="A697">
            <v>12937</v>
          </cell>
          <cell r="B697" t="str">
            <v>19</v>
          </cell>
          <cell r="C697" t="str">
            <v>64733</v>
          </cell>
          <cell r="D697" t="str">
            <v>0127977</v>
          </cell>
          <cell r="E697" t="str">
            <v>1535</v>
          </cell>
          <cell r="F697" t="str">
            <v>D</v>
          </cell>
          <cell r="G697" t="str">
            <v>Metro Charter</v>
          </cell>
          <cell r="H697">
            <v>1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 t="str">
            <v>CHARTER</v>
          </cell>
        </row>
        <row r="698">
          <cell r="A698">
            <v>12938</v>
          </cell>
          <cell r="B698" t="str">
            <v>19</v>
          </cell>
          <cell r="C698" t="str">
            <v>64733</v>
          </cell>
          <cell r="D698" t="str">
            <v>0127985</v>
          </cell>
          <cell r="E698" t="str">
            <v>1536</v>
          </cell>
          <cell r="F698" t="str">
            <v>D</v>
          </cell>
          <cell r="G698" t="str">
            <v>Ingenium Charter Middle</v>
          </cell>
          <cell r="H698">
            <v>1</v>
          </cell>
          <cell r="I698">
            <v>1691236</v>
          </cell>
          <cell r="J698">
            <v>84562</v>
          </cell>
          <cell r="K698">
            <v>84562</v>
          </cell>
          <cell r="L698">
            <v>152211</v>
          </cell>
          <cell r="M698">
            <v>152211</v>
          </cell>
          <cell r="N698">
            <v>152211</v>
          </cell>
          <cell r="O698">
            <v>152211</v>
          </cell>
          <cell r="P698">
            <v>152211</v>
          </cell>
          <cell r="Q698">
            <v>930179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1691236</v>
          </cell>
          <cell r="AK698">
            <v>84562</v>
          </cell>
          <cell r="AL698">
            <v>84562</v>
          </cell>
          <cell r="AM698">
            <v>152211</v>
          </cell>
          <cell r="AN698">
            <v>152211</v>
          </cell>
          <cell r="AO698">
            <v>152211</v>
          </cell>
          <cell r="AP698">
            <v>152211</v>
          </cell>
          <cell r="AQ698">
            <v>152211</v>
          </cell>
          <cell r="AR698">
            <v>930179</v>
          </cell>
          <cell r="AS698" t="str">
            <v>CHARTER</v>
          </cell>
        </row>
        <row r="699">
          <cell r="A699">
            <v>12932</v>
          </cell>
          <cell r="B699" t="str">
            <v>19</v>
          </cell>
          <cell r="C699" t="str">
            <v>64733</v>
          </cell>
          <cell r="D699" t="str">
            <v>0128009</v>
          </cell>
          <cell r="E699" t="str">
            <v>1530</v>
          </cell>
          <cell r="F699" t="str">
            <v>D</v>
          </cell>
          <cell r="G699" t="str">
            <v>Alliance Virgil Roberts Leadership Academy</v>
          </cell>
          <cell r="H699">
            <v>1</v>
          </cell>
          <cell r="I699">
            <v>3266637</v>
          </cell>
          <cell r="J699">
            <v>163332</v>
          </cell>
          <cell r="K699">
            <v>163332</v>
          </cell>
          <cell r="L699">
            <v>293997</v>
          </cell>
          <cell r="M699">
            <v>293997</v>
          </cell>
          <cell r="N699">
            <v>293997</v>
          </cell>
          <cell r="O699">
            <v>293997</v>
          </cell>
          <cell r="P699">
            <v>293997</v>
          </cell>
          <cell r="Q699">
            <v>1796649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3266637</v>
          </cell>
          <cell r="AK699">
            <v>163332</v>
          </cell>
          <cell r="AL699">
            <v>163332</v>
          </cell>
          <cell r="AM699">
            <v>293997</v>
          </cell>
          <cell r="AN699">
            <v>293997</v>
          </cell>
          <cell r="AO699">
            <v>293997</v>
          </cell>
          <cell r="AP699">
            <v>293997</v>
          </cell>
          <cell r="AQ699">
            <v>293997</v>
          </cell>
          <cell r="AR699">
            <v>1796649</v>
          </cell>
          <cell r="AS699" t="str">
            <v>CHARTER</v>
          </cell>
        </row>
        <row r="700">
          <cell r="A700">
            <v>12933</v>
          </cell>
          <cell r="B700" t="str">
            <v>19</v>
          </cell>
          <cell r="C700" t="str">
            <v>64733</v>
          </cell>
          <cell r="D700" t="str">
            <v>0128033</v>
          </cell>
          <cell r="E700" t="str">
            <v>1531</v>
          </cell>
          <cell r="F700" t="str">
            <v>D</v>
          </cell>
          <cell r="G700" t="str">
            <v>Alliance College-Ready Middle Academy 8</v>
          </cell>
          <cell r="H700">
            <v>1</v>
          </cell>
          <cell r="I700">
            <v>3408714</v>
          </cell>
          <cell r="J700">
            <v>170436</v>
          </cell>
          <cell r="K700">
            <v>170436</v>
          </cell>
          <cell r="L700">
            <v>306784</v>
          </cell>
          <cell r="M700">
            <v>306784</v>
          </cell>
          <cell r="N700">
            <v>306784</v>
          </cell>
          <cell r="O700">
            <v>306784</v>
          </cell>
          <cell r="P700">
            <v>306784</v>
          </cell>
          <cell r="Q700">
            <v>1874792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3408714</v>
          </cell>
          <cell r="AK700">
            <v>170436</v>
          </cell>
          <cell r="AL700">
            <v>170436</v>
          </cell>
          <cell r="AM700">
            <v>306784</v>
          </cell>
          <cell r="AN700">
            <v>306784</v>
          </cell>
          <cell r="AO700">
            <v>306784</v>
          </cell>
          <cell r="AP700">
            <v>306784</v>
          </cell>
          <cell r="AQ700">
            <v>306784</v>
          </cell>
          <cell r="AR700">
            <v>1874792</v>
          </cell>
          <cell r="AS700" t="str">
            <v>CHARTER</v>
          </cell>
        </row>
        <row r="701">
          <cell r="A701">
            <v>12934</v>
          </cell>
          <cell r="B701" t="str">
            <v>19</v>
          </cell>
          <cell r="C701" t="str">
            <v>64733</v>
          </cell>
          <cell r="D701" t="str">
            <v>0128041</v>
          </cell>
          <cell r="E701" t="str">
            <v>1532</v>
          </cell>
          <cell r="F701" t="str">
            <v>D</v>
          </cell>
          <cell r="G701" t="str">
            <v>Alliance Kory Hunter Middle</v>
          </cell>
          <cell r="H701">
            <v>1</v>
          </cell>
          <cell r="I701">
            <v>3508664</v>
          </cell>
          <cell r="J701">
            <v>175433</v>
          </cell>
          <cell r="K701">
            <v>175433</v>
          </cell>
          <cell r="L701">
            <v>315780</v>
          </cell>
          <cell r="M701">
            <v>315780</v>
          </cell>
          <cell r="N701">
            <v>315780</v>
          </cell>
          <cell r="O701">
            <v>315780</v>
          </cell>
          <cell r="P701">
            <v>315780</v>
          </cell>
          <cell r="Q701">
            <v>1929766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3508664</v>
          </cell>
          <cell r="AK701">
            <v>175433</v>
          </cell>
          <cell r="AL701">
            <v>175433</v>
          </cell>
          <cell r="AM701">
            <v>315780</v>
          </cell>
          <cell r="AN701">
            <v>315780</v>
          </cell>
          <cell r="AO701">
            <v>315780</v>
          </cell>
          <cell r="AP701">
            <v>315780</v>
          </cell>
          <cell r="AQ701">
            <v>315780</v>
          </cell>
          <cell r="AR701">
            <v>1929766</v>
          </cell>
          <cell r="AS701" t="str">
            <v>CHARTER</v>
          </cell>
        </row>
        <row r="702">
          <cell r="A702">
            <v>12935</v>
          </cell>
          <cell r="B702" t="str">
            <v>19</v>
          </cell>
          <cell r="C702" t="str">
            <v>64733</v>
          </cell>
          <cell r="D702" t="str">
            <v>0128058</v>
          </cell>
          <cell r="E702" t="str">
            <v>1533</v>
          </cell>
          <cell r="F702" t="str">
            <v>D</v>
          </cell>
          <cell r="G702" t="str">
            <v>Alliance College-Ready Middle Academy 12</v>
          </cell>
          <cell r="H702">
            <v>1</v>
          </cell>
          <cell r="I702">
            <v>3543819</v>
          </cell>
          <cell r="J702">
            <v>177191</v>
          </cell>
          <cell r="K702">
            <v>177191</v>
          </cell>
          <cell r="L702">
            <v>318944</v>
          </cell>
          <cell r="M702">
            <v>318944</v>
          </cell>
          <cell r="N702">
            <v>318944</v>
          </cell>
          <cell r="O702">
            <v>318944</v>
          </cell>
          <cell r="P702">
            <v>318944</v>
          </cell>
          <cell r="Q702">
            <v>1949102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3543819</v>
          </cell>
          <cell r="AK702">
            <v>177191</v>
          </cell>
          <cell r="AL702">
            <v>177191</v>
          </cell>
          <cell r="AM702">
            <v>318944</v>
          </cell>
          <cell r="AN702">
            <v>318944</v>
          </cell>
          <cell r="AO702">
            <v>318944</v>
          </cell>
          <cell r="AP702">
            <v>318944</v>
          </cell>
          <cell r="AQ702">
            <v>318944</v>
          </cell>
          <cell r="AR702">
            <v>1949102</v>
          </cell>
          <cell r="AS702" t="str">
            <v>CHARTER</v>
          </cell>
        </row>
        <row r="703">
          <cell r="A703">
            <v>12950</v>
          </cell>
          <cell r="B703" t="str">
            <v>19</v>
          </cell>
          <cell r="C703" t="str">
            <v>64733</v>
          </cell>
          <cell r="D703" t="str">
            <v>0128132</v>
          </cell>
          <cell r="E703" t="str">
            <v>1562</v>
          </cell>
          <cell r="F703" t="str">
            <v>D</v>
          </cell>
          <cell r="G703" t="str">
            <v>Extera Public School No. 2</v>
          </cell>
          <cell r="H703">
            <v>1</v>
          </cell>
          <cell r="I703">
            <v>3312512</v>
          </cell>
          <cell r="J703">
            <v>165626</v>
          </cell>
          <cell r="K703">
            <v>165626</v>
          </cell>
          <cell r="L703">
            <v>298126</v>
          </cell>
          <cell r="M703">
            <v>298126</v>
          </cell>
          <cell r="N703">
            <v>298126</v>
          </cell>
          <cell r="O703">
            <v>298126</v>
          </cell>
          <cell r="P703">
            <v>298126</v>
          </cell>
          <cell r="Q703">
            <v>1821882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3312512</v>
          </cell>
          <cell r="AK703">
            <v>165626</v>
          </cell>
          <cell r="AL703">
            <v>165626</v>
          </cell>
          <cell r="AM703">
            <v>298126</v>
          </cell>
          <cell r="AN703">
            <v>298126</v>
          </cell>
          <cell r="AO703">
            <v>298126</v>
          </cell>
          <cell r="AP703">
            <v>298126</v>
          </cell>
          <cell r="AQ703">
            <v>298126</v>
          </cell>
          <cell r="AR703">
            <v>1821882</v>
          </cell>
          <cell r="AS703" t="str">
            <v>CHARTER</v>
          </cell>
        </row>
        <row r="704">
          <cell r="A704">
            <v>13955</v>
          </cell>
          <cell r="B704" t="str">
            <v>19</v>
          </cell>
          <cell r="C704" t="str">
            <v>64733</v>
          </cell>
          <cell r="D704" t="str">
            <v>0128371</v>
          </cell>
          <cell r="E704" t="str">
            <v>1567</v>
          </cell>
          <cell r="F704" t="str">
            <v>D</v>
          </cell>
          <cell r="G704" t="str">
            <v>new Horizons Charter Academy</v>
          </cell>
          <cell r="H704">
            <v>1</v>
          </cell>
          <cell r="I704">
            <v>2166816</v>
          </cell>
          <cell r="J704">
            <v>108341</v>
          </cell>
          <cell r="K704">
            <v>108341</v>
          </cell>
          <cell r="L704">
            <v>195013</v>
          </cell>
          <cell r="M704">
            <v>195013</v>
          </cell>
          <cell r="N704">
            <v>195013</v>
          </cell>
          <cell r="O704">
            <v>195013</v>
          </cell>
          <cell r="P704">
            <v>195013</v>
          </cell>
          <cell r="Q704">
            <v>1191747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2166816</v>
          </cell>
          <cell r="AK704">
            <v>108341</v>
          </cell>
          <cell r="AL704">
            <v>108341</v>
          </cell>
          <cell r="AM704">
            <v>195013</v>
          </cell>
          <cell r="AN704">
            <v>195013</v>
          </cell>
          <cell r="AO704">
            <v>195013</v>
          </cell>
          <cell r="AP704">
            <v>195013</v>
          </cell>
          <cell r="AQ704">
            <v>195013</v>
          </cell>
          <cell r="AR704">
            <v>1191747</v>
          </cell>
          <cell r="AS704" t="str">
            <v>CHARTER</v>
          </cell>
        </row>
        <row r="705">
          <cell r="A705">
            <v>13957</v>
          </cell>
          <cell r="B705" t="str">
            <v>19</v>
          </cell>
          <cell r="C705" t="str">
            <v>64733</v>
          </cell>
          <cell r="D705" t="str">
            <v>0128389</v>
          </cell>
          <cell r="E705" t="str">
            <v>1570</v>
          </cell>
          <cell r="F705" t="str">
            <v>D</v>
          </cell>
          <cell r="G705" t="str">
            <v>Ivy Bound Academy Math, Science, and Technology Charter Middle 2</v>
          </cell>
          <cell r="H705">
            <v>1</v>
          </cell>
          <cell r="I705">
            <v>1046024</v>
          </cell>
          <cell r="J705">
            <v>52301</v>
          </cell>
          <cell r="K705">
            <v>52301</v>
          </cell>
          <cell r="L705">
            <v>94142</v>
          </cell>
          <cell r="M705">
            <v>94142</v>
          </cell>
          <cell r="N705">
            <v>94142</v>
          </cell>
          <cell r="O705">
            <v>94142</v>
          </cell>
          <cell r="P705">
            <v>94142</v>
          </cell>
          <cell r="Q705">
            <v>575312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1046024</v>
          </cell>
          <cell r="AK705">
            <v>52301</v>
          </cell>
          <cell r="AL705">
            <v>52301</v>
          </cell>
          <cell r="AM705">
            <v>94142</v>
          </cell>
          <cell r="AN705">
            <v>94142</v>
          </cell>
          <cell r="AO705">
            <v>94142</v>
          </cell>
          <cell r="AP705">
            <v>94142</v>
          </cell>
          <cell r="AQ705">
            <v>94142</v>
          </cell>
          <cell r="AR705">
            <v>575312</v>
          </cell>
          <cell r="AS705" t="str">
            <v>CHARTER</v>
          </cell>
        </row>
        <row r="706">
          <cell r="A706">
            <v>14066</v>
          </cell>
          <cell r="B706" t="str">
            <v>19</v>
          </cell>
          <cell r="C706" t="str">
            <v>64733</v>
          </cell>
          <cell r="D706" t="str">
            <v>0128512</v>
          </cell>
          <cell r="E706" t="str">
            <v>1586</v>
          </cell>
          <cell r="F706" t="str">
            <v>D</v>
          </cell>
          <cell r="G706" t="str">
            <v>KIPP Academy of Innovation</v>
          </cell>
          <cell r="H706">
            <v>1</v>
          </cell>
          <cell r="I706">
            <v>3543485</v>
          </cell>
          <cell r="J706">
            <v>177174</v>
          </cell>
          <cell r="K706">
            <v>177174</v>
          </cell>
          <cell r="L706">
            <v>318914</v>
          </cell>
          <cell r="M706">
            <v>318914</v>
          </cell>
          <cell r="N706">
            <v>318914</v>
          </cell>
          <cell r="O706">
            <v>318914</v>
          </cell>
          <cell r="P706">
            <v>318914</v>
          </cell>
          <cell r="Q706">
            <v>1948918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3543485</v>
          </cell>
          <cell r="AK706">
            <v>177174</v>
          </cell>
          <cell r="AL706">
            <v>177174</v>
          </cell>
          <cell r="AM706">
            <v>318914</v>
          </cell>
          <cell r="AN706">
            <v>318914</v>
          </cell>
          <cell r="AO706">
            <v>318914</v>
          </cell>
          <cell r="AP706">
            <v>318914</v>
          </cell>
          <cell r="AQ706">
            <v>318914</v>
          </cell>
          <cell r="AR706">
            <v>1948918</v>
          </cell>
          <cell r="AS706" t="str">
            <v>CHARTER</v>
          </cell>
        </row>
        <row r="707">
          <cell r="A707">
            <v>14069</v>
          </cell>
          <cell r="B707" t="str">
            <v>19</v>
          </cell>
          <cell r="C707" t="str">
            <v>64733</v>
          </cell>
          <cell r="D707" t="str">
            <v>0129270</v>
          </cell>
          <cell r="E707" t="str">
            <v>1624</v>
          </cell>
          <cell r="F707" t="str">
            <v>D</v>
          </cell>
          <cell r="G707" t="str">
            <v>Animo Mae Jemison Charter Middle</v>
          </cell>
          <cell r="H707">
            <v>1</v>
          </cell>
          <cell r="I707">
            <v>3992832</v>
          </cell>
          <cell r="J707">
            <v>199642</v>
          </cell>
          <cell r="K707">
            <v>199642</v>
          </cell>
          <cell r="L707">
            <v>359355</v>
          </cell>
          <cell r="M707">
            <v>359355</v>
          </cell>
          <cell r="N707">
            <v>359355</v>
          </cell>
          <cell r="O707">
            <v>359355</v>
          </cell>
          <cell r="P707">
            <v>359355</v>
          </cell>
          <cell r="Q707">
            <v>2196059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3992832</v>
          </cell>
          <cell r="AK707">
            <v>199642</v>
          </cell>
          <cell r="AL707">
            <v>199642</v>
          </cell>
          <cell r="AM707">
            <v>359355</v>
          </cell>
          <cell r="AN707">
            <v>359355</v>
          </cell>
          <cell r="AO707">
            <v>359355</v>
          </cell>
          <cell r="AP707">
            <v>359355</v>
          </cell>
          <cell r="AQ707">
            <v>359355</v>
          </cell>
          <cell r="AR707">
            <v>2196059</v>
          </cell>
          <cell r="AS707" t="str">
            <v>CHARTER</v>
          </cell>
        </row>
        <row r="708">
          <cell r="A708">
            <v>14067</v>
          </cell>
          <cell r="B708" t="str">
            <v>19</v>
          </cell>
          <cell r="C708" t="str">
            <v>64733</v>
          </cell>
          <cell r="D708" t="str">
            <v>0129460</v>
          </cell>
          <cell r="E708" t="str">
            <v>1587</v>
          </cell>
          <cell r="F708" t="str">
            <v>D</v>
          </cell>
          <cell r="G708" t="str">
            <v>KIPP Vida Preparatory Academy</v>
          </cell>
          <cell r="H708">
            <v>1</v>
          </cell>
          <cell r="I708">
            <v>4304212</v>
          </cell>
          <cell r="J708">
            <v>215211</v>
          </cell>
          <cell r="K708">
            <v>215211</v>
          </cell>
          <cell r="L708">
            <v>387379</v>
          </cell>
          <cell r="M708">
            <v>387379</v>
          </cell>
          <cell r="N708">
            <v>387379</v>
          </cell>
          <cell r="O708">
            <v>387379</v>
          </cell>
          <cell r="P708">
            <v>387379</v>
          </cell>
          <cell r="Q708">
            <v>2367317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4304212</v>
          </cell>
          <cell r="AK708">
            <v>215211</v>
          </cell>
          <cell r="AL708">
            <v>215211</v>
          </cell>
          <cell r="AM708">
            <v>387379</v>
          </cell>
          <cell r="AN708">
            <v>387379</v>
          </cell>
          <cell r="AO708">
            <v>387379</v>
          </cell>
          <cell r="AP708">
            <v>387379</v>
          </cell>
          <cell r="AQ708">
            <v>387379</v>
          </cell>
          <cell r="AR708">
            <v>2367317</v>
          </cell>
          <cell r="AS708" t="str">
            <v>CHARTER</v>
          </cell>
        </row>
        <row r="709">
          <cell r="A709">
            <v>14075</v>
          </cell>
          <cell r="B709" t="str">
            <v>19</v>
          </cell>
          <cell r="C709" t="str">
            <v>64733</v>
          </cell>
          <cell r="D709" t="str">
            <v>0129593</v>
          </cell>
          <cell r="E709" t="str">
            <v>1626</v>
          </cell>
          <cell r="F709" t="str">
            <v>D</v>
          </cell>
          <cell r="G709" t="str">
            <v>PUC Inspire Charter Academy</v>
          </cell>
          <cell r="H709">
            <v>1</v>
          </cell>
          <cell r="I709">
            <v>2432473</v>
          </cell>
          <cell r="J709">
            <v>121624</v>
          </cell>
          <cell r="K709">
            <v>121624</v>
          </cell>
          <cell r="L709">
            <v>218923</v>
          </cell>
          <cell r="M709">
            <v>218923</v>
          </cell>
          <cell r="N709">
            <v>218923</v>
          </cell>
          <cell r="O709">
            <v>218923</v>
          </cell>
          <cell r="P709">
            <v>218923</v>
          </cell>
          <cell r="Q709">
            <v>1337863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2432473</v>
          </cell>
          <cell r="AK709">
            <v>121624</v>
          </cell>
          <cell r="AL709">
            <v>121624</v>
          </cell>
          <cell r="AM709">
            <v>218923</v>
          </cell>
          <cell r="AN709">
            <v>218923</v>
          </cell>
          <cell r="AO709">
            <v>218923</v>
          </cell>
          <cell r="AP709">
            <v>218923</v>
          </cell>
          <cell r="AQ709">
            <v>218923</v>
          </cell>
          <cell r="AR709">
            <v>1337863</v>
          </cell>
          <cell r="AS709" t="str">
            <v>CHARTER</v>
          </cell>
        </row>
        <row r="710">
          <cell r="A710">
            <v>14077</v>
          </cell>
          <cell r="B710" t="str">
            <v>19</v>
          </cell>
          <cell r="C710" t="str">
            <v>64733</v>
          </cell>
          <cell r="D710" t="str">
            <v>0129619</v>
          </cell>
          <cell r="E710" t="str">
            <v>1657</v>
          </cell>
          <cell r="F710" t="str">
            <v>D</v>
          </cell>
          <cell r="G710" t="str">
            <v>PUC Community Charter Elementary</v>
          </cell>
          <cell r="H710">
            <v>1</v>
          </cell>
          <cell r="I710">
            <v>2334815</v>
          </cell>
          <cell r="J710">
            <v>116741</v>
          </cell>
          <cell r="K710">
            <v>116741</v>
          </cell>
          <cell r="L710">
            <v>210133</v>
          </cell>
          <cell r="M710">
            <v>210133</v>
          </cell>
          <cell r="N710">
            <v>210133</v>
          </cell>
          <cell r="O710">
            <v>210133</v>
          </cell>
          <cell r="P710">
            <v>210133</v>
          </cell>
          <cell r="Q710">
            <v>1284147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2334815</v>
          </cell>
          <cell r="AK710">
            <v>116741</v>
          </cell>
          <cell r="AL710">
            <v>116741</v>
          </cell>
          <cell r="AM710">
            <v>210133</v>
          </cell>
          <cell r="AN710">
            <v>210133</v>
          </cell>
          <cell r="AO710">
            <v>210133</v>
          </cell>
          <cell r="AP710">
            <v>210133</v>
          </cell>
          <cell r="AQ710">
            <v>210133</v>
          </cell>
          <cell r="AR710">
            <v>1284147</v>
          </cell>
          <cell r="AS710" t="str">
            <v>CHARTER</v>
          </cell>
        </row>
        <row r="711">
          <cell r="A711">
            <v>14065</v>
          </cell>
          <cell r="B711" t="str">
            <v>19</v>
          </cell>
          <cell r="C711" t="str">
            <v>64733</v>
          </cell>
          <cell r="D711" t="str">
            <v>0129627</v>
          </cell>
          <cell r="E711" t="str">
            <v>1658</v>
          </cell>
          <cell r="F711" t="str">
            <v>D</v>
          </cell>
          <cell r="G711" t="str">
            <v>TEACH Tech Charter high</v>
          </cell>
          <cell r="H711">
            <v>1</v>
          </cell>
          <cell r="I711">
            <v>3294425</v>
          </cell>
          <cell r="J711">
            <v>164721</v>
          </cell>
          <cell r="K711">
            <v>164721</v>
          </cell>
          <cell r="L711">
            <v>296498</v>
          </cell>
          <cell r="M711">
            <v>296498</v>
          </cell>
          <cell r="N711">
            <v>296498</v>
          </cell>
          <cell r="O711">
            <v>296498</v>
          </cell>
          <cell r="P711">
            <v>296498</v>
          </cell>
          <cell r="Q711">
            <v>1811932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3294425</v>
          </cell>
          <cell r="AK711">
            <v>164721</v>
          </cell>
          <cell r="AL711">
            <v>164721</v>
          </cell>
          <cell r="AM711">
            <v>296498</v>
          </cell>
          <cell r="AN711">
            <v>296498</v>
          </cell>
          <cell r="AO711">
            <v>296498</v>
          </cell>
          <cell r="AP711">
            <v>296498</v>
          </cell>
          <cell r="AQ711">
            <v>296498</v>
          </cell>
          <cell r="AR711">
            <v>1811932</v>
          </cell>
          <cell r="AS711" t="str">
            <v>CHARTER</v>
          </cell>
        </row>
        <row r="712">
          <cell r="A712">
            <v>14125</v>
          </cell>
          <cell r="B712" t="str">
            <v>19</v>
          </cell>
          <cell r="C712" t="str">
            <v>64733</v>
          </cell>
          <cell r="D712" t="str">
            <v>0129650</v>
          </cell>
          <cell r="E712" t="str">
            <v>1669</v>
          </cell>
          <cell r="F712" t="str">
            <v>D</v>
          </cell>
          <cell r="G712" t="str">
            <v>Equitas Academy #3 Charter</v>
          </cell>
          <cell r="H712">
            <v>1</v>
          </cell>
          <cell r="I712">
            <v>3311163</v>
          </cell>
          <cell r="J712">
            <v>165558</v>
          </cell>
          <cell r="K712">
            <v>165558</v>
          </cell>
          <cell r="L712">
            <v>298005</v>
          </cell>
          <cell r="M712">
            <v>298005</v>
          </cell>
          <cell r="N712">
            <v>298005</v>
          </cell>
          <cell r="O712">
            <v>298005</v>
          </cell>
          <cell r="P712">
            <v>298005</v>
          </cell>
          <cell r="Q712">
            <v>1821141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3311163</v>
          </cell>
          <cell r="AK712">
            <v>165558</v>
          </cell>
          <cell r="AL712">
            <v>165558</v>
          </cell>
          <cell r="AM712">
            <v>298005</v>
          </cell>
          <cell r="AN712">
            <v>298005</v>
          </cell>
          <cell r="AO712">
            <v>298005</v>
          </cell>
          <cell r="AP712">
            <v>298005</v>
          </cell>
          <cell r="AQ712">
            <v>298005</v>
          </cell>
          <cell r="AR712">
            <v>1821141</v>
          </cell>
          <cell r="AS712" t="str">
            <v>CHARTER</v>
          </cell>
        </row>
        <row r="713">
          <cell r="A713">
            <v>14076</v>
          </cell>
          <cell r="B713" t="str">
            <v>19</v>
          </cell>
          <cell r="C713" t="str">
            <v>64733</v>
          </cell>
          <cell r="D713" t="str">
            <v>0129833</v>
          </cell>
          <cell r="E713" t="str">
            <v>1641</v>
          </cell>
          <cell r="F713" t="str">
            <v>D</v>
          </cell>
          <cell r="G713" t="str">
            <v>Global Education Academy 2</v>
          </cell>
          <cell r="H713">
            <v>1</v>
          </cell>
          <cell r="I713">
            <v>1251948</v>
          </cell>
          <cell r="J713">
            <v>62597</v>
          </cell>
          <cell r="K713">
            <v>62597</v>
          </cell>
          <cell r="L713">
            <v>112675</v>
          </cell>
          <cell r="M713">
            <v>112675</v>
          </cell>
          <cell r="N713">
            <v>112675</v>
          </cell>
          <cell r="O713">
            <v>112675</v>
          </cell>
          <cell r="P713">
            <v>112675</v>
          </cell>
          <cell r="Q713">
            <v>688569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1251948</v>
          </cell>
          <cell r="AK713">
            <v>62597</v>
          </cell>
          <cell r="AL713">
            <v>62597</v>
          </cell>
          <cell r="AM713">
            <v>112675</v>
          </cell>
          <cell r="AN713">
            <v>112675</v>
          </cell>
          <cell r="AO713">
            <v>112675</v>
          </cell>
          <cell r="AP713">
            <v>112675</v>
          </cell>
          <cell r="AQ713">
            <v>112675</v>
          </cell>
          <cell r="AR713">
            <v>688569</v>
          </cell>
          <cell r="AS713" t="str">
            <v>CHARTER</v>
          </cell>
        </row>
        <row r="714">
          <cell r="A714">
            <v>14071</v>
          </cell>
          <cell r="B714" t="str">
            <v>19</v>
          </cell>
          <cell r="C714" t="str">
            <v>64733</v>
          </cell>
          <cell r="D714" t="str">
            <v>0129858</v>
          </cell>
          <cell r="E714" t="str">
            <v>1638</v>
          </cell>
          <cell r="F714" t="str">
            <v>D</v>
          </cell>
          <cell r="G714" t="str">
            <v>Everest Value</v>
          </cell>
          <cell r="H714">
            <v>1</v>
          </cell>
          <cell r="I714">
            <v>1917684</v>
          </cell>
          <cell r="J714">
            <v>95884</v>
          </cell>
          <cell r="K714">
            <v>95884</v>
          </cell>
          <cell r="L714">
            <v>172592</v>
          </cell>
          <cell r="M714">
            <v>172592</v>
          </cell>
          <cell r="N714">
            <v>172592</v>
          </cell>
          <cell r="O714">
            <v>172592</v>
          </cell>
          <cell r="P714">
            <v>172592</v>
          </cell>
          <cell r="Q714">
            <v>1054728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1917684</v>
          </cell>
          <cell r="AK714">
            <v>95884</v>
          </cell>
          <cell r="AL714">
            <v>95884</v>
          </cell>
          <cell r="AM714">
            <v>172592</v>
          </cell>
          <cell r="AN714">
            <v>172592</v>
          </cell>
          <cell r="AO714">
            <v>172592</v>
          </cell>
          <cell r="AP714">
            <v>172592</v>
          </cell>
          <cell r="AQ714">
            <v>172592</v>
          </cell>
          <cell r="AR714">
            <v>1054728</v>
          </cell>
          <cell r="AS714" t="str">
            <v>CHARTER</v>
          </cell>
        </row>
        <row r="715">
          <cell r="A715">
            <v>14072</v>
          </cell>
          <cell r="B715" t="str">
            <v>19</v>
          </cell>
          <cell r="C715" t="str">
            <v>64733</v>
          </cell>
          <cell r="D715" t="str">
            <v>0129866</v>
          </cell>
          <cell r="E715" t="str">
            <v>1639</v>
          </cell>
          <cell r="F715" t="str">
            <v>D</v>
          </cell>
          <cell r="G715" t="str">
            <v>Village Charter Academy</v>
          </cell>
          <cell r="H715">
            <v>1</v>
          </cell>
          <cell r="I715">
            <v>2238310</v>
          </cell>
          <cell r="J715">
            <v>111916</v>
          </cell>
          <cell r="K715">
            <v>111916</v>
          </cell>
          <cell r="L715">
            <v>201448</v>
          </cell>
          <cell r="M715">
            <v>201448</v>
          </cell>
          <cell r="N715">
            <v>201448</v>
          </cell>
          <cell r="O715">
            <v>201448</v>
          </cell>
          <cell r="P715">
            <v>201448</v>
          </cell>
          <cell r="Q715">
            <v>1231072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2238310</v>
          </cell>
          <cell r="AK715">
            <v>111916</v>
          </cell>
          <cell r="AL715">
            <v>111916</v>
          </cell>
          <cell r="AM715">
            <v>201448</v>
          </cell>
          <cell r="AN715">
            <v>201448</v>
          </cell>
          <cell r="AO715">
            <v>201448</v>
          </cell>
          <cell r="AP715">
            <v>201448</v>
          </cell>
          <cell r="AQ715">
            <v>201448</v>
          </cell>
          <cell r="AR715">
            <v>1231072</v>
          </cell>
          <cell r="AS715" t="str">
            <v>CHARTER</v>
          </cell>
        </row>
        <row r="716">
          <cell r="A716">
            <v>14202</v>
          </cell>
          <cell r="B716" t="str">
            <v>19</v>
          </cell>
          <cell r="C716" t="str">
            <v>64733</v>
          </cell>
          <cell r="D716" t="str">
            <v>0131466</v>
          </cell>
          <cell r="E716" t="str">
            <v>1605</v>
          </cell>
          <cell r="F716" t="str">
            <v>D</v>
          </cell>
          <cell r="G716" t="str">
            <v>Fenton STEM Academy: Elementary Center for Science, Technology, Engineering, and Math</v>
          </cell>
          <cell r="H716">
            <v>1</v>
          </cell>
          <cell r="I716">
            <v>2495495</v>
          </cell>
          <cell r="J716">
            <v>124775</v>
          </cell>
          <cell r="K716">
            <v>124775</v>
          </cell>
          <cell r="L716">
            <v>224595</v>
          </cell>
          <cell r="M716">
            <v>224595</v>
          </cell>
          <cell r="N716">
            <v>224595</v>
          </cell>
          <cell r="O716">
            <v>224595</v>
          </cell>
          <cell r="P716">
            <v>224595</v>
          </cell>
          <cell r="Q716">
            <v>1372525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2495495</v>
          </cell>
          <cell r="AK716">
            <v>124775</v>
          </cell>
          <cell r="AL716">
            <v>124775</v>
          </cell>
          <cell r="AM716">
            <v>224595</v>
          </cell>
          <cell r="AN716">
            <v>224595</v>
          </cell>
          <cell r="AO716">
            <v>224595</v>
          </cell>
          <cell r="AP716">
            <v>224595</v>
          </cell>
          <cell r="AQ716">
            <v>224595</v>
          </cell>
          <cell r="AR716">
            <v>1372525</v>
          </cell>
          <cell r="AS716" t="str">
            <v>CHARTER</v>
          </cell>
        </row>
        <row r="717">
          <cell r="A717">
            <v>14204</v>
          </cell>
          <cell r="B717" t="str">
            <v>19</v>
          </cell>
          <cell r="C717" t="str">
            <v>64733</v>
          </cell>
          <cell r="D717" t="str">
            <v>0131722</v>
          </cell>
          <cell r="E717" t="str">
            <v>1613</v>
          </cell>
          <cell r="F717" t="str">
            <v>D</v>
          </cell>
          <cell r="G717" t="str">
            <v>Fenton Charter Leadership Academy</v>
          </cell>
          <cell r="H717">
            <v>1</v>
          </cell>
          <cell r="I717">
            <v>2606019</v>
          </cell>
          <cell r="J717">
            <v>130301</v>
          </cell>
          <cell r="K717">
            <v>130301</v>
          </cell>
          <cell r="L717">
            <v>234542</v>
          </cell>
          <cell r="M717">
            <v>234542</v>
          </cell>
          <cell r="N717">
            <v>234542</v>
          </cell>
          <cell r="O717">
            <v>234542</v>
          </cell>
          <cell r="P717">
            <v>234542</v>
          </cell>
          <cell r="Q717">
            <v>1433312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2606019</v>
          </cell>
          <cell r="AK717">
            <v>130301</v>
          </cell>
          <cell r="AL717">
            <v>130301</v>
          </cell>
          <cell r="AM717">
            <v>234542</v>
          </cell>
          <cell r="AN717">
            <v>234542</v>
          </cell>
          <cell r="AO717">
            <v>234542</v>
          </cell>
          <cell r="AP717">
            <v>234542</v>
          </cell>
          <cell r="AQ717">
            <v>234542</v>
          </cell>
          <cell r="AR717">
            <v>1433312</v>
          </cell>
          <cell r="AS717" t="str">
            <v>CHARTER</v>
          </cell>
        </row>
        <row r="718">
          <cell r="A718">
            <v>14205</v>
          </cell>
          <cell r="B718" t="str">
            <v>19</v>
          </cell>
          <cell r="C718" t="str">
            <v>64733</v>
          </cell>
          <cell r="D718" t="str">
            <v>0131771</v>
          </cell>
          <cell r="E718" t="str">
            <v>1720</v>
          </cell>
          <cell r="F718" t="str">
            <v>D</v>
          </cell>
          <cell r="G718" t="str">
            <v>KIPP Ignite Academy</v>
          </cell>
          <cell r="H718">
            <v>1</v>
          </cell>
          <cell r="I718">
            <v>3361005</v>
          </cell>
          <cell r="J718">
            <v>168050</v>
          </cell>
          <cell r="K718">
            <v>168050</v>
          </cell>
          <cell r="L718">
            <v>302490</v>
          </cell>
          <cell r="M718">
            <v>302490</v>
          </cell>
          <cell r="N718">
            <v>302490</v>
          </cell>
          <cell r="O718">
            <v>302490</v>
          </cell>
          <cell r="P718">
            <v>302490</v>
          </cell>
          <cell r="Q718">
            <v>1848550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3361005</v>
          </cell>
          <cell r="AK718">
            <v>168050</v>
          </cell>
          <cell r="AL718">
            <v>168050</v>
          </cell>
          <cell r="AM718">
            <v>302490</v>
          </cell>
          <cell r="AN718">
            <v>302490</v>
          </cell>
          <cell r="AO718">
            <v>302490</v>
          </cell>
          <cell r="AP718">
            <v>302490</v>
          </cell>
          <cell r="AQ718">
            <v>302490</v>
          </cell>
          <cell r="AR718">
            <v>1848550</v>
          </cell>
          <cell r="AS718" t="str">
            <v>CHARTER</v>
          </cell>
        </row>
        <row r="719">
          <cell r="A719">
            <v>14206</v>
          </cell>
          <cell r="B719" t="str">
            <v>19</v>
          </cell>
          <cell r="C719" t="str">
            <v>64733</v>
          </cell>
          <cell r="D719" t="str">
            <v>0131797</v>
          </cell>
          <cell r="E719" t="str">
            <v>1721</v>
          </cell>
          <cell r="F719" t="str">
            <v>D</v>
          </cell>
          <cell r="G719" t="str">
            <v>KIPP Promesa Prep</v>
          </cell>
          <cell r="H719">
            <v>1</v>
          </cell>
          <cell r="I719">
            <v>3729933</v>
          </cell>
          <cell r="J719">
            <v>186497</v>
          </cell>
          <cell r="K719">
            <v>186497</v>
          </cell>
          <cell r="L719">
            <v>335694</v>
          </cell>
          <cell r="M719">
            <v>335694</v>
          </cell>
          <cell r="N719">
            <v>335694</v>
          </cell>
          <cell r="O719">
            <v>335694</v>
          </cell>
          <cell r="P719">
            <v>335694</v>
          </cell>
          <cell r="Q719">
            <v>2051464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3729933</v>
          </cell>
          <cell r="AK719">
            <v>186497</v>
          </cell>
          <cell r="AL719">
            <v>186497</v>
          </cell>
          <cell r="AM719">
            <v>335694</v>
          </cell>
          <cell r="AN719">
            <v>335694</v>
          </cell>
          <cell r="AO719">
            <v>335694</v>
          </cell>
          <cell r="AP719">
            <v>335694</v>
          </cell>
          <cell r="AQ719">
            <v>335694</v>
          </cell>
          <cell r="AR719">
            <v>2051464</v>
          </cell>
          <cell r="AS719" t="str">
            <v>CHARTER</v>
          </cell>
        </row>
        <row r="720">
          <cell r="A720">
            <v>14207</v>
          </cell>
          <cell r="B720" t="str">
            <v>19</v>
          </cell>
          <cell r="C720" t="str">
            <v>64733</v>
          </cell>
          <cell r="D720" t="str">
            <v>0131821</v>
          </cell>
          <cell r="E720" t="str">
            <v>1722</v>
          </cell>
          <cell r="F720" t="str">
            <v>D</v>
          </cell>
          <cell r="G720" t="str">
            <v>Collegiate Charter High School of Los Angeles</v>
          </cell>
          <cell r="H720">
            <v>1</v>
          </cell>
          <cell r="I720">
            <v>1593256</v>
          </cell>
          <cell r="J720">
            <v>79663</v>
          </cell>
          <cell r="K720">
            <v>79663</v>
          </cell>
          <cell r="L720">
            <v>143393</v>
          </cell>
          <cell r="M720">
            <v>143393</v>
          </cell>
          <cell r="N720">
            <v>143393</v>
          </cell>
          <cell r="O720">
            <v>143393</v>
          </cell>
          <cell r="P720">
            <v>143393</v>
          </cell>
          <cell r="Q720">
            <v>876291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1593256</v>
          </cell>
          <cell r="AK720">
            <v>79663</v>
          </cell>
          <cell r="AL720">
            <v>79663</v>
          </cell>
          <cell r="AM720">
            <v>143393</v>
          </cell>
          <cell r="AN720">
            <v>143393</v>
          </cell>
          <cell r="AO720">
            <v>143393</v>
          </cell>
          <cell r="AP720">
            <v>143393</v>
          </cell>
          <cell r="AQ720">
            <v>143393</v>
          </cell>
          <cell r="AR720">
            <v>876291</v>
          </cell>
          <cell r="AS720" t="str">
            <v>CHARTER</v>
          </cell>
        </row>
        <row r="721">
          <cell r="A721">
            <v>14209</v>
          </cell>
          <cell r="B721" t="str">
            <v>19</v>
          </cell>
          <cell r="C721" t="str">
            <v>64733</v>
          </cell>
          <cell r="D721" t="str">
            <v>0131847</v>
          </cell>
          <cell r="E721" t="str">
            <v>1703</v>
          </cell>
          <cell r="F721" t="str">
            <v>D</v>
          </cell>
          <cell r="G721" t="str">
            <v>Public Policy Charter School</v>
          </cell>
          <cell r="H721">
            <v>1</v>
          </cell>
          <cell r="I721">
            <v>798676</v>
          </cell>
          <cell r="J721">
            <v>39934</v>
          </cell>
          <cell r="K721">
            <v>39934</v>
          </cell>
          <cell r="L721">
            <v>71881</v>
          </cell>
          <cell r="M721">
            <v>71881</v>
          </cell>
          <cell r="N721">
            <v>71881</v>
          </cell>
          <cell r="O721">
            <v>71881</v>
          </cell>
          <cell r="P721">
            <v>71881</v>
          </cell>
          <cell r="Q721">
            <v>439273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798676</v>
          </cell>
          <cell r="AK721">
            <v>39934</v>
          </cell>
          <cell r="AL721">
            <v>39934</v>
          </cell>
          <cell r="AM721">
            <v>71881</v>
          </cell>
          <cell r="AN721">
            <v>71881</v>
          </cell>
          <cell r="AO721">
            <v>71881</v>
          </cell>
          <cell r="AP721">
            <v>71881</v>
          </cell>
          <cell r="AQ721">
            <v>71881</v>
          </cell>
          <cell r="AR721">
            <v>439273</v>
          </cell>
          <cell r="AS721" t="str">
            <v>CHARTER</v>
          </cell>
        </row>
        <row r="722">
          <cell r="A722">
            <v>14210</v>
          </cell>
          <cell r="B722" t="str">
            <v>19</v>
          </cell>
          <cell r="C722" t="str">
            <v>64733</v>
          </cell>
          <cell r="D722" t="str">
            <v>0131870</v>
          </cell>
          <cell r="E722" t="str">
            <v>1642</v>
          </cell>
          <cell r="F722" t="str">
            <v>D</v>
          </cell>
          <cell r="G722" t="str">
            <v>Resolute Academy Charter</v>
          </cell>
          <cell r="H722">
            <v>1</v>
          </cell>
          <cell r="I722">
            <v>1844075</v>
          </cell>
          <cell r="J722">
            <v>92204</v>
          </cell>
          <cell r="K722">
            <v>92204</v>
          </cell>
          <cell r="L722">
            <v>165967</v>
          </cell>
          <cell r="M722">
            <v>165967</v>
          </cell>
          <cell r="N722">
            <v>165967</v>
          </cell>
          <cell r="O722">
            <v>165967</v>
          </cell>
          <cell r="P722">
            <v>165967</v>
          </cell>
          <cell r="Q722">
            <v>1014243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1844075</v>
          </cell>
          <cell r="AK722">
            <v>92204</v>
          </cell>
          <cell r="AL722">
            <v>92204</v>
          </cell>
          <cell r="AM722">
            <v>165967</v>
          </cell>
          <cell r="AN722">
            <v>165967</v>
          </cell>
          <cell r="AO722">
            <v>165967</v>
          </cell>
          <cell r="AP722">
            <v>165967</v>
          </cell>
          <cell r="AQ722">
            <v>165967</v>
          </cell>
          <cell r="AR722">
            <v>1014243</v>
          </cell>
          <cell r="AS722" t="str">
            <v>CHARTER</v>
          </cell>
        </row>
        <row r="723">
          <cell r="A723">
            <v>14211</v>
          </cell>
          <cell r="B723" t="str">
            <v>19</v>
          </cell>
          <cell r="C723" t="str">
            <v>64733</v>
          </cell>
          <cell r="D723" t="str">
            <v>0131904</v>
          </cell>
          <cell r="E723" t="str">
            <v>1711</v>
          </cell>
          <cell r="F723" t="str">
            <v>D</v>
          </cell>
          <cell r="G723" t="str">
            <v>Libertas College Preparatory Charter School</v>
          </cell>
          <cell r="H723">
            <v>1</v>
          </cell>
          <cell r="I723">
            <v>1950767</v>
          </cell>
          <cell r="J723">
            <v>97538</v>
          </cell>
          <cell r="K723">
            <v>97538</v>
          </cell>
          <cell r="L723">
            <v>175569</v>
          </cell>
          <cell r="M723">
            <v>175569</v>
          </cell>
          <cell r="N723">
            <v>175569</v>
          </cell>
          <cell r="O723">
            <v>175569</v>
          </cell>
          <cell r="P723">
            <v>175569</v>
          </cell>
          <cell r="Q723">
            <v>1072921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1950767</v>
          </cell>
          <cell r="AK723">
            <v>97538</v>
          </cell>
          <cell r="AL723">
            <v>97538</v>
          </cell>
          <cell r="AM723">
            <v>175569</v>
          </cell>
          <cell r="AN723">
            <v>175569</v>
          </cell>
          <cell r="AO723">
            <v>175569</v>
          </cell>
          <cell r="AP723">
            <v>175569</v>
          </cell>
          <cell r="AQ723">
            <v>175569</v>
          </cell>
          <cell r="AR723">
            <v>1072921</v>
          </cell>
          <cell r="AS723" t="str">
            <v>CHARTER</v>
          </cell>
        </row>
        <row r="724">
          <cell r="A724">
            <v>14212</v>
          </cell>
          <cell r="B724" t="str">
            <v>19</v>
          </cell>
          <cell r="C724" t="str">
            <v>64733</v>
          </cell>
          <cell r="D724" t="str">
            <v>0132027</v>
          </cell>
          <cell r="E724" t="str">
            <v>1723</v>
          </cell>
          <cell r="F724" t="str">
            <v>D</v>
          </cell>
          <cell r="G724" t="str">
            <v>University Preparatory Value High</v>
          </cell>
          <cell r="H724">
            <v>1</v>
          </cell>
          <cell r="I724">
            <v>4603786</v>
          </cell>
          <cell r="J724">
            <v>230189</v>
          </cell>
          <cell r="K724">
            <v>230189</v>
          </cell>
          <cell r="L724">
            <v>414341</v>
          </cell>
          <cell r="M724">
            <v>414341</v>
          </cell>
          <cell r="N724">
            <v>414341</v>
          </cell>
          <cell r="O724">
            <v>414341</v>
          </cell>
          <cell r="P724">
            <v>414341</v>
          </cell>
          <cell r="Q724">
            <v>2532083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4603786</v>
          </cell>
          <cell r="AK724">
            <v>230189</v>
          </cell>
          <cell r="AL724">
            <v>230189</v>
          </cell>
          <cell r="AM724">
            <v>414341</v>
          </cell>
          <cell r="AN724">
            <v>414341</v>
          </cell>
          <cell r="AO724">
            <v>414341</v>
          </cell>
          <cell r="AP724">
            <v>414341</v>
          </cell>
          <cell r="AQ724">
            <v>414341</v>
          </cell>
          <cell r="AR724">
            <v>2532083</v>
          </cell>
          <cell r="AS724" t="str">
            <v>CHARTER</v>
          </cell>
        </row>
        <row r="725">
          <cell r="A725">
            <v>14213</v>
          </cell>
          <cell r="B725" t="str">
            <v>19</v>
          </cell>
          <cell r="C725" t="str">
            <v>64733</v>
          </cell>
          <cell r="D725" t="str">
            <v>0132084</v>
          </cell>
          <cell r="E725" t="str">
            <v>1738</v>
          </cell>
          <cell r="F725" t="str">
            <v>D</v>
          </cell>
          <cell r="G725" t="str">
            <v>Alliance Marine - Innovation and Technology 6-12 Complex</v>
          </cell>
          <cell r="H725">
            <v>1</v>
          </cell>
          <cell r="I725">
            <v>5879515</v>
          </cell>
          <cell r="J725">
            <v>293976</v>
          </cell>
          <cell r="K725">
            <v>293976</v>
          </cell>
          <cell r="L725">
            <v>529156</v>
          </cell>
          <cell r="M725">
            <v>529156</v>
          </cell>
          <cell r="N725">
            <v>529156</v>
          </cell>
          <cell r="O725">
            <v>529156</v>
          </cell>
          <cell r="P725">
            <v>529156</v>
          </cell>
          <cell r="Q725">
            <v>3233732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5879515</v>
          </cell>
          <cell r="AK725">
            <v>293976</v>
          </cell>
          <cell r="AL725">
            <v>293976</v>
          </cell>
          <cell r="AM725">
            <v>529156</v>
          </cell>
          <cell r="AN725">
            <v>529156</v>
          </cell>
          <cell r="AO725">
            <v>529156</v>
          </cell>
          <cell r="AP725">
            <v>529156</v>
          </cell>
          <cell r="AQ725">
            <v>529156</v>
          </cell>
          <cell r="AR725">
            <v>3233732</v>
          </cell>
          <cell r="AS725" t="str">
            <v>CHARTER</v>
          </cell>
        </row>
        <row r="726">
          <cell r="A726">
            <v>14214</v>
          </cell>
          <cell r="B726" t="str">
            <v>19</v>
          </cell>
          <cell r="C726" t="str">
            <v>64733</v>
          </cell>
          <cell r="D726" t="str">
            <v>0132126</v>
          </cell>
          <cell r="E726" t="str">
            <v>1724</v>
          </cell>
          <cell r="F726" t="str">
            <v>D</v>
          </cell>
          <cell r="G726" t="str">
            <v>Bert Corona Charter High</v>
          </cell>
          <cell r="H726">
            <v>1</v>
          </cell>
          <cell r="I726">
            <v>2194929</v>
          </cell>
          <cell r="J726">
            <v>109746</v>
          </cell>
          <cell r="K726">
            <v>109746</v>
          </cell>
          <cell r="L726">
            <v>197544</v>
          </cell>
          <cell r="M726">
            <v>197544</v>
          </cell>
          <cell r="N726">
            <v>197544</v>
          </cell>
          <cell r="O726">
            <v>197544</v>
          </cell>
          <cell r="P726">
            <v>197544</v>
          </cell>
          <cell r="Q726">
            <v>1207212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2194929</v>
          </cell>
          <cell r="AK726">
            <v>109746</v>
          </cell>
          <cell r="AL726">
            <v>109746</v>
          </cell>
          <cell r="AM726">
            <v>197544</v>
          </cell>
          <cell r="AN726">
            <v>197544</v>
          </cell>
          <cell r="AO726">
            <v>197544</v>
          </cell>
          <cell r="AP726">
            <v>197544</v>
          </cell>
          <cell r="AQ726">
            <v>197544</v>
          </cell>
          <cell r="AR726">
            <v>1207212</v>
          </cell>
          <cell r="AS726" t="str">
            <v>CHARTER</v>
          </cell>
        </row>
        <row r="727">
          <cell r="A727">
            <v>14215</v>
          </cell>
          <cell r="B727" t="str">
            <v>19</v>
          </cell>
          <cell r="C727" t="str">
            <v>64733</v>
          </cell>
          <cell r="D727" t="str">
            <v>0132282</v>
          </cell>
          <cell r="E727" t="str">
            <v>1702</v>
          </cell>
          <cell r="F727" t="str">
            <v>D</v>
          </cell>
          <cell r="G727" t="str">
            <v>Ednovate - East College Prep</v>
          </cell>
          <cell r="H727">
            <v>1</v>
          </cell>
          <cell r="I727">
            <v>3455444</v>
          </cell>
          <cell r="J727">
            <v>172772</v>
          </cell>
          <cell r="K727">
            <v>172772</v>
          </cell>
          <cell r="L727">
            <v>310990</v>
          </cell>
          <cell r="M727">
            <v>310990</v>
          </cell>
          <cell r="N727">
            <v>310990</v>
          </cell>
          <cell r="O727">
            <v>310990</v>
          </cell>
          <cell r="P727">
            <v>310990</v>
          </cell>
          <cell r="Q727">
            <v>1900494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3455444</v>
          </cell>
          <cell r="AK727">
            <v>172772</v>
          </cell>
          <cell r="AL727">
            <v>172772</v>
          </cell>
          <cell r="AM727">
            <v>310990</v>
          </cell>
          <cell r="AN727">
            <v>310990</v>
          </cell>
          <cell r="AO727">
            <v>310990</v>
          </cell>
          <cell r="AP727">
            <v>310990</v>
          </cell>
          <cell r="AQ727">
            <v>310990</v>
          </cell>
          <cell r="AR727">
            <v>1900494</v>
          </cell>
          <cell r="AS727" t="str">
            <v>CHARTER</v>
          </cell>
        </row>
        <row r="728">
          <cell r="A728">
            <v>11993</v>
          </cell>
          <cell r="B728" t="str">
            <v>19</v>
          </cell>
          <cell r="C728" t="str">
            <v>64733</v>
          </cell>
          <cell r="D728" t="str">
            <v>0132928</v>
          </cell>
          <cell r="E728" t="str">
            <v>1685</v>
          </cell>
          <cell r="F728" t="str">
            <v>D</v>
          </cell>
          <cell r="G728" t="str">
            <v>Anahuacalmecac International University Preparatory of North America</v>
          </cell>
          <cell r="H728">
            <v>1</v>
          </cell>
          <cell r="I728">
            <v>1942704</v>
          </cell>
          <cell r="J728">
            <v>97135</v>
          </cell>
          <cell r="K728">
            <v>97135</v>
          </cell>
          <cell r="L728">
            <v>174843</v>
          </cell>
          <cell r="M728">
            <v>174843</v>
          </cell>
          <cell r="N728">
            <v>174843</v>
          </cell>
          <cell r="O728">
            <v>174843</v>
          </cell>
          <cell r="P728">
            <v>174843</v>
          </cell>
          <cell r="Q728">
            <v>1068485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1942704</v>
          </cell>
          <cell r="AK728">
            <v>97135</v>
          </cell>
          <cell r="AL728">
            <v>97135</v>
          </cell>
          <cell r="AM728">
            <v>174843</v>
          </cell>
          <cell r="AN728">
            <v>174843</v>
          </cell>
          <cell r="AO728">
            <v>174843</v>
          </cell>
          <cell r="AP728">
            <v>174843</v>
          </cell>
          <cell r="AQ728">
            <v>174843</v>
          </cell>
          <cell r="AR728">
            <v>1068485</v>
          </cell>
          <cell r="AS728" t="str">
            <v>CHARTER</v>
          </cell>
        </row>
        <row r="729">
          <cell r="A729">
            <v>11366</v>
          </cell>
          <cell r="B729" t="str">
            <v>19</v>
          </cell>
          <cell r="C729" t="str">
            <v>64733</v>
          </cell>
          <cell r="D729" t="str">
            <v>0133272</v>
          </cell>
          <cell r="E729" t="str">
            <v>0797</v>
          </cell>
          <cell r="F729" t="str">
            <v>D</v>
          </cell>
          <cell r="G729" t="str">
            <v>PUC Triumph Charter Academy and PUC Triumph Charter High</v>
          </cell>
          <cell r="H729">
            <v>1</v>
          </cell>
          <cell r="I729">
            <v>5411235</v>
          </cell>
          <cell r="J729">
            <v>270562</v>
          </cell>
          <cell r="K729">
            <v>270562</v>
          </cell>
          <cell r="L729">
            <v>487011</v>
          </cell>
          <cell r="M729">
            <v>487011</v>
          </cell>
          <cell r="N729">
            <v>487011</v>
          </cell>
          <cell r="O729">
            <v>487011</v>
          </cell>
          <cell r="P729">
            <v>487011</v>
          </cell>
          <cell r="Q729">
            <v>2976179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5411235</v>
          </cell>
          <cell r="AK729">
            <v>270562</v>
          </cell>
          <cell r="AL729">
            <v>270562</v>
          </cell>
          <cell r="AM729">
            <v>487011</v>
          </cell>
          <cell r="AN729">
            <v>487011</v>
          </cell>
          <cell r="AO729">
            <v>487011</v>
          </cell>
          <cell r="AP729">
            <v>487011</v>
          </cell>
          <cell r="AQ729">
            <v>487011</v>
          </cell>
          <cell r="AR729">
            <v>2976179</v>
          </cell>
          <cell r="AS729" t="str">
            <v>CHARTER</v>
          </cell>
        </row>
        <row r="730">
          <cell r="A730">
            <v>12181</v>
          </cell>
          <cell r="B730" t="str">
            <v>19</v>
          </cell>
          <cell r="C730" t="str">
            <v>64733</v>
          </cell>
          <cell r="D730" t="str">
            <v>0133280</v>
          </cell>
          <cell r="E730" t="str">
            <v>1092</v>
          </cell>
          <cell r="F730" t="str">
            <v>D</v>
          </cell>
          <cell r="G730" t="str">
            <v>PUC Nueva Esperanza Charter Academy</v>
          </cell>
          <cell r="H730">
            <v>1</v>
          </cell>
          <cell r="I730">
            <v>1928697</v>
          </cell>
          <cell r="J730">
            <v>96435</v>
          </cell>
          <cell r="K730">
            <v>96435</v>
          </cell>
          <cell r="L730">
            <v>173583</v>
          </cell>
          <cell r="M730">
            <v>173583</v>
          </cell>
          <cell r="N730">
            <v>173583</v>
          </cell>
          <cell r="O730">
            <v>173583</v>
          </cell>
          <cell r="P730">
            <v>173583</v>
          </cell>
          <cell r="Q730">
            <v>1060785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1928697</v>
          </cell>
          <cell r="AK730">
            <v>96435</v>
          </cell>
          <cell r="AL730">
            <v>96435</v>
          </cell>
          <cell r="AM730">
            <v>173583</v>
          </cell>
          <cell r="AN730">
            <v>173583</v>
          </cell>
          <cell r="AO730">
            <v>173583</v>
          </cell>
          <cell r="AP730">
            <v>173583</v>
          </cell>
          <cell r="AQ730">
            <v>173583</v>
          </cell>
          <cell r="AR730">
            <v>1060785</v>
          </cell>
          <cell r="AS730" t="str">
            <v>CHARTER</v>
          </cell>
        </row>
        <row r="731">
          <cell r="A731">
            <v>1198</v>
          </cell>
          <cell r="B731" t="str">
            <v>19</v>
          </cell>
          <cell r="C731" t="str">
            <v>64733</v>
          </cell>
          <cell r="D731" t="str">
            <v>0133298</v>
          </cell>
          <cell r="E731" t="str">
            <v>0331</v>
          </cell>
          <cell r="F731" t="str">
            <v>D</v>
          </cell>
          <cell r="G731" t="str">
            <v>PUC CALS Middle and Early College High</v>
          </cell>
          <cell r="H731">
            <v>1</v>
          </cell>
          <cell r="I731">
            <v>3683748</v>
          </cell>
          <cell r="J731">
            <v>184187</v>
          </cell>
          <cell r="K731">
            <v>184187</v>
          </cell>
          <cell r="L731">
            <v>331537</v>
          </cell>
          <cell r="M731">
            <v>331537</v>
          </cell>
          <cell r="N731">
            <v>331537</v>
          </cell>
          <cell r="O731">
            <v>331537</v>
          </cell>
          <cell r="P731">
            <v>331537</v>
          </cell>
          <cell r="Q731">
            <v>2026059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3683748</v>
          </cell>
          <cell r="AK731">
            <v>184187</v>
          </cell>
          <cell r="AL731">
            <v>184187</v>
          </cell>
          <cell r="AM731">
            <v>331537</v>
          </cell>
          <cell r="AN731">
            <v>331537</v>
          </cell>
          <cell r="AO731">
            <v>331537</v>
          </cell>
          <cell r="AP731">
            <v>331537</v>
          </cell>
          <cell r="AQ731">
            <v>331537</v>
          </cell>
          <cell r="AR731">
            <v>2026059</v>
          </cell>
          <cell r="AS731" t="str">
            <v>CHARTER</v>
          </cell>
        </row>
        <row r="732">
          <cell r="A732">
            <v>14433</v>
          </cell>
          <cell r="B732" t="str">
            <v>19</v>
          </cell>
          <cell r="C732" t="str">
            <v>64733</v>
          </cell>
          <cell r="D732" t="str">
            <v>0133686</v>
          </cell>
          <cell r="E732" t="str">
            <v>1785</v>
          </cell>
          <cell r="F732" t="str">
            <v>D</v>
          </cell>
          <cell r="G732" t="str">
            <v>Equitas Academy 4</v>
          </cell>
          <cell r="H732">
            <v>1</v>
          </cell>
          <cell r="I732">
            <v>1056782</v>
          </cell>
          <cell r="J732">
            <v>52839</v>
          </cell>
          <cell r="K732">
            <v>52839</v>
          </cell>
          <cell r="L732">
            <v>95110</v>
          </cell>
          <cell r="M732">
            <v>95110</v>
          </cell>
          <cell r="N732">
            <v>95110</v>
          </cell>
          <cell r="O732">
            <v>95110</v>
          </cell>
          <cell r="P732">
            <v>95110</v>
          </cell>
          <cell r="Q732">
            <v>581228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1056782</v>
          </cell>
          <cell r="AK732">
            <v>52839</v>
          </cell>
          <cell r="AL732">
            <v>52839</v>
          </cell>
          <cell r="AM732">
            <v>95110</v>
          </cell>
          <cell r="AN732">
            <v>95110</v>
          </cell>
          <cell r="AO732">
            <v>95110</v>
          </cell>
          <cell r="AP732">
            <v>95110</v>
          </cell>
          <cell r="AQ732">
            <v>95110</v>
          </cell>
          <cell r="AR732">
            <v>581228</v>
          </cell>
          <cell r="AS732" t="str">
            <v>CHARTER</v>
          </cell>
        </row>
        <row r="733">
          <cell r="A733">
            <v>14331</v>
          </cell>
          <cell r="B733" t="str">
            <v>19</v>
          </cell>
          <cell r="C733" t="str">
            <v>64733</v>
          </cell>
          <cell r="D733" t="str">
            <v>0133694</v>
          </cell>
          <cell r="E733" t="str">
            <v>1787</v>
          </cell>
          <cell r="F733" t="str">
            <v>D</v>
          </cell>
          <cell r="G733" t="str">
            <v>Valor Academy Elementary</v>
          </cell>
          <cell r="H733">
            <v>1</v>
          </cell>
          <cell r="I733">
            <v>2547890</v>
          </cell>
          <cell r="J733">
            <v>127395</v>
          </cell>
          <cell r="K733">
            <v>127395</v>
          </cell>
          <cell r="L733">
            <v>229310</v>
          </cell>
          <cell r="M733">
            <v>229310</v>
          </cell>
          <cell r="N733">
            <v>229310</v>
          </cell>
          <cell r="O733">
            <v>229310</v>
          </cell>
          <cell r="P733">
            <v>229310</v>
          </cell>
          <cell r="Q733">
            <v>1401340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2547890</v>
          </cell>
          <cell r="AK733">
            <v>127395</v>
          </cell>
          <cell r="AL733">
            <v>127395</v>
          </cell>
          <cell r="AM733">
            <v>229310</v>
          </cell>
          <cell r="AN733">
            <v>229310</v>
          </cell>
          <cell r="AO733">
            <v>229310</v>
          </cell>
          <cell r="AP733">
            <v>229310</v>
          </cell>
          <cell r="AQ733">
            <v>229310</v>
          </cell>
          <cell r="AR733">
            <v>1401340</v>
          </cell>
          <cell r="AS733" t="str">
            <v>CHARTER</v>
          </cell>
        </row>
        <row r="734">
          <cell r="A734">
            <v>14332</v>
          </cell>
          <cell r="B734" t="str">
            <v>19</v>
          </cell>
          <cell r="C734" t="str">
            <v>64733</v>
          </cell>
          <cell r="D734" t="str">
            <v>0133702</v>
          </cell>
          <cell r="E734" t="str">
            <v>1788</v>
          </cell>
          <cell r="F734" t="str">
            <v>D</v>
          </cell>
          <cell r="G734" t="str">
            <v>New Los Angeles Charter Elementary</v>
          </cell>
          <cell r="H734">
            <v>1</v>
          </cell>
          <cell r="I734">
            <v>1594381</v>
          </cell>
          <cell r="J734">
            <v>79719</v>
          </cell>
          <cell r="K734">
            <v>79719</v>
          </cell>
          <cell r="L734">
            <v>143494</v>
          </cell>
          <cell r="M734">
            <v>143494</v>
          </cell>
          <cell r="N734">
            <v>143494</v>
          </cell>
          <cell r="O734">
            <v>143494</v>
          </cell>
          <cell r="P734">
            <v>143494</v>
          </cell>
          <cell r="Q734">
            <v>876908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1594381</v>
          </cell>
          <cell r="AK734">
            <v>79719</v>
          </cell>
          <cell r="AL734">
            <v>79719</v>
          </cell>
          <cell r="AM734">
            <v>143494</v>
          </cell>
          <cell r="AN734">
            <v>143494</v>
          </cell>
          <cell r="AO734">
            <v>143494</v>
          </cell>
          <cell r="AP734">
            <v>143494</v>
          </cell>
          <cell r="AQ734">
            <v>143494</v>
          </cell>
          <cell r="AR734">
            <v>876908</v>
          </cell>
          <cell r="AS734" t="str">
            <v>CHARTER</v>
          </cell>
        </row>
        <row r="735">
          <cell r="A735">
            <v>14333</v>
          </cell>
          <cell r="B735" t="str">
            <v>19</v>
          </cell>
          <cell r="C735" t="str">
            <v>64733</v>
          </cell>
          <cell r="D735" t="str">
            <v>0133710</v>
          </cell>
          <cell r="E735" t="str">
            <v>1791</v>
          </cell>
          <cell r="F735" t="str">
            <v>D</v>
          </cell>
          <cell r="G735" t="str">
            <v>Girls Athletic Leadership School Los Angeles</v>
          </cell>
          <cell r="H735">
            <v>1</v>
          </cell>
          <cell r="I735">
            <v>2093451</v>
          </cell>
          <cell r="J735">
            <v>104673</v>
          </cell>
          <cell r="K735">
            <v>104673</v>
          </cell>
          <cell r="L735">
            <v>188411</v>
          </cell>
          <cell r="M735">
            <v>188411</v>
          </cell>
          <cell r="N735">
            <v>188411</v>
          </cell>
          <cell r="O735">
            <v>188411</v>
          </cell>
          <cell r="P735">
            <v>188411</v>
          </cell>
          <cell r="Q735">
            <v>1151401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2093451</v>
          </cell>
          <cell r="AK735">
            <v>104673</v>
          </cell>
          <cell r="AL735">
            <v>104673</v>
          </cell>
          <cell r="AM735">
            <v>188411</v>
          </cell>
          <cell r="AN735">
            <v>188411</v>
          </cell>
          <cell r="AO735">
            <v>188411</v>
          </cell>
          <cell r="AP735">
            <v>188411</v>
          </cell>
          <cell r="AQ735">
            <v>188411</v>
          </cell>
          <cell r="AR735">
            <v>1151401</v>
          </cell>
          <cell r="AS735" t="str">
            <v>CHARTER</v>
          </cell>
        </row>
        <row r="736">
          <cell r="A736">
            <v>14334</v>
          </cell>
          <cell r="B736" t="str">
            <v>19</v>
          </cell>
          <cell r="C736" t="str">
            <v>64733</v>
          </cell>
          <cell r="D736" t="str">
            <v>0133868</v>
          </cell>
          <cell r="E736" t="str">
            <v>1786</v>
          </cell>
          <cell r="F736" t="str">
            <v>D</v>
          </cell>
          <cell r="G736" t="str">
            <v>Rise Kohyang High</v>
          </cell>
          <cell r="H736">
            <v>1</v>
          </cell>
          <cell r="I736">
            <v>2766087</v>
          </cell>
          <cell r="J736">
            <v>138304</v>
          </cell>
          <cell r="K736">
            <v>138304</v>
          </cell>
          <cell r="L736">
            <v>248948</v>
          </cell>
          <cell r="M736">
            <v>248948</v>
          </cell>
          <cell r="N736">
            <v>248948</v>
          </cell>
          <cell r="O736">
            <v>248948</v>
          </cell>
          <cell r="P736">
            <v>248948</v>
          </cell>
          <cell r="Q736">
            <v>1521348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2766087</v>
          </cell>
          <cell r="AK736">
            <v>138304</v>
          </cell>
          <cell r="AL736">
            <v>138304</v>
          </cell>
          <cell r="AM736">
            <v>248948</v>
          </cell>
          <cell r="AN736">
            <v>248948</v>
          </cell>
          <cell r="AO736">
            <v>248948</v>
          </cell>
          <cell r="AP736">
            <v>248948</v>
          </cell>
          <cell r="AQ736">
            <v>248948</v>
          </cell>
          <cell r="AR736">
            <v>1521348</v>
          </cell>
          <cell r="AS736" t="str">
            <v>CHARTER</v>
          </cell>
        </row>
        <row r="737">
          <cell r="A737">
            <v>14335</v>
          </cell>
          <cell r="B737" t="str">
            <v>19</v>
          </cell>
          <cell r="C737" t="str">
            <v>64733</v>
          </cell>
          <cell r="D737" t="str">
            <v>0133884</v>
          </cell>
          <cell r="E737" t="str">
            <v>1771</v>
          </cell>
          <cell r="F737" t="str">
            <v>D</v>
          </cell>
          <cell r="G737" t="str">
            <v>California Collegiate Charter</v>
          </cell>
          <cell r="H737">
            <v>1</v>
          </cell>
          <cell r="I737">
            <v>1989083</v>
          </cell>
          <cell r="J737">
            <v>99454</v>
          </cell>
          <cell r="K737">
            <v>99454</v>
          </cell>
          <cell r="L737">
            <v>179017</v>
          </cell>
          <cell r="M737">
            <v>179017</v>
          </cell>
          <cell r="N737">
            <v>179017</v>
          </cell>
          <cell r="O737">
            <v>179017</v>
          </cell>
          <cell r="P737">
            <v>179017</v>
          </cell>
          <cell r="Q737">
            <v>1093993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1989083</v>
          </cell>
          <cell r="AK737">
            <v>99454</v>
          </cell>
          <cell r="AL737">
            <v>99454</v>
          </cell>
          <cell r="AM737">
            <v>179017</v>
          </cell>
          <cell r="AN737">
            <v>179017</v>
          </cell>
          <cell r="AO737">
            <v>179017</v>
          </cell>
          <cell r="AP737">
            <v>179017</v>
          </cell>
          <cell r="AQ737">
            <v>179017</v>
          </cell>
          <cell r="AR737">
            <v>1093993</v>
          </cell>
          <cell r="AS737" t="str">
            <v>CHARTER</v>
          </cell>
        </row>
        <row r="738">
          <cell r="A738">
            <v>14336</v>
          </cell>
          <cell r="B738" t="str">
            <v>19</v>
          </cell>
          <cell r="C738" t="str">
            <v>64733</v>
          </cell>
          <cell r="D738" t="str">
            <v>0134023</v>
          </cell>
          <cell r="E738" t="str">
            <v>1794</v>
          </cell>
          <cell r="F738" t="str">
            <v>D</v>
          </cell>
          <cell r="G738" t="str">
            <v>Animo Florence-Firestone Charter Middle</v>
          </cell>
          <cell r="H738">
            <v>1</v>
          </cell>
          <cell r="I738">
            <v>3271504</v>
          </cell>
          <cell r="J738">
            <v>163575</v>
          </cell>
          <cell r="K738">
            <v>163575</v>
          </cell>
          <cell r="L738">
            <v>294435</v>
          </cell>
          <cell r="M738">
            <v>294435</v>
          </cell>
          <cell r="N738">
            <v>294435</v>
          </cell>
          <cell r="O738">
            <v>294435</v>
          </cell>
          <cell r="P738">
            <v>294435</v>
          </cell>
          <cell r="Q738">
            <v>1799325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3271504</v>
          </cell>
          <cell r="AK738">
            <v>163575</v>
          </cell>
          <cell r="AL738">
            <v>163575</v>
          </cell>
          <cell r="AM738">
            <v>294435</v>
          </cell>
          <cell r="AN738">
            <v>294435</v>
          </cell>
          <cell r="AO738">
            <v>294435</v>
          </cell>
          <cell r="AP738">
            <v>294435</v>
          </cell>
          <cell r="AQ738">
            <v>294435</v>
          </cell>
          <cell r="AR738">
            <v>1799325</v>
          </cell>
          <cell r="AS738" t="str">
            <v>CHARTER</v>
          </cell>
        </row>
        <row r="739">
          <cell r="A739">
            <v>14216</v>
          </cell>
          <cell r="B739" t="str">
            <v>19</v>
          </cell>
          <cell r="C739" t="str">
            <v>64733</v>
          </cell>
          <cell r="D739" t="str">
            <v>0134148</v>
          </cell>
          <cell r="E739" t="str">
            <v>1710</v>
          </cell>
          <cell r="F739" t="str">
            <v>D</v>
          </cell>
          <cell r="G739" t="str">
            <v>The City</v>
          </cell>
          <cell r="H739">
            <v>1</v>
          </cell>
          <cell r="I739">
            <v>1834139</v>
          </cell>
          <cell r="J739">
            <v>91707</v>
          </cell>
          <cell r="K739">
            <v>91707</v>
          </cell>
          <cell r="L739">
            <v>165073</v>
          </cell>
          <cell r="M739">
            <v>165073</v>
          </cell>
          <cell r="N739">
            <v>165073</v>
          </cell>
          <cell r="O739">
            <v>165073</v>
          </cell>
          <cell r="P739">
            <v>165073</v>
          </cell>
          <cell r="Q739">
            <v>1008779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1834139</v>
          </cell>
          <cell r="AK739">
            <v>91707</v>
          </cell>
          <cell r="AL739">
            <v>91707</v>
          </cell>
          <cell r="AM739">
            <v>165073</v>
          </cell>
          <cell r="AN739">
            <v>165073</v>
          </cell>
          <cell r="AO739">
            <v>165073</v>
          </cell>
          <cell r="AP739">
            <v>165073</v>
          </cell>
          <cell r="AQ739">
            <v>165073</v>
          </cell>
          <cell r="AR739">
            <v>1008779</v>
          </cell>
          <cell r="AS739" t="str">
            <v>CHARTER</v>
          </cell>
        </row>
        <row r="740">
          <cell r="A740">
            <v>14358</v>
          </cell>
          <cell r="B740" t="str">
            <v>19</v>
          </cell>
          <cell r="C740" t="str">
            <v>64733</v>
          </cell>
          <cell r="D740" t="str">
            <v>0134205</v>
          </cell>
          <cell r="E740" t="str">
            <v>1806</v>
          </cell>
          <cell r="F740" t="str">
            <v>D</v>
          </cell>
          <cell r="G740" t="str">
            <v>Arts in Action Community Middle</v>
          </cell>
          <cell r="H740">
            <v>1</v>
          </cell>
          <cell r="I740">
            <v>1106365</v>
          </cell>
          <cell r="J740">
            <v>55318</v>
          </cell>
          <cell r="K740">
            <v>55318</v>
          </cell>
          <cell r="L740">
            <v>99573</v>
          </cell>
          <cell r="M740">
            <v>99573</v>
          </cell>
          <cell r="N740">
            <v>99573</v>
          </cell>
          <cell r="O740">
            <v>99573</v>
          </cell>
          <cell r="P740">
            <v>99573</v>
          </cell>
          <cell r="Q740">
            <v>608501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1106365</v>
          </cell>
          <cell r="AK740">
            <v>55318</v>
          </cell>
          <cell r="AL740">
            <v>55318</v>
          </cell>
          <cell r="AM740">
            <v>99573</v>
          </cell>
          <cell r="AN740">
            <v>99573</v>
          </cell>
          <cell r="AO740">
            <v>99573</v>
          </cell>
          <cell r="AP740">
            <v>99573</v>
          </cell>
          <cell r="AQ740">
            <v>99573</v>
          </cell>
          <cell r="AR740">
            <v>608501</v>
          </cell>
          <cell r="AS740" t="str">
            <v>CHARTER</v>
          </cell>
        </row>
        <row r="741">
          <cell r="A741">
            <v>14435</v>
          </cell>
          <cell r="B741" t="str">
            <v>19</v>
          </cell>
          <cell r="C741" t="str">
            <v>64733</v>
          </cell>
          <cell r="D741" t="str">
            <v>0135509</v>
          </cell>
          <cell r="E741" t="str">
            <v>1853</v>
          </cell>
          <cell r="F741" t="str">
            <v>D</v>
          </cell>
          <cell r="G741" t="str">
            <v>Gabriella Charter 2</v>
          </cell>
          <cell r="H741">
            <v>1</v>
          </cell>
          <cell r="I741">
            <v>1496176</v>
          </cell>
          <cell r="J741">
            <v>74809</v>
          </cell>
          <cell r="K741">
            <v>74809</v>
          </cell>
          <cell r="L741">
            <v>134656</v>
          </cell>
          <cell r="M741">
            <v>134656</v>
          </cell>
          <cell r="N741">
            <v>134656</v>
          </cell>
          <cell r="O741">
            <v>134656</v>
          </cell>
          <cell r="P741">
            <v>134656</v>
          </cell>
          <cell r="Q741">
            <v>822898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1496176</v>
          </cell>
          <cell r="AK741">
            <v>74809</v>
          </cell>
          <cell r="AL741">
            <v>74809</v>
          </cell>
          <cell r="AM741">
            <v>134656</v>
          </cell>
          <cell r="AN741">
            <v>134656</v>
          </cell>
          <cell r="AO741">
            <v>134656</v>
          </cell>
          <cell r="AP741">
            <v>134656</v>
          </cell>
          <cell r="AQ741">
            <v>134656</v>
          </cell>
          <cell r="AR741">
            <v>822898</v>
          </cell>
          <cell r="AS741" t="str">
            <v>CHARTER</v>
          </cell>
        </row>
        <row r="742">
          <cell r="A742">
            <v>14436</v>
          </cell>
          <cell r="B742" t="str">
            <v>19</v>
          </cell>
          <cell r="C742" t="str">
            <v>64733</v>
          </cell>
          <cell r="D742" t="str">
            <v>0135517</v>
          </cell>
          <cell r="E742" t="str">
            <v>1855</v>
          </cell>
          <cell r="F742" t="str">
            <v>D</v>
          </cell>
          <cell r="G742" t="str">
            <v>KIPP Corazon Academy</v>
          </cell>
          <cell r="H742">
            <v>1</v>
          </cell>
          <cell r="I742">
            <v>3383828</v>
          </cell>
          <cell r="J742">
            <v>169191</v>
          </cell>
          <cell r="K742">
            <v>169191</v>
          </cell>
          <cell r="L742">
            <v>304545</v>
          </cell>
          <cell r="M742">
            <v>304545</v>
          </cell>
          <cell r="N742">
            <v>304545</v>
          </cell>
          <cell r="O742">
            <v>304545</v>
          </cell>
          <cell r="P742">
            <v>304545</v>
          </cell>
          <cell r="Q742">
            <v>1861107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3383828</v>
          </cell>
          <cell r="AK742">
            <v>169191</v>
          </cell>
          <cell r="AL742">
            <v>169191</v>
          </cell>
          <cell r="AM742">
            <v>304545</v>
          </cell>
          <cell r="AN742">
            <v>304545</v>
          </cell>
          <cell r="AO742">
            <v>304545</v>
          </cell>
          <cell r="AP742">
            <v>304545</v>
          </cell>
          <cell r="AQ742">
            <v>304545</v>
          </cell>
          <cell r="AR742">
            <v>1861107</v>
          </cell>
          <cell r="AS742" t="str">
            <v>CHARTER</v>
          </cell>
        </row>
        <row r="743">
          <cell r="A743">
            <v>14437</v>
          </cell>
          <cell r="B743" t="str">
            <v>19</v>
          </cell>
          <cell r="C743" t="str">
            <v>64733</v>
          </cell>
          <cell r="D743" t="str">
            <v>0135616</v>
          </cell>
          <cell r="E743" t="str">
            <v>1854</v>
          </cell>
          <cell r="F743" t="str">
            <v>D</v>
          </cell>
          <cell r="G743" t="str">
            <v>Crete Academy</v>
          </cell>
          <cell r="H743">
            <v>1</v>
          </cell>
          <cell r="I743">
            <v>1279618</v>
          </cell>
          <cell r="J743">
            <v>63981</v>
          </cell>
          <cell r="K743">
            <v>63981</v>
          </cell>
          <cell r="L743">
            <v>115166</v>
          </cell>
          <cell r="M743">
            <v>115166</v>
          </cell>
          <cell r="N743">
            <v>115166</v>
          </cell>
          <cell r="O743">
            <v>115166</v>
          </cell>
          <cell r="P743">
            <v>115166</v>
          </cell>
          <cell r="Q743">
            <v>703792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1279618</v>
          </cell>
          <cell r="AK743">
            <v>63981</v>
          </cell>
          <cell r="AL743">
            <v>63981</v>
          </cell>
          <cell r="AM743">
            <v>115166</v>
          </cell>
          <cell r="AN743">
            <v>115166</v>
          </cell>
          <cell r="AO743">
            <v>115166</v>
          </cell>
          <cell r="AP743">
            <v>115166</v>
          </cell>
          <cell r="AQ743">
            <v>115166</v>
          </cell>
          <cell r="AR743">
            <v>703792</v>
          </cell>
          <cell r="AS743" t="str">
            <v>CHARTER</v>
          </cell>
        </row>
        <row r="744">
          <cell r="A744">
            <v>14438</v>
          </cell>
          <cell r="B744" t="str">
            <v>19</v>
          </cell>
          <cell r="C744" t="str">
            <v>64733</v>
          </cell>
          <cell r="D744" t="str">
            <v>0135632</v>
          </cell>
          <cell r="E744" t="str">
            <v>1863</v>
          </cell>
          <cell r="F744" t="str">
            <v>D</v>
          </cell>
          <cell r="G744" t="str">
            <v>WISH Academy High School</v>
          </cell>
          <cell r="H744">
            <v>1</v>
          </cell>
          <cell r="I744">
            <v>905203</v>
          </cell>
          <cell r="J744">
            <v>45260</v>
          </cell>
          <cell r="K744">
            <v>45260</v>
          </cell>
          <cell r="L744">
            <v>81468</v>
          </cell>
          <cell r="M744">
            <v>81468</v>
          </cell>
          <cell r="N744">
            <v>81468</v>
          </cell>
          <cell r="O744">
            <v>81468</v>
          </cell>
          <cell r="P744">
            <v>81468</v>
          </cell>
          <cell r="Q744">
            <v>497860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905203</v>
          </cell>
          <cell r="AK744">
            <v>45260</v>
          </cell>
          <cell r="AL744">
            <v>45260</v>
          </cell>
          <cell r="AM744">
            <v>81468</v>
          </cell>
          <cell r="AN744">
            <v>81468</v>
          </cell>
          <cell r="AO744">
            <v>81468</v>
          </cell>
          <cell r="AP744">
            <v>81468</v>
          </cell>
          <cell r="AQ744">
            <v>81468</v>
          </cell>
          <cell r="AR744">
            <v>497860</v>
          </cell>
          <cell r="AS744" t="str">
            <v>CHARTER</v>
          </cell>
        </row>
        <row r="745">
          <cell r="A745">
            <v>14439</v>
          </cell>
          <cell r="B745" t="str">
            <v>19</v>
          </cell>
          <cell r="C745" t="str">
            <v>64733</v>
          </cell>
          <cell r="D745" t="str">
            <v>0135715</v>
          </cell>
          <cell r="E745" t="str">
            <v>1842</v>
          </cell>
          <cell r="F745" t="str">
            <v>D</v>
          </cell>
          <cell r="G745" t="str">
            <v>Ednovate - Esperanza College Prep</v>
          </cell>
          <cell r="H745">
            <v>1</v>
          </cell>
          <cell r="I745">
            <v>1998028</v>
          </cell>
          <cell r="J745">
            <v>99901</v>
          </cell>
          <cell r="K745">
            <v>99901</v>
          </cell>
          <cell r="L745">
            <v>179823</v>
          </cell>
          <cell r="M745">
            <v>179823</v>
          </cell>
          <cell r="N745">
            <v>179823</v>
          </cell>
          <cell r="O745">
            <v>179823</v>
          </cell>
          <cell r="P745">
            <v>179823</v>
          </cell>
          <cell r="Q745">
            <v>1098917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1998028</v>
          </cell>
          <cell r="AK745">
            <v>99901</v>
          </cell>
          <cell r="AL745">
            <v>99901</v>
          </cell>
          <cell r="AM745">
            <v>179823</v>
          </cell>
          <cell r="AN745">
            <v>179823</v>
          </cell>
          <cell r="AO745">
            <v>179823</v>
          </cell>
          <cell r="AP745">
            <v>179823</v>
          </cell>
          <cell r="AQ745">
            <v>179823</v>
          </cell>
          <cell r="AR745">
            <v>1098917</v>
          </cell>
          <cell r="AS745" t="str">
            <v>CHARTER</v>
          </cell>
        </row>
        <row r="746">
          <cell r="A746">
            <v>14440</v>
          </cell>
          <cell r="B746" t="str">
            <v>19</v>
          </cell>
          <cell r="C746" t="str">
            <v>64733</v>
          </cell>
          <cell r="D746" t="str">
            <v>0135723</v>
          </cell>
          <cell r="E746" t="str">
            <v>1843</v>
          </cell>
          <cell r="F746" t="str">
            <v>D</v>
          </cell>
          <cell r="G746" t="str">
            <v>Ednovate - Brio College Prep</v>
          </cell>
          <cell r="H746">
            <v>1</v>
          </cell>
          <cell r="I746">
            <v>1811974</v>
          </cell>
          <cell r="J746">
            <v>90599</v>
          </cell>
          <cell r="K746">
            <v>90599</v>
          </cell>
          <cell r="L746">
            <v>163078</v>
          </cell>
          <cell r="M746">
            <v>163078</v>
          </cell>
          <cell r="N746">
            <v>163078</v>
          </cell>
          <cell r="O746">
            <v>163078</v>
          </cell>
          <cell r="P746">
            <v>163078</v>
          </cell>
          <cell r="Q746">
            <v>996588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1811974</v>
          </cell>
          <cell r="AK746">
            <v>90599</v>
          </cell>
          <cell r="AL746">
            <v>90599</v>
          </cell>
          <cell r="AM746">
            <v>163078</v>
          </cell>
          <cell r="AN746">
            <v>163078</v>
          </cell>
          <cell r="AO746">
            <v>163078</v>
          </cell>
          <cell r="AP746">
            <v>163078</v>
          </cell>
          <cell r="AQ746">
            <v>163078</v>
          </cell>
          <cell r="AR746">
            <v>996588</v>
          </cell>
          <cell r="AS746" t="str">
            <v>CHARTER</v>
          </cell>
        </row>
        <row r="747">
          <cell r="A747">
            <v>14074</v>
          </cell>
          <cell r="B747" t="str">
            <v>19</v>
          </cell>
          <cell r="C747" t="str">
            <v>64733</v>
          </cell>
          <cell r="D747" t="str">
            <v>0135921</v>
          </cell>
          <cell r="E747" t="str">
            <v>1627</v>
          </cell>
          <cell r="F747" t="str">
            <v>D</v>
          </cell>
          <cell r="G747" t="str">
            <v>WISH Community School</v>
          </cell>
          <cell r="H747">
            <v>1</v>
          </cell>
          <cell r="I747">
            <v>4154124</v>
          </cell>
          <cell r="J747">
            <v>207706</v>
          </cell>
          <cell r="K747">
            <v>207706</v>
          </cell>
          <cell r="L747">
            <v>373871</v>
          </cell>
          <cell r="M747">
            <v>373871</v>
          </cell>
          <cell r="N747">
            <v>373871</v>
          </cell>
          <cell r="O747">
            <v>373871</v>
          </cell>
          <cell r="P747">
            <v>373871</v>
          </cell>
          <cell r="Q747">
            <v>2284767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4154124</v>
          </cell>
          <cell r="AK747">
            <v>207706</v>
          </cell>
          <cell r="AL747">
            <v>207706</v>
          </cell>
          <cell r="AM747">
            <v>373871</v>
          </cell>
          <cell r="AN747">
            <v>373871</v>
          </cell>
          <cell r="AO747">
            <v>373871</v>
          </cell>
          <cell r="AP747">
            <v>373871</v>
          </cell>
          <cell r="AQ747">
            <v>373871</v>
          </cell>
          <cell r="AR747">
            <v>2284767</v>
          </cell>
          <cell r="AS747" t="str">
            <v>CHARTER</v>
          </cell>
        </row>
        <row r="748">
          <cell r="A748">
            <v>14506</v>
          </cell>
          <cell r="B748" t="str">
            <v>19</v>
          </cell>
          <cell r="C748" t="str">
            <v>64733</v>
          </cell>
          <cell r="D748" t="str">
            <v>0136986</v>
          </cell>
          <cell r="E748" t="str">
            <v>1925</v>
          </cell>
          <cell r="F748" t="str">
            <v>D</v>
          </cell>
          <cell r="G748" t="str">
            <v>STEM Preparatory Elementary</v>
          </cell>
          <cell r="H748">
            <v>1</v>
          </cell>
          <cell r="I748">
            <v>1198038</v>
          </cell>
          <cell r="J748">
            <v>59902</v>
          </cell>
          <cell r="K748">
            <v>59902</v>
          </cell>
          <cell r="L748">
            <v>107823</v>
          </cell>
          <cell r="M748">
            <v>107823</v>
          </cell>
          <cell r="N748">
            <v>107823</v>
          </cell>
          <cell r="O748">
            <v>107823</v>
          </cell>
          <cell r="P748">
            <v>107823</v>
          </cell>
          <cell r="Q748">
            <v>658919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1198038</v>
          </cell>
          <cell r="AK748">
            <v>59902</v>
          </cell>
          <cell r="AL748">
            <v>59902</v>
          </cell>
          <cell r="AM748">
            <v>107823</v>
          </cell>
          <cell r="AN748">
            <v>107823</v>
          </cell>
          <cell r="AO748">
            <v>107823</v>
          </cell>
          <cell r="AP748">
            <v>107823</v>
          </cell>
          <cell r="AQ748">
            <v>107823</v>
          </cell>
          <cell r="AR748">
            <v>658919</v>
          </cell>
          <cell r="AS748" t="str">
            <v>CHARTER</v>
          </cell>
        </row>
        <row r="749">
          <cell r="A749">
            <v>14507</v>
          </cell>
          <cell r="B749" t="str">
            <v>19</v>
          </cell>
          <cell r="C749" t="str">
            <v>64733</v>
          </cell>
          <cell r="D749" t="str">
            <v>0136994</v>
          </cell>
          <cell r="E749" t="str">
            <v>1927</v>
          </cell>
          <cell r="F749" t="str">
            <v>D</v>
          </cell>
          <cell r="G749" t="str">
            <v>Rise Kohyang Elementary School</v>
          </cell>
          <cell r="H749">
            <v>1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 t="str">
            <v>CHARTER</v>
          </cell>
        </row>
        <row r="750">
          <cell r="A750">
            <v>14508</v>
          </cell>
          <cell r="B750" t="str">
            <v>19</v>
          </cell>
          <cell r="C750" t="str">
            <v>64733</v>
          </cell>
          <cell r="D750" t="str">
            <v>0137463</v>
          </cell>
          <cell r="E750" t="str">
            <v>1960</v>
          </cell>
          <cell r="F750" t="str">
            <v>D</v>
          </cell>
          <cell r="G750" t="str">
            <v>Los Feliz Charter Middle School for the Arts</v>
          </cell>
          <cell r="H750">
            <v>1</v>
          </cell>
          <cell r="I750">
            <v>188785</v>
          </cell>
          <cell r="J750">
            <v>9439</v>
          </cell>
          <cell r="K750">
            <v>9439</v>
          </cell>
          <cell r="L750">
            <v>16991</v>
          </cell>
          <cell r="M750">
            <v>16991</v>
          </cell>
          <cell r="N750">
            <v>16991</v>
          </cell>
          <cell r="O750">
            <v>16991</v>
          </cell>
          <cell r="P750">
            <v>16991</v>
          </cell>
          <cell r="Q750">
            <v>103833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188785</v>
          </cell>
          <cell r="AK750">
            <v>9439</v>
          </cell>
          <cell r="AL750">
            <v>9439</v>
          </cell>
          <cell r="AM750">
            <v>16991</v>
          </cell>
          <cell r="AN750">
            <v>16991</v>
          </cell>
          <cell r="AO750">
            <v>16991</v>
          </cell>
          <cell r="AP750">
            <v>16991</v>
          </cell>
          <cell r="AQ750">
            <v>16991</v>
          </cell>
          <cell r="AR750">
            <v>103833</v>
          </cell>
          <cell r="AS750" t="str">
            <v>CHARTER</v>
          </cell>
        </row>
        <row r="751">
          <cell r="A751">
            <v>14509</v>
          </cell>
          <cell r="B751" t="str">
            <v>19</v>
          </cell>
          <cell r="C751" t="str">
            <v>64733</v>
          </cell>
          <cell r="D751" t="str">
            <v>0137471</v>
          </cell>
          <cell r="E751" t="str">
            <v>1929</v>
          </cell>
          <cell r="F751" t="str">
            <v>D</v>
          </cell>
          <cell r="G751" t="str">
            <v>High Tech LA Middle School</v>
          </cell>
          <cell r="H751">
            <v>1</v>
          </cell>
          <cell r="I751">
            <v>354053</v>
          </cell>
          <cell r="J751">
            <v>17703</v>
          </cell>
          <cell r="K751">
            <v>17703</v>
          </cell>
          <cell r="L751">
            <v>31865</v>
          </cell>
          <cell r="M751">
            <v>31865</v>
          </cell>
          <cell r="N751">
            <v>31865</v>
          </cell>
          <cell r="O751">
            <v>31865</v>
          </cell>
          <cell r="P751">
            <v>31865</v>
          </cell>
          <cell r="Q751">
            <v>194731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354053</v>
          </cell>
          <cell r="AK751">
            <v>17703</v>
          </cell>
          <cell r="AL751">
            <v>17703</v>
          </cell>
          <cell r="AM751">
            <v>31865</v>
          </cell>
          <cell r="AN751">
            <v>31865</v>
          </cell>
          <cell r="AO751">
            <v>31865</v>
          </cell>
          <cell r="AP751">
            <v>31865</v>
          </cell>
          <cell r="AQ751">
            <v>31865</v>
          </cell>
          <cell r="AR751">
            <v>194731</v>
          </cell>
          <cell r="AS751" t="str">
            <v>CHARTER</v>
          </cell>
        </row>
        <row r="752">
          <cell r="A752">
            <v>14510</v>
          </cell>
          <cell r="B752" t="str">
            <v>19</v>
          </cell>
          <cell r="C752" t="str">
            <v>64733</v>
          </cell>
          <cell r="D752" t="str">
            <v>0137513</v>
          </cell>
          <cell r="E752" t="str">
            <v>1959</v>
          </cell>
          <cell r="F752" t="str">
            <v>D</v>
          </cell>
          <cell r="G752" t="str">
            <v>Learning by Design Charter School</v>
          </cell>
          <cell r="H752">
            <v>1</v>
          </cell>
          <cell r="I752">
            <v>214386</v>
          </cell>
          <cell r="J752">
            <v>10719</v>
          </cell>
          <cell r="K752">
            <v>10719</v>
          </cell>
          <cell r="L752">
            <v>19295</v>
          </cell>
          <cell r="M752">
            <v>19295</v>
          </cell>
          <cell r="N752">
            <v>19295</v>
          </cell>
          <cell r="O752">
            <v>19295</v>
          </cell>
          <cell r="P752">
            <v>19295</v>
          </cell>
          <cell r="Q752">
            <v>117913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214386</v>
          </cell>
          <cell r="AK752">
            <v>10719</v>
          </cell>
          <cell r="AL752">
            <v>10719</v>
          </cell>
          <cell r="AM752">
            <v>19295</v>
          </cell>
          <cell r="AN752">
            <v>19295</v>
          </cell>
          <cell r="AO752">
            <v>19295</v>
          </cell>
          <cell r="AP752">
            <v>19295</v>
          </cell>
          <cell r="AQ752">
            <v>19295</v>
          </cell>
          <cell r="AR752">
            <v>117913</v>
          </cell>
          <cell r="AS752" t="str">
            <v>CHARTER</v>
          </cell>
        </row>
        <row r="753">
          <cell r="A753">
            <v>14511</v>
          </cell>
          <cell r="B753" t="str">
            <v>19</v>
          </cell>
          <cell r="C753" t="str">
            <v>64733</v>
          </cell>
          <cell r="D753" t="str">
            <v>0137521</v>
          </cell>
          <cell r="E753" t="str">
            <v>1917</v>
          </cell>
          <cell r="F753" t="str">
            <v>D</v>
          </cell>
          <cell r="G753" t="str">
            <v>Vox Collegiate of Los Angeles</v>
          </cell>
          <cell r="H753">
            <v>1</v>
          </cell>
          <cell r="I753">
            <v>344424</v>
          </cell>
          <cell r="J753">
            <v>17221</v>
          </cell>
          <cell r="K753">
            <v>17221</v>
          </cell>
          <cell r="L753">
            <v>30998</v>
          </cell>
          <cell r="M753">
            <v>30998</v>
          </cell>
          <cell r="N753">
            <v>30998</v>
          </cell>
          <cell r="O753">
            <v>30998</v>
          </cell>
          <cell r="P753">
            <v>30998</v>
          </cell>
          <cell r="Q753">
            <v>189432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344424</v>
          </cell>
          <cell r="AK753">
            <v>17221</v>
          </cell>
          <cell r="AL753">
            <v>17221</v>
          </cell>
          <cell r="AM753">
            <v>30998</v>
          </cell>
          <cell r="AN753">
            <v>30998</v>
          </cell>
          <cell r="AO753">
            <v>30998</v>
          </cell>
          <cell r="AP753">
            <v>30998</v>
          </cell>
          <cell r="AQ753">
            <v>30998</v>
          </cell>
          <cell r="AR753">
            <v>189432</v>
          </cell>
          <cell r="AS753" t="str">
            <v>CHARTER</v>
          </cell>
        </row>
        <row r="754">
          <cell r="A754">
            <v>14512</v>
          </cell>
          <cell r="B754" t="str">
            <v>19</v>
          </cell>
          <cell r="C754" t="str">
            <v>64733</v>
          </cell>
          <cell r="D754" t="str">
            <v>0137554</v>
          </cell>
          <cell r="E754" t="str">
            <v>1918</v>
          </cell>
          <cell r="F754" t="str">
            <v>D</v>
          </cell>
          <cell r="G754" t="str">
            <v>Excelencia Charter Academy</v>
          </cell>
          <cell r="H754">
            <v>1</v>
          </cell>
          <cell r="I754">
            <v>454114</v>
          </cell>
          <cell r="J754">
            <v>22706</v>
          </cell>
          <cell r="K754">
            <v>22706</v>
          </cell>
          <cell r="L754">
            <v>40870</v>
          </cell>
          <cell r="M754">
            <v>40870</v>
          </cell>
          <cell r="N754">
            <v>40870</v>
          </cell>
          <cell r="O754">
            <v>40870</v>
          </cell>
          <cell r="P754">
            <v>40870</v>
          </cell>
          <cell r="Q754">
            <v>249762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454114</v>
          </cell>
          <cell r="AK754">
            <v>22706</v>
          </cell>
          <cell r="AL754">
            <v>22706</v>
          </cell>
          <cell r="AM754">
            <v>40870</v>
          </cell>
          <cell r="AN754">
            <v>40870</v>
          </cell>
          <cell r="AO754">
            <v>40870</v>
          </cell>
          <cell r="AP754">
            <v>40870</v>
          </cell>
          <cell r="AQ754">
            <v>40870</v>
          </cell>
          <cell r="AR754">
            <v>249762</v>
          </cell>
          <cell r="AS754" t="str">
            <v>CHARTER</v>
          </cell>
        </row>
        <row r="755">
          <cell r="A755">
            <v>14513</v>
          </cell>
          <cell r="B755" t="str">
            <v>19</v>
          </cell>
          <cell r="C755" t="str">
            <v>64733</v>
          </cell>
          <cell r="D755" t="str">
            <v>0137562</v>
          </cell>
          <cell r="E755" t="str">
            <v>1961</v>
          </cell>
          <cell r="F755" t="str">
            <v>D</v>
          </cell>
          <cell r="G755" t="str">
            <v>Matrix For Success Academy</v>
          </cell>
          <cell r="H755">
            <v>1</v>
          </cell>
          <cell r="I755">
            <v>338748</v>
          </cell>
          <cell r="J755">
            <v>16937</v>
          </cell>
          <cell r="K755">
            <v>16937</v>
          </cell>
          <cell r="L755">
            <v>30487</v>
          </cell>
          <cell r="M755">
            <v>30487</v>
          </cell>
          <cell r="N755">
            <v>30487</v>
          </cell>
          <cell r="O755">
            <v>30487</v>
          </cell>
          <cell r="P755">
            <v>30487</v>
          </cell>
          <cell r="Q755">
            <v>186309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338748</v>
          </cell>
          <cell r="AK755">
            <v>16937</v>
          </cell>
          <cell r="AL755">
            <v>16937</v>
          </cell>
          <cell r="AM755">
            <v>30487</v>
          </cell>
          <cell r="AN755">
            <v>30487</v>
          </cell>
          <cell r="AO755">
            <v>30487</v>
          </cell>
          <cell r="AP755">
            <v>30487</v>
          </cell>
          <cell r="AQ755">
            <v>30487</v>
          </cell>
          <cell r="AR755">
            <v>186309</v>
          </cell>
          <cell r="AS755" t="str">
            <v>CHARTER</v>
          </cell>
        </row>
        <row r="756">
          <cell r="A756">
            <v>14514</v>
          </cell>
          <cell r="B756" t="str">
            <v>19</v>
          </cell>
          <cell r="C756" t="str">
            <v>64733</v>
          </cell>
          <cell r="D756" t="str">
            <v>0137604</v>
          </cell>
          <cell r="E756" t="str">
            <v>1866</v>
          </cell>
          <cell r="F756" t="str">
            <v>D</v>
          </cell>
          <cell r="G756" t="str">
            <v>Stella Elementary Charter Academy</v>
          </cell>
          <cell r="H756">
            <v>1</v>
          </cell>
          <cell r="I756">
            <v>305742</v>
          </cell>
          <cell r="J756">
            <v>15287</v>
          </cell>
          <cell r="K756">
            <v>15287</v>
          </cell>
          <cell r="L756">
            <v>27517</v>
          </cell>
          <cell r="M756">
            <v>27517</v>
          </cell>
          <cell r="N756">
            <v>27517</v>
          </cell>
          <cell r="O756">
            <v>27517</v>
          </cell>
          <cell r="P756">
            <v>27517</v>
          </cell>
          <cell r="Q756">
            <v>168159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305742</v>
          </cell>
          <cell r="AK756">
            <v>15287</v>
          </cell>
          <cell r="AL756">
            <v>15287</v>
          </cell>
          <cell r="AM756">
            <v>27517</v>
          </cell>
          <cell r="AN756">
            <v>27517</v>
          </cell>
          <cell r="AO756">
            <v>27517</v>
          </cell>
          <cell r="AP756">
            <v>27517</v>
          </cell>
          <cell r="AQ756">
            <v>27517</v>
          </cell>
          <cell r="AR756">
            <v>168159</v>
          </cell>
          <cell r="AS756" t="str">
            <v>CHARTER</v>
          </cell>
        </row>
        <row r="757">
          <cell r="A757">
            <v>14515</v>
          </cell>
          <cell r="B757" t="str">
            <v>19</v>
          </cell>
          <cell r="C757" t="str">
            <v>64733</v>
          </cell>
          <cell r="D757" t="str">
            <v>0137612</v>
          </cell>
          <cell r="E757" t="str">
            <v>1926</v>
          </cell>
          <cell r="F757" t="str">
            <v>D</v>
          </cell>
          <cell r="G757" t="str">
            <v>Valley International Preparatory High School</v>
          </cell>
          <cell r="H757">
            <v>1</v>
          </cell>
          <cell r="I757">
            <v>1438180</v>
          </cell>
          <cell r="J757">
            <v>71909</v>
          </cell>
          <cell r="K757">
            <v>71909</v>
          </cell>
          <cell r="L757">
            <v>129436</v>
          </cell>
          <cell r="M757">
            <v>129436</v>
          </cell>
          <cell r="N757">
            <v>129436</v>
          </cell>
          <cell r="O757">
            <v>129436</v>
          </cell>
          <cell r="P757">
            <v>129436</v>
          </cell>
          <cell r="Q757">
            <v>790998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1438180</v>
          </cell>
          <cell r="AK757">
            <v>71909</v>
          </cell>
          <cell r="AL757">
            <v>71909</v>
          </cell>
          <cell r="AM757">
            <v>129436</v>
          </cell>
          <cell r="AN757">
            <v>129436</v>
          </cell>
          <cell r="AO757">
            <v>129436</v>
          </cell>
          <cell r="AP757">
            <v>129436</v>
          </cell>
          <cell r="AQ757">
            <v>129436</v>
          </cell>
          <cell r="AR757">
            <v>790998</v>
          </cell>
          <cell r="AS757" t="str">
            <v>CHARTER</v>
          </cell>
        </row>
        <row r="758">
          <cell r="A758">
            <v>14591</v>
          </cell>
          <cell r="B758" t="str">
            <v>19</v>
          </cell>
          <cell r="C758" t="str">
            <v>64733</v>
          </cell>
          <cell r="D758" t="str">
            <v>0138305</v>
          </cell>
          <cell r="E758" t="str">
            <v>2004</v>
          </cell>
          <cell r="F758" t="str">
            <v>D</v>
          </cell>
          <cell r="G758" t="str">
            <v>TEACH Preparatory Mildred S. Cunningham &amp; Edith H. Morris Elementary</v>
          </cell>
          <cell r="H758">
            <v>1</v>
          </cell>
          <cell r="I758">
            <v>599841</v>
          </cell>
          <cell r="J758">
            <v>29992</v>
          </cell>
          <cell r="K758">
            <v>29992</v>
          </cell>
          <cell r="L758">
            <v>53986</v>
          </cell>
          <cell r="M758">
            <v>53986</v>
          </cell>
          <cell r="N758">
            <v>53986</v>
          </cell>
          <cell r="O758">
            <v>53986</v>
          </cell>
          <cell r="P758">
            <v>53986</v>
          </cell>
          <cell r="Q758">
            <v>329914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599841</v>
          </cell>
          <cell r="AK758">
            <v>29992</v>
          </cell>
          <cell r="AL758">
            <v>29992</v>
          </cell>
          <cell r="AM758">
            <v>53986</v>
          </cell>
          <cell r="AN758">
            <v>53986</v>
          </cell>
          <cell r="AO758">
            <v>53986</v>
          </cell>
          <cell r="AP758">
            <v>53986</v>
          </cell>
          <cell r="AQ758">
            <v>53986</v>
          </cell>
          <cell r="AR758">
            <v>329914</v>
          </cell>
          <cell r="AS758" t="str">
            <v>CHARTER</v>
          </cell>
        </row>
        <row r="759">
          <cell r="A759">
            <v>14612</v>
          </cell>
          <cell r="B759" t="str">
            <v>19</v>
          </cell>
          <cell r="C759" t="str">
            <v>64733</v>
          </cell>
          <cell r="D759" t="str">
            <v>0138883</v>
          </cell>
          <cell r="E759" t="str">
            <v>2030</v>
          </cell>
          <cell r="F759" t="str">
            <v>D</v>
          </cell>
          <cell r="G759" t="str">
            <v>Equitas Academy 6</v>
          </cell>
          <cell r="H759">
            <v>1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 t="str">
            <v>CHARTER</v>
          </cell>
        </row>
        <row r="760">
          <cell r="A760">
            <v>14613</v>
          </cell>
          <cell r="B760" t="str">
            <v>19</v>
          </cell>
          <cell r="C760" t="str">
            <v>64733</v>
          </cell>
          <cell r="D760" t="str">
            <v>0139014</v>
          </cell>
          <cell r="E760" t="str">
            <v>2026</v>
          </cell>
          <cell r="F760" t="str">
            <v>D</v>
          </cell>
          <cell r="G760" t="str">
            <v>GANAS Academy</v>
          </cell>
          <cell r="H760">
            <v>1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 t="str">
            <v>CHARTER</v>
          </cell>
        </row>
        <row r="761">
          <cell r="A761">
            <v>14614</v>
          </cell>
          <cell r="B761" t="str">
            <v>19</v>
          </cell>
          <cell r="C761" t="str">
            <v>64733</v>
          </cell>
          <cell r="D761" t="str">
            <v>0139055</v>
          </cell>
          <cell r="E761" t="str">
            <v>2038</v>
          </cell>
          <cell r="F761" t="str">
            <v>D</v>
          </cell>
          <cell r="G761" t="str">
            <v>Academy of Media Arts</v>
          </cell>
          <cell r="H761">
            <v>1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 t="str">
            <v>CHARTER</v>
          </cell>
        </row>
        <row r="762">
          <cell r="A762">
            <v>14615</v>
          </cell>
          <cell r="B762" t="str">
            <v>19</v>
          </cell>
          <cell r="C762" t="str">
            <v>64733</v>
          </cell>
          <cell r="D762" t="str">
            <v>0139071</v>
          </cell>
          <cell r="E762" t="str">
            <v>2041</v>
          </cell>
          <cell r="F762" t="str">
            <v>D</v>
          </cell>
          <cell r="G762" t="str">
            <v>KIPP Pueblo Unido</v>
          </cell>
          <cell r="H762">
            <v>1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 t="str">
            <v>CHARTER</v>
          </cell>
        </row>
        <row r="763">
          <cell r="A763">
            <v>14616</v>
          </cell>
          <cell r="B763" t="str">
            <v>19</v>
          </cell>
          <cell r="C763" t="str">
            <v>64733</v>
          </cell>
          <cell r="D763" t="str">
            <v>0139089</v>
          </cell>
          <cell r="E763" t="str">
            <v>2043</v>
          </cell>
          <cell r="F763" t="str">
            <v>D</v>
          </cell>
          <cell r="G763" t="str">
            <v>Vista Horizon Global Academy</v>
          </cell>
          <cell r="H763">
            <v>1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 t="str">
            <v>CHARTER</v>
          </cell>
        </row>
        <row r="764">
          <cell r="A764">
            <v>14617</v>
          </cell>
          <cell r="B764" t="str">
            <v>19</v>
          </cell>
          <cell r="C764" t="str">
            <v>64733</v>
          </cell>
          <cell r="D764" t="str">
            <v>0139097</v>
          </cell>
          <cell r="E764" t="str">
            <v>2042</v>
          </cell>
          <cell r="F764" t="str">
            <v>D</v>
          </cell>
          <cell r="G764" t="str">
            <v>Scholarship Prep - Lomita-Harbor City</v>
          </cell>
          <cell r="H764">
            <v>1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 t="str">
            <v>CHARTER</v>
          </cell>
        </row>
        <row r="765">
          <cell r="A765">
            <v>14618</v>
          </cell>
          <cell r="B765" t="str">
            <v>19</v>
          </cell>
          <cell r="C765" t="str">
            <v>64733</v>
          </cell>
          <cell r="D765" t="str">
            <v>0139121</v>
          </cell>
          <cell r="E765" t="str">
            <v>2040</v>
          </cell>
          <cell r="F765" t="str">
            <v>D</v>
          </cell>
          <cell r="G765" t="str">
            <v>Equitas Academy 5</v>
          </cell>
          <cell r="H765">
            <v>1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 t="str">
            <v>CHARTER</v>
          </cell>
        </row>
        <row r="766">
          <cell r="A766">
            <v>3504</v>
          </cell>
          <cell r="B766" t="str">
            <v>19</v>
          </cell>
          <cell r="C766" t="str">
            <v>64733</v>
          </cell>
          <cell r="D766" t="str">
            <v>1931047</v>
          </cell>
          <cell r="E766" t="str">
            <v>1119</v>
          </cell>
          <cell r="F766" t="str">
            <v>D</v>
          </cell>
          <cell r="G766" t="str">
            <v>Birmingham Community Charter High</v>
          </cell>
          <cell r="H766">
            <v>1</v>
          </cell>
          <cell r="I766">
            <v>24280777</v>
          </cell>
          <cell r="J766">
            <v>1214039</v>
          </cell>
          <cell r="K766">
            <v>1214039</v>
          </cell>
          <cell r="L766">
            <v>2185270</v>
          </cell>
          <cell r="M766">
            <v>2185270</v>
          </cell>
          <cell r="N766">
            <v>2185270</v>
          </cell>
          <cell r="O766">
            <v>2185270</v>
          </cell>
          <cell r="P766">
            <v>2185270</v>
          </cell>
          <cell r="Q766">
            <v>13354428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24280777</v>
          </cell>
          <cell r="AK766">
            <v>1214039</v>
          </cell>
          <cell r="AL766">
            <v>1214039</v>
          </cell>
          <cell r="AM766">
            <v>2185270</v>
          </cell>
          <cell r="AN766">
            <v>2185270</v>
          </cell>
          <cell r="AO766">
            <v>2185270</v>
          </cell>
          <cell r="AP766">
            <v>2185270</v>
          </cell>
          <cell r="AQ766">
            <v>2185270</v>
          </cell>
          <cell r="AR766">
            <v>13354428</v>
          </cell>
          <cell r="AS766" t="str">
            <v>CHARTER</v>
          </cell>
        </row>
        <row r="767">
          <cell r="A767">
            <v>3525</v>
          </cell>
          <cell r="B767" t="str">
            <v>19</v>
          </cell>
          <cell r="C767" t="str">
            <v>64733</v>
          </cell>
          <cell r="D767" t="str">
            <v>1931708</v>
          </cell>
          <cell r="E767" t="str">
            <v>1581</v>
          </cell>
          <cell r="F767" t="str">
            <v>L</v>
          </cell>
          <cell r="G767" t="str">
            <v>Chatsworth Charter High</v>
          </cell>
          <cell r="H767">
            <v>1</v>
          </cell>
          <cell r="I767">
            <v>14158576</v>
          </cell>
          <cell r="J767">
            <v>707929</v>
          </cell>
          <cell r="K767">
            <v>707929</v>
          </cell>
          <cell r="L767">
            <v>1274272</v>
          </cell>
          <cell r="M767">
            <v>1274272</v>
          </cell>
          <cell r="N767">
            <v>1274272</v>
          </cell>
          <cell r="O767">
            <v>1274272</v>
          </cell>
          <cell r="P767">
            <v>1274272</v>
          </cell>
          <cell r="Q767">
            <v>7787218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14158576</v>
          </cell>
          <cell r="AK767">
            <v>707929</v>
          </cell>
          <cell r="AL767">
            <v>707929</v>
          </cell>
          <cell r="AM767">
            <v>1274272</v>
          </cell>
          <cell r="AN767">
            <v>1274272</v>
          </cell>
          <cell r="AO767">
            <v>1274272</v>
          </cell>
          <cell r="AP767">
            <v>1274272</v>
          </cell>
          <cell r="AQ767">
            <v>1274272</v>
          </cell>
          <cell r="AR767">
            <v>7787218</v>
          </cell>
          <cell r="AS767" t="str">
            <v>CHARTER</v>
          </cell>
        </row>
        <row r="768">
          <cell r="A768">
            <v>3527</v>
          </cell>
          <cell r="B768" t="str">
            <v>19</v>
          </cell>
          <cell r="C768" t="str">
            <v>64733</v>
          </cell>
          <cell r="D768" t="str">
            <v>1931864</v>
          </cell>
          <cell r="E768" t="str">
            <v>1571</v>
          </cell>
          <cell r="F768" t="str">
            <v>L</v>
          </cell>
          <cell r="G768" t="str">
            <v>Grover Cleveland Charter High</v>
          </cell>
          <cell r="H768">
            <v>1</v>
          </cell>
          <cell r="I768">
            <v>24903402</v>
          </cell>
          <cell r="J768">
            <v>1245170</v>
          </cell>
          <cell r="K768">
            <v>1245170</v>
          </cell>
          <cell r="L768">
            <v>2241306</v>
          </cell>
          <cell r="M768">
            <v>2241306</v>
          </cell>
          <cell r="N768">
            <v>2241306</v>
          </cell>
          <cell r="O768">
            <v>2241306</v>
          </cell>
          <cell r="P768">
            <v>2241306</v>
          </cell>
          <cell r="Q768">
            <v>13696870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24903402</v>
          </cell>
          <cell r="AK768">
            <v>1245170</v>
          </cell>
          <cell r="AL768">
            <v>1245170</v>
          </cell>
          <cell r="AM768">
            <v>2241306</v>
          </cell>
          <cell r="AN768">
            <v>2241306</v>
          </cell>
          <cell r="AO768">
            <v>2241306</v>
          </cell>
          <cell r="AP768">
            <v>2241306</v>
          </cell>
          <cell r="AQ768">
            <v>2241306</v>
          </cell>
          <cell r="AR768">
            <v>13696870</v>
          </cell>
          <cell r="AS768" t="str">
            <v>CHARTER</v>
          </cell>
        </row>
        <row r="769">
          <cell r="A769">
            <v>3541</v>
          </cell>
          <cell r="B769" t="str">
            <v>19</v>
          </cell>
          <cell r="C769" t="str">
            <v>64733</v>
          </cell>
          <cell r="D769" t="str">
            <v>1932623</v>
          </cell>
          <cell r="E769" t="str">
            <v>1314</v>
          </cell>
          <cell r="F769" t="str">
            <v>D</v>
          </cell>
          <cell r="G769" t="str">
            <v>El Camino Real Charter High</v>
          </cell>
          <cell r="H769">
            <v>1</v>
          </cell>
          <cell r="I769">
            <v>18660332</v>
          </cell>
          <cell r="J769">
            <v>933017</v>
          </cell>
          <cell r="K769">
            <v>933017</v>
          </cell>
          <cell r="L769">
            <v>1679430</v>
          </cell>
          <cell r="M769">
            <v>1679430</v>
          </cell>
          <cell r="N769">
            <v>1679430</v>
          </cell>
          <cell r="O769">
            <v>1679430</v>
          </cell>
          <cell r="P769">
            <v>1679430</v>
          </cell>
          <cell r="Q769">
            <v>10263184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18660332</v>
          </cell>
          <cell r="AK769">
            <v>933017</v>
          </cell>
          <cell r="AL769">
            <v>933017</v>
          </cell>
          <cell r="AM769">
            <v>1679430</v>
          </cell>
          <cell r="AN769">
            <v>1679430</v>
          </cell>
          <cell r="AO769">
            <v>1679430</v>
          </cell>
          <cell r="AP769">
            <v>1679430</v>
          </cell>
          <cell r="AQ769">
            <v>1679430</v>
          </cell>
          <cell r="AR769">
            <v>10263184</v>
          </cell>
          <cell r="AS769" t="str">
            <v>CHARTER</v>
          </cell>
        </row>
        <row r="770">
          <cell r="A770">
            <v>3556</v>
          </cell>
          <cell r="B770" t="str">
            <v>19</v>
          </cell>
          <cell r="C770" t="str">
            <v>64733</v>
          </cell>
          <cell r="D770" t="str">
            <v>1933746</v>
          </cell>
          <cell r="E770" t="str">
            <v>0572</v>
          </cell>
          <cell r="F770" t="str">
            <v>D</v>
          </cell>
          <cell r="G770" t="str">
            <v>Granada Hills Charter</v>
          </cell>
          <cell r="H770">
            <v>1</v>
          </cell>
          <cell r="I770">
            <v>27423225</v>
          </cell>
          <cell r="J770">
            <v>1371161</v>
          </cell>
          <cell r="K770">
            <v>1371161</v>
          </cell>
          <cell r="L770">
            <v>2468090</v>
          </cell>
          <cell r="M770">
            <v>2468090</v>
          </cell>
          <cell r="N770">
            <v>2468090</v>
          </cell>
          <cell r="O770">
            <v>2468090</v>
          </cell>
          <cell r="P770">
            <v>2468090</v>
          </cell>
          <cell r="Q770">
            <v>15082772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27423225</v>
          </cell>
          <cell r="AK770">
            <v>1371161</v>
          </cell>
          <cell r="AL770">
            <v>1371161</v>
          </cell>
          <cell r="AM770">
            <v>2468090</v>
          </cell>
          <cell r="AN770">
            <v>2468090</v>
          </cell>
          <cell r="AO770">
            <v>2468090</v>
          </cell>
          <cell r="AP770">
            <v>2468090</v>
          </cell>
          <cell r="AQ770">
            <v>2468090</v>
          </cell>
          <cell r="AR770">
            <v>15082772</v>
          </cell>
          <cell r="AS770" t="str">
            <v>CHARTER</v>
          </cell>
        </row>
        <row r="771">
          <cell r="A771">
            <v>3572</v>
          </cell>
          <cell r="B771" t="str">
            <v>19</v>
          </cell>
          <cell r="C771" t="str">
            <v>64733</v>
          </cell>
          <cell r="D771" t="str">
            <v>1937226</v>
          </cell>
          <cell r="E771" t="str">
            <v>2005</v>
          </cell>
          <cell r="F771" t="str">
            <v>L</v>
          </cell>
          <cell r="G771" t="str">
            <v>Reseda Charter High</v>
          </cell>
          <cell r="H771">
            <v>1</v>
          </cell>
          <cell r="I771">
            <v>12052345</v>
          </cell>
          <cell r="J771">
            <v>602617</v>
          </cell>
          <cell r="K771">
            <v>602617</v>
          </cell>
          <cell r="L771">
            <v>1084711</v>
          </cell>
          <cell r="M771">
            <v>1084711</v>
          </cell>
          <cell r="N771">
            <v>1084711</v>
          </cell>
          <cell r="O771">
            <v>1084711</v>
          </cell>
          <cell r="P771">
            <v>1084711</v>
          </cell>
          <cell r="Q771">
            <v>6628789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12052345</v>
          </cell>
          <cell r="AK771">
            <v>602617</v>
          </cell>
          <cell r="AL771">
            <v>602617</v>
          </cell>
          <cell r="AM771">
            <v>1084711</v>
          </cell>
          <cell r="AN771">
            <v>1084711</v>
          </cell>
          <cell r="AO771">
            <v>1084711</v>
          </cell>
          <cell r="AP771">
            <v>1084711</v>
          </cell>
          <cell r="AQ771">
            <v>1084711</v>
          </cell>
          <cell r="AR771">
            <v>6628789</v>
          </cell>
          <cell r="AS771" t="str">
            <v>CHARTER</v>
          </cell>
        </row>
        <row r="772">
          <cell r="A772">
            <v>3577</v>
          </cell>
          <cell r="B772" t="str">
            <v>19</v>
          </cell>
          <cell r="C772" t="str">
            <v>64733</v>
          </cell>
          <cell r="D772" t="str">
            <v>1938554</v>
          </cell>
          <cell r="E772" t="str">
            <v>1834</v>
          </cell>
          <cell r="F772" t="str">
            <v>L</v>
          </cell>
          <cell r="G772" t="str">
            <v>Sylmar Charter High</v>
          </cell>
          <cell r="H772">
            <v>1</v>
          </cell>
          <cell r="I772">
            <v>14073898</v>
          </cell>
          <cell r="J772">
            <v>703695</v>
          </cell>
          <cell r="K772">
            <v>703695</v>
          </cell>
          <cell r="L772">
            <v>1266651</v>
          </cell>
          <cell r="M772">
            <v>1266651</v>
          </cell>
          <cell r="N772">
            <v>1266651</v>
          </cell>
          <cell r="O772">
            <v>1266651</v>
          </cell>
          <cell r="P772">
            <v>1266651</v>
          </cell>
          <cell r="Q772">
            <v>7740645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14073898</v>
          </cell>
          <cell r="AK772">
            <v>703695</v>
          </cell>
          <cell r="AL772">
            <v>703695</v>
          </cell>
          <cell r="AM772">
            <v>1266651</v>
          </cell>
          <cell r="AN772">
            <v>1266651</v>
          </cell>
          <cell r="AO772">
            <v>1266651</v>
          </cell>
          <cell r="AP772">
            <v>1266651</v>
          </cell>
          <cell r="AQ772">
            <v>1266651</v>
          </cell>
          <cell r="AR772">
            <v>7740645</v>
          </cell>
          <cell r="AS772" t="str">
            <v>CHARTER</v>
          </cell>
        </row>
        <row r="773">
          <cell r="A773">
            <v>3578</v>
          </cell>
          <cell r="B773" t="str">
            <v>19</v>
          </cell>
          <cell r="C773" t="str">
            <v>64733</v>
          </cell>
          <cell r="D773" t="str">
            <v>1938612</v>
          </cell>
          <cell r="E773" t="str">
            <v>1580</v>
          </cell>
          <cell r="F773" t="str">
            <v>L</v>
          </cell>
          <cell r="G773" t="str">
            <v>Taft Charter High</v>
          </cell>
          <cell r="H773">
            <v>1</v>
          </cell>
          <cell r="I773">
            <v>18618651</v>
          </cell>
          <cell r="J773">
            <v>930933</v>
          </cell>
          <cell r="K773">
            <v>930933</v>
          </cell>
          <cell r="L773">
            <v>1675679</v>
          </cell>
          <cell r="M773">
            <v>1675679</v>
          </cell>
          <cell r="N773">
            <v>1675679</v>
          </cell>
          <cell r="O773">
            <v>1675679</v>
          </cell>
          <cell r="P773">
            <v>1675679</v>
          </cell>
          <cell r="Q773">
            <v>10240261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18618651</v>
          </cell>
          <cell r="AK773">
            <v>930933</v>
          </cell>
          <cell r="AL773">
            <v>930933</v>
          </cell>
          <cell r="AM773">
            <v>1675679</v>
          </cell>
          <cell r="AN773">
            <v>1675679</v>
          </cell>
          <cell r="AO773">
            <v>1675679</v>
          </cell>
          <cell r="AP773">
            <v>1675679</v>
          </cell>
          <cell r="AQ773">
            <v>1675679</v>
          </cell>
          <cell r="AR773">
            <v>10240261</v>
          </cell>
          <cell r="AS773" t="str">
            <v>CHARTER</v>
          </cell>
        </row>
        <row r="774">
          <cell r="A774">
            <v>3579</v>
          </cell>
          <cell r="B774" t="str">
            <v>19</v>
          </cell>
          <cell r="C774" t="str">
            <v>64733</v>
          </cell>
          <cell r="D774" t="str">
            <v>1938885</v>
          </cell>
          <cell r="E774" t="str">
            <v>2006</v>
          </cell>
          <cell r="F774" t="str">
            <v>L</v>
          </cell>
          <cell r="G774" t="str">
            <v>University High School Charter</v>
          </cell>
          <cell r="H774">
            <v>1</v>
          </cell>
          <cell r="I774">
            <v>12694365</v>
          </cell>
          <cell r="J774">
            <v>634718</v>
          </cell>
          <cell r="K774">
            <v>634718</v>
          </cell>
          <cell r="L774">
            <v>1142493</v>
          </cell>
          <cell r="M774">
            <v>1142493</v>
          </cell>
          <cell r="N774">
            <v>1142493</v>
          </cell>
          <cell r="O774">
            <v>1142493</v>
          </cell>
          <cell r="P774">
            <v>1142493</v>
          </cell>
          <cell r="Q774">
            <v>6981901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12694365</v>
          </cell>
          <cell r="AK774">
            <v>634718</v>
          </cell>
          <cell r="AL774">
            <v>634718</v>
          </cell>
          <cell r="AM774">
            <v>1142493</v>
          </cell>
          <cell r="AN774">
            <v>1142493</v>
          </cell>
          <cell r="AO774">
            <v>1142493</v>
          </cell>
          <cell r="AP774">
            <v>1142493</v>
          </cell>
          <cell r="AQ774">
            <v>1142493</v>
          </cell>
          <cell r="AR774">
            <v>6981901</v>
          </cell>
          <cell r="AS774" t="str">
            <v>CHARTER</v>
          </cell>
        </row>
        <row r="775">
          <cell r="A775">
            <v>1163</v>
          </cell>
          <cell r="B775" t="str">
            <v>19</v>
          </cell>
          <cell r="C775" t="str">
            <v>64733</v>
          </cell>
          <cell r="D775" t="str">
            <v>1995836</v>
          </cell>
          <cell r="E775" t="str">
            <v>0037</v>
          </cell>
          <cell r="F775" t="str">
            <v>D</v>
          </cell>
          <cell r="G775" t="str">
            <v>Palisades Charter High</v>
          </cell>
          <cell r="H775">
            <v>1</v>
          </cell>
          <cell r="I775">
            <v>16164206</v>
          </cell>
          <cell r="J775">
            <v>808210</v>
          </cell>
          <cell r="K775">
            <v>808210</v>
          </cell>
          <cell r="L775">
            <v>1454779</v>
          </cell>
          <cell r="M775">
            <v>1454779</v>
          </cell>
          <cell r="N775">
            <v>1454779</v>
          </cell>
          <cell r="O775">
            <v>1454779</v>
          </cell>
          <cell r="P775">
            <v>1454779</v>
          </cell>
          <cell r="Q775">
            <v>8890315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16164206</v>
          </cell>
          <cell r="AK775">
            <v>808210</v>
          </cell>
          <cell r="AL775">
            <v>808210</v>
          </cell>
          <cell r="AM775">
            <v>1454779</v>
          </cell>
          <cell r="AN775">
            <v>1454779</v>
          </cell>
          <cell r="AO775">
            <v>1454779</v>
          </cell>
          <cell r="AP775">
            <v>1454779</v>
          </cell>
          <cell r="AQ775">
            <v>1454779</v>
          </cell>
          <cell r="AR775">
            <v>8890315</v>
          </cell>
          <cell r="AS775" t="str">
            <v>CHARTER</v>
          </cell>
        </row>
        <row r="776">
          <cell r="A776">
            <v>1165</v>
          </cell>
          <cell r="B776" t="str">
            <v>19</v>
          </cell>
          <cell r="C776" t="str">
            <v>64733</v>
          </cell>
          <cell r="D776" t="str">
            <v>1996610</v>
          </cell>
          <cell r="E776" t="str">
            <v>0461</v>
          </cell>
          <cell r="F776" t="str">
            <v>D</v>
          </cell>
          <cell r="G776" t="str">
            <v>Los Angeles Leadership Academy</v>
          </cell>
          <cell r="H776">
            <v>1</v>
          </cell>
          <cell r="I776">
            <v>3272756</v>
          </cell>
          <cell r="J776">
            <v>163638</v>
          </cell>
          <cell r="K776">
            <v>163638</v>
          </cell>
          <cell r="L776">
            <v>294548</v>
          </cell>
          <cell r="M776">
            <v>294548</v>
          </cell>
          <cell r="N776">
            <v>294548</v>
          </cell>
          <cell r="O776">
            <v>294548</v>
          </cell>
          <cell r="P776">
            <v>294548</v>
          </cell>
          <cell r="Q776">
            <v>1800016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3272756</v>
          </cell>
          <cell r="AK776">
            <v>163638</v>
          </cell>
          <cell r="AL776">
            <v>163638</v>
          </cell>
          <cell r="AM776">
            <v>294548</v>
          </cell>
          <cell r="AN776">
            <v>294548</v>
          </cell>
          <cell r="AO776">
            <v>294548</v>
          </cell>
          <cell r="AP776">
            <v>294548</v>
          </cell>
          <cell r="AQ776">
            <v>294548</v>
          </cell>
          <cell r="AR776">
            <v>1800016</v>
          </cell>
          <cell r="AS776" t="str">
            <v>CHARTER</v>
          </cell>
        </row>
        <row r="777">
          <cell r="A777">
            <v>3612</v>
          </cell>
          <cell r="B777" t="str">
            <v>19</v>
          </cell>
          <cell r="C777" t="str">
            <v>64733</v>
          </cell>
          <cell r="D777" t="str">
            <v>6015986</v>
          </cell>
          <cell r="E777" t="str">
            <v>1344</v>
          </cell>
          <cell r="F777" t="str">
            <v>L</v>
          </cell>
          <cell r="G777" t="str">
            <v>Beckford Charter for Enriched Studies</v>
          </cell>
          <cell r="H777">
            <v>1</v>
          </cell>
          <cell r="I777">
            <v>2547908</v>
          </cell>
          <cell r="J777">
            <v>127395</v>
          </cell>
          <cell r="K777">
            <v>127395</v>
          </cell>
          <cell r="L777">
            <v>229312</v>
          </cell>
          <cell r="M777">
            <v>229312</v>
          </cell>
          <cell r="N777">
            <v>229312</v>
          </cell>
          <cell r="O777">
            <v>229312</v>
          </cell>
          <cell r="P777">
            <v>229312</v>
          </cell>
          <cell r="Q777">
            <v>1401350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2547908</v>
          </cell>
          <cell r="AK777">
            <v>127395</v>
          </cell>
          <cell r="AL777">
            <v>127395</v>
          </cell>
          <cell r="AM777">
            <v>229312</v>
          </cell>
          <cell r="AN777">
            <v>229312</v>
          </cell>
          <cell r="AO777">
            <v>229312</v>
          </cell>
          <cell r="AP777">
            <v>229312</v>
          </cell>
          <cell r="AQ777">
            <v>229312</v>
          </cell>
          <cell r="AR777">
            <v>1401350</v>
          </cell>
          <cell r="AS777" t="str">
            <v>CHARTER</v>
          </cell>
        </row>
        <row r="778">
          <cell r="A778">
            <v>3637</v>
          </cell>
          <cell r="B778" t="str">
            <v>19</v>
          </cell>
          <cell r="C778" t="str">
            <v>64733</v>
          </cell>
          <cell r="D778" t="str">
            <v>6016240</v>
          </cell>
          <cell r="E778" t="str">
            <v>1345</v>
          </cell>
          <cell r="F778" t="str">
            <v>L</v>
          </cell>
          <cell r="G778" t="str">
            <v>Calabash Charter Academy</v>
          </cell>
          <cell r="H778">
            <v>1</v>
          </cell>
          <cell r="I778">
            <v>1772282</v>
          </cell>
          <cell r="J778">
            <v>88614</v>
          </cell>
          <cell r="K778">
            <v>88614</v>
          </cell>
          <cell r="L778">
            <v>159505</v>
          </cell>
          <cell r="M778">
            <v>159505</v>
          </cell>
          <cell r="N778">
            <v>159505</v>
          </cell>
          <cell r="O778">
            <v>159505</v>
          </cell>
          <cell r="P778">
            <v>159505</v>
          </cell>
          <cell r="Q778">
            <v>974753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1772282</v>
          </cell>
          <cell r="AK778">
            <v>88614</v>
          </cell>
          <cell r="AL778">
            <v>88614</v>
          </cell>
          <cell r="AM778">
            <v>159505</v>
          </cell>
          <cell r="AN778">
            <v>159505</v>
          </cell>
          <cell r="AO778">
            <v>159505</v>
          </cell>
          <cell r="AP778">
            <v>159505</v>
          </cell>
          <cell r="AQ778">
            <v>159505</v>
          </cell>
          <cell r="AR778">
            <v>974753</v>
          </cell>
          <cell r="AS778" t="str">
            <v>CHARTER</v>
          </cell>
        </row>
        <row r="779">
          <cell r="A779">
            <v>3639</v>
          </cell>
          <cell r="B779" t="str">
            <v>19</v>
          </cell>
          <cell r="C779" t="str">
            <v>64733</v>
          </cell>
          <cell r="D779" t="str">
            <v>6016265</v>
          </cell>
          <cell r="E779" t="str">
            <v>1585</v>
          </cell>
          <cell r="F779" t="str">
            <v>L</v>
          </cell>
          <cell r="G779" t="str">
            <v>Calvert Charter For Enriched Studies</v>
          </cell>
          <cell r="H779">
            <v>1</v>
          </cell>
          <cell r="I779">
            <v>2511023</v>
          </cell>
          <cell r="J779">
            <v>125551</v>
          </cell>
          <cell r="K779">
            <v>125551</v>
          </cell>
          <cell r="L779">
            <v>225992</v>
          </cell>
          <cell r="M779">
            <v>225992</v>
          </cell>
          <cell r="N779">
            <v>225992</v>
          </cell>
          <cell r="O779">
            <v>225992</v>
          </cell>
          <cell r="P779">
            <v>225992</v>
          </cell>
          <cell r="Q779">
            <v>1381062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2511023</v>
          </cell>
          <cell r="AK779">
            <v>125551</v>
          </cell>
          <cell r="AL779">
            <v>125551</v>
          </cell>
          <cell r="AM779">
            <v>225992</v>
          </cell>
          <cell r="AN779">
            <v>225992</v>
          </cell>
          <cell r="AO779">
            <v>225992</v>
          </cell>
          <cell r="AP779">
            <v>225992</v>
          </cell>
          <cell r="AQ779">
            <v>225992</v>
          </cell>
          <cell r="AR779">
            <v>1381062</v>
          </cell>
          <cell r="AS779" t="str">
            <v>CHARTER</v>
          </cell>
        </row>
        <row r="780">
          <cell r="A780">
            <v>1168</v>
          </cell>
          <cell r="B780" t="str">
            <v>19</v>
          </cell>
          <cell r="C780" t="str">
            <v>64733</v>
          </cell>
          <cell r="D780" t="str">
            <v>6016323</v>
          </cell>
          <cell r="E780" t="str">
            <v>0226</v>
          </cell>
          <cell r="F780" t="str">
            <v>L</v>
          </cell>
          <cell r="G780" t="str">
            <v>Canyon Charter Elementary</v>
          </cell>
          <cell r="H780">
            <v>1</v>
          </cell>
          <cell r="I780">
            <v>1529549</v>
          </cell>
          <cell r="J780">
            <v>76477</v>
          </cell>
          <cell r="K780">
            <v>76477</v>
          </cell>
          <cell r="L780">
            <v>137659</v>
          </cell>
          <cell r="M780">
            <v>137659</v>
          </cell>
          <cell r="N780">
            <v>137659</v>
          </cell>
          <cell r="O780">
            <v>137659</v>
          </cell>
          <cell r="P780">
            <v>137659</v>
          </cell>
          <cell r="Q780">
            <v>841249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1529549</v>
          </cell>
          <cell r="AK780">
            <v>76477</v>
          </cell>
          <cell r="AL780">
            <v>76477</v>
          </cell>
          <cell r="AM780">
            <v>137659</v>
          </cell>
          <cell r="AN780">
            <v>137659</v>
          </cell>
          <cell r="AO780">
            <v>137659</v>
          </cell>
          <cell r="AP780">
            <v>137659</v>
          </cell>
          <cell r="AQ780">
            <v>137659</v>
          </cell>
          <cell r="AR780">
            <v>841249</v>
          </cell>
          <cell r="AS780" t="str">
            <v>CHARTER</v>
          </cell>
        </row>
        <row r="781">
          <cell r="A781">
            <v>3647</v>
          </cell>
          <cell r="B781" t="str">
            <v>19</v>
          </cell>
          <cell r="C781" t="str">
            <v>64733</v>
          </cell>
          <cell r="D781" t="str">
            <v>6016356</v>
          </cell>
          <cell r="E781" t="str">
            <v>1235</v>
          </cell>
          <cell r="F781" t="str">
            <v>L</v>
          </cell>
          <cell r="G781" t="str">
            <v>Carpenter Community Charter</v>
          </cell>
          <cell r="H781">
            <v>1</v>
          </cell>
          <cell r="I781">
            <v>3940851</v>
          </cell>
          <cell r="J781">
            <v>197043</v>
          </cell>
          <cell r="K781">
            <v>197043</v>
          </cell>
          <cell r="L781">
            <v>354677</v>
          </cell>
          <cell r="M781">
            <v>354677</v>
          </cell>
          <cell r="N781">
            <v>354677</v>
          </cell>
          <cell r="O781">
            <v>354677</v>
          </cell>
          <cell r="P781">
            <v>354677</v>
          </cell>
          <cell r="Q781">
            <v>2167471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3940851</v>
          </cell>
          <cell r="AK781">
            <v>197043</v>
          </cell>
          <cell r="AL781">
            <v>197043</v>
          </cell>
          <cell r="AM781">
            <v>354677</v>
          </cell>
          <cell r="AN781">
            <v>354677</v>
          </cell>
          <cell r="AO781">
            <v>354677</v>
          </cell>
          <cell r="AP781">
            <v>354677</v>
          </cell>
          <cell r="AQ781">
            <v>354677</v>
          </cell>
          <cell r="AR781">
            <v>2167471</v>
          </cell>
          <cell r="AS781" t="str">
            <v>CHARTER</v>
          </cell>
        </row>
        <row r="782">
          <cell r="A782">
            <v>3668</v>
          </cell>
          <cell r="B782" t="str">
            <v>19</v>
          </cell>
          <cell r="C782" t="str">
            <v>64733</v>
          </cell>
          <cell r="D782" t="str">
            <v>6016562</v>
          </cell>
          <cell r="E782" t="str">
            <v>1041</v>
          </cell>
          <cell r="F782" t="str">
            <v>L</v>
          </cell>
          <cell r="G782" t="str">
            <v>Colfax Charter Elementary</v>
          </cell>
          <cell r="H782">
            <v>1</v>
          </cell>
          <cell r="I782">
            <v>3085883</v>
          </cell>
          <cell r="J782">
            <v>154294</v>
          </cell>
          <cell r="K782">
            <v>154294</v>
          </cell>
          <cell r="L782">
            <v>277729</v>
          </cell>
          <cell r="M782">
            <v>277729</v>
          </cell>
          <cell r="N782">
            <v>277729</v>
          </cell>
          <cell r="O782">
            <v>277729</v>
          </cell>
          <cell r="P782">
            <v>277729</v>
          </cell>
          <cell r="Q782">
            <v>1697233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3085883</v>
          </cell>
          <cell r="AK782">
            <v>154294</v>
          </cell>
          <cell r="AL782">
            <v>154294</v>
          </cell>
          <cell r="AM782">
            <v>277729</v>
          </cell>
          <cell r="AN782">
            <v>277729</v>
          </cell>
          <cell r="AO782">
            <v>277729</v>
          </cell>
          <cell r="AP782">
            <v>277729</v>
          </cell>
          <cell r="AQ782">
            <v>277729</v>
          </cell>
          <cell r="AR782">
            <v>1697233</v>
          </cell>
          <cell r="AS782" t="str">
            <v>CHARTER</v>
          </cell>
        </row>
        <row r="783">
          <cell r="A783">
            <v>3681</v>
          </cell>
          <cell r="B783" t="str">
            <v>19</v>
          </cell>
          <cell r="C783" t="str">
            <v>64733</v>
          </cell>
          <cell r="D783" t="str">
            <v>6016729</v>
          </cell>
          <cell r="E783" t="str">
            <v>1481</v>
          </cell>
          <cell r="F783" t="str">
            <v>L</v>
          </cell>
          <cell r="G783" t="str">
            <v>Dearborn Elementary Charter Academy</v>
          </cell>
          <cell r="H783">
            <v>1</v>
          </cell>
          <cell r="I783">
            <v>2648416</v>
          </cell>
          <cell r="J783">
            <v>132421</v>
          </cell>
          <cell r="K783">
            <v>132421</v>
          </cell>
          <cell r="L783">
            <v>238357</v>
          </cell>
          <cell r="M783">
            <v>238357</v>
          </cell>
          <cell r="N783">
            <v>238357</v>
          </cell>
          <cell r="O783">
            <v>238357</v>
          </cell>
          <cell r="P783">
            <v>238357</v>
          </cell>
          <cell r="Q783">
            <v>1456627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2648416</v>
          </cell>
          <cell r="AK783">
            <v>132421</v>
          </cell>
          <cell r="AL783">
            <v>132421</v>
          </cell>
          <cell r="AM783">
            <v>238357</v>
          </cell>
          <cell r="AN783">
            <v>238357</v>
          </cell>
          <cell r="AO783">
            <v>238357</v>
          </cell>
          <cell r="AP783">
            <v>238357</v>
          </cell>
          <cell r="AQ783">
            <v>238357</v>
          </cell>
          <cell r="AR783">
            <v>1456627</v>
          </cell>
          <cell r="AS783" t="str">
            <v>CHARTER</v>
          </cell>
        </row>
        <row r="784">
          <cell r="A784">
            <v>3685</v>
          </cell>
          <cell r="B784" t="str">
            <v>19</v>
          </cell>
          <cell r="C784" t="str">
            <v>64733</v>
          </cell>
          <cell r="D784" t="str">
            <v>6016778</v>
          </cell>
          <cell r="E784" t="str">
            <v>1469</v>
          </cell>
          <cell r="F784" t="str">
            <v>L</v>
          </cell>
          <cell r="G784" t="str">
            <v>Dixie Canyon Community Charter</v>
          </cell>
          <cell r="H784">
            <v>1</v>
          </cell>
          <cell r="I784">
            <v>3091373</v>
          </cell>
          <cell r="J784">
            <v>154569</v>
          </cell>
          <cell r="K784">
            <v>154569</v>
          </cell>
          <cell r="L784">
            <v>278224</v>
          </cell>
          <cell r="M784">
            <v>278224</v>
          </cell>
          <cell r="N784">
            <v>278224</v>
          </cell>
          <cell r="O784">
            <v>278224</v>
          </cell>
          <cell r="P784">
            <v>278224</v>
          </cell>
          <cell r="Q784">
            <v>1700258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3091373</v>
          </cell>
          <cell r="AK784">
            <v>154569</v>
          </cell>
          <cell r="AL784">
            <v>154569</v>
          </cell>
          <cell r="AM784">
            <v>278224</v>
          </cell>
          <cell r="AN784">
            <v>278224</v>
          </cell>
          <cell r="AO784">
            <v>278224</v>
          </cell>
          <cell r="AP784">
            <v>278224</v>
          </cell>
          <cell r="AQ784">
            <v>278224</v>
          </cell>
          <cell r="AR784">
            <v>1700258</v>
          </cell>
          <cell r="AS784" t="str">
            <v>CHARTER</v>
          </cell>
        </row>
        <row r="785">
          <cell r="A785">
            <v>3693</v>
          </cell>
          <cell r="B785" t="str">
            <v>19</v>
          </cell>
          <cell r="C785" t="str">
            <v>64733</v>
          </cell>
          <cell r="D785" t="str">
            <v>6016869</v>
          </cell>
          <cell r="E785" t="str">
            <v>1466</v>
          </cell>
          <cell r="F785" t="str">
            <v>L</v>
          </cell>
          <cell r="G785" t="str">
            <v>El Oro Way Charter For Enriched Studies</v>
          </cell>
          <cell r="H785">
            <v>1</v>
          </cell>
          <cell r="I785">
            <v>2018207</v>
          </cell>
          <cell r="J785">
            <v>100910</v>
          </cell>
          <cell r="K785">
            <v>100910</v>
          </cell>
          <cell r="L785">
            <v>181639</v>
          </cell>
          <cell r="M785">
            <v>181639</v>
          </cell>
          <cell r="N785">
            <v>181639</v>
          </cell>
          <cell r="O785">
            <v>181639</v>
          </cell>
          <cell r="P785">
            <v>181639</v>
          </cell>
          <cell r="Q785">
            <v>1110015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2018207</v>
          </cell>
          <cell r="AK785">
            <v>100910</v>
          </cell>
          <cell r="AL785">
            <v>100910</v>
          </cell>
          <cell r="AM785">
            <v>181639</v>
          </cell>
          <cell r="AN785">
            <v>181639</v>
          </cell>
          <cell r="AO785">
            <v>181639</v>
          </cell>
          <cell r="AP785">
            <v>181639</v>
          </cell>
          <cell r="AQ785">
            <v>181639</v>
          </cell>
          <cell r="AR785">
            <v>1110015</v>
          </cell>
          <cell r="AS785" t="str">
            <v>CHARTER</v>
          </cell>
        </row>
        <row r="786">
          <cell r="A786">
            <v>3697</v>
          </cell>
          <cell r="B786" t="str">
            <v>19</v>
          </cell>
          <cell r="C786" t="str">
            <v>64733</v>
          </cell>
          <cell r="D786" t="str">
            <v>6016935</v>
          </cell>
          <cell r="E786" t="str">
            <v>1471</v>
          </cell>
          <cell r="F786" t="str">
            <v>L</v>
          </cell>
          <cell r="G786" t="str">
            <v>Encino Charter Elementary</v>
          </cell>
          <cell r="H786">
            <v>1</v>
          </cell>
          <cell r="I786">
            <v>2516436</v>
          </cell>
          <cell r="J786">
            <v>125822</v>
          </cell>
          <cell r="K786">
            <v>125822</v>
          </cell>
          <cell r="L786">
            <v>226479</v>
          </cell>
          <cell r="M786">
            <v>226479</v>
          </cell>
          <cell r="N786">
            <v>226479</v>
          </cell>
          <cell r="O786">
            <v>226479</v>
          </cell>
          <cell r="P786">
            <v>226479</v>
          </cell>
          <cell r="Q786">
            <v>1384039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2516436</v>
          </cell>
          <cell r="AK786">
            <v>125822</v>
          </cell>
          <cell r="AL786">
            <v>125822</v>
          </cell>
          <cell r="AM786">
            <v>226479</v>
          </cell>
          <cell r="AN786">
            <v>226479</v>
          </cell>
          <cell r="AO786">
            <v>226479</v>
          </cell>
          <cell r="AP786">
            <v>226479</v>
          </cell>
          <cell r="AQ786">
            <v>226479</v>
          </cell>
          <cell r="AR786">
            <v>1384039</v>
          </cell>
          <cell r="AS786" t="str">
            <v>CHARTER</v>
          </cell>
        </row>
        <row r="787">
          <cell r="A787">
            <v>1171</v>
          </cell>
          <cell r="B787" t="str">
            <v>19</v>
          </cell>
          <cell r="C787" t="str">
            <v>64733</v>
          </cell>
          <cell r="D787" t="str">
            <v>6017016</v>
          </cell>
          <cell r="E787" t="str">
            <v>0030</v>
          </cell>
          <cell r="F787" t="str">
            <v>D</v>
          </cell>
          <cell r="G787" t="str">
            <v>Fenton Avenue Charter</v>
          </cell>
          <cell r="H787">
            <v>1</v>
          </cell>
          <cell r="I787">
            <v>4613536</v>
          </cell>
          <cell r="J787">
            <v>230677</v>
          </cell>
          <cell r="K787">
            <v>230677</v>
          </cell>
          <cell r="L787">
            <v>415218</v>
          </cell>
          <cell r="M787">
            <v>415218</v>
          </cell>
          <cell r="N787">
            <v>415218</v>
          </cell>
          <cell r="O787">
            <v>415218</v>
          </cell>
          <cell r="P787">
            <v>415218</v>
          </cell>
          <cell r="Q787">
            <v>2537444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4613536</v>
          </cell>
          <cell r="AK787">
            <v>230677</v>
          </cell>
          <cell r="AL787">
            <v>230677</v>
          </cell>
          <cell r="AM787">
            <v>415218</v>
          </cell>
          <cell r="AN787">
            <v>415218</v>
          </cell>
          <cell r="AO787">
            <v>415218</v>
          </cell>
          <cell r="AP787">
            <v>415218</v>
          </cell>
          <cell r="AQ787">
            <v>415218</v>
          </cell>
          <cell r="AR787">
            <v>2537444</v>
          </cell>
          <cell r="AS787" t="str">
            <v>CHARTER</v>
          </cell>
        </row>
        <row r="788">
          <cell r="A788">
            <v>3741</v>
          </cell>
          <cell r="B788" t="str">
            <v>19</v>
          </cell>
          <cell r="C788" t="str">
            <v>64733</v>
          </cell>
          <cell r="D788" t="str">
            <v>6017438</v>
          </cell>
          <cell r="E788" t="str">
            <v>1472</v>
          </cell>
          <cell r="F788" t="str">
            <v>L</v>
          </cell>
          <cell r="G788" t="str">
            <v>Hamlin Charter Academy</v>
          </cell>
          <cell r="H788">
            <v>1</v>
          </cell>
          <cell r="I788">
            <v>1690095</v>
          </cell>
          <cell r="J788">
            <v>84505</v>
          </cell>
          <cell r="K788">
            <v>84505</v>
          </cell>
          <cell r="L788">
            <v>152109</v>
          </cell>
          <cell r="M788">
            <v>152109</v>
          </cell>
          <cell r="N788">
            <v>152109</v>
          </cell>
          <cell r="O788">
            <v>152109</v>
          </cell>
          <cell r="P788">
            <v>152109</v>
          </cell>
          <cell r="Q788">
            <v>929555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1690095</v>
          </cell>
          <cell r="AK788">
            <v>84505</v>
          </cell>
          <cell r="AL788">
            <v>84505</v>
          </cell>
          <cell r="AM788">
            <v>152109</v>
          </cell>
          <cell r="AN788">
            <v>152109</v>
          </cell>
          <cell r="AO788">
            <v>152109</v>
          </cell>
          <cell r="AP788">
            <v>152109</v>
          </cell>
          <cell r="AQ788">
            <v>152109</v>
          </cell>
          <cell r="AR788">
            <v>929555</v>
          </cell>
          <cell r="AS788" t="str">
            <v>CHARTER</v>
          </cell>
        </row>
        <row r="789">
          <cell r="A789">
            <v>3750</v>
          </cell>
          <cell r="B789" t="str">
            <v>19</v>
          </cell>
          <cell r="C789" t="str">
            <v>64733</v>
          </cell>
          <cell r="D789" t="str">
            <v>6017529</v>
          </cell>
          <cell r="E789" t="str">
            <v>1470</v>
          </cell>
          <cell r="F789" t="str">
            <v>L</v>
          </cell>
          <cell r="G789" t="str">
            <v>Haynes Charter For Enriched Studies</v>
          </cell>
          <cell r="H789">
            <v>1</v>
          </cell>
          <cell r="I789">
            <v>1685107</v>
          </cell>
          <cell r="J789">
            <v>84255</v>
          </cell>
          <cell r="K789">
            <v>84255</v>
          </cell>
          <cell r="L789">
            <v>151660</v>
          </cell>
          <cell r="M789">
            <v>151660</v>
          </cell>
          <cell r="N789">
            <v>151660</v>
          </cell>
          <cell r="O789">
            <v>151660</v>
          </cell>
          <cell r="P789">
            <v>151660</v>
          </cell>
          <cell r="Q789">
            <v>926810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1685107</v>
          </cell>
          <cell r="AK789">
            <v>84255</v>
          </cell>
          <cell r="AL789">
            <v>84255</v>
          </cell>
          <cell r="AM789">
            <v>151660</v>
          </cell>
          <cell r="AN789">
            <v>151660</v>
          </cell>
          <cell r="AO789">
            <v>151660</v>
          </cell>
          <cell r="AP789">
            <v>151660</v>
          </cell>
          <cell r="AQ789">
            <v>151660</v>
          </cell>
          <cell r="AR789">
            <v>926810</v>
          </cell>
          <cell r="AS789" t="str">
            <v>CHARTER</v>
          </cell>
        </row>
        <row r="790">
          <cell r="A790">
            <v>3764</v>
          </cell>
          <cell r="B790" t="str">
            <v>19</v>
          </cell>
          <cell r="C790" t="str">
            <v>64733</v>
          </cell>
          <cell r="D790" t="str">
            <v>6017693</v>
          </cell>
          <cell r="E790" t="str">
            <v>1487</v>
          </cell>
          <cell r="F790" t="str">
            <v>L</v>
          </cell>
          <cell r="G790" t="str">
            <v>Justice Street Academy Charter</v>
          </cell>
          <cell r="H790">
            <v>1</v>
          </cell>
          <cell r="I790">
            <v>1668624</v>
          </cell>
          <cell r="J790">
            <v>83431</v>
          </cell>
          <cell r="K790">
            <v>83431</v>
          </cell>
          <cell r="L790">
            <v>150176</v>
          </cell>
          <cell r="M790">
            <v>150176</v>
          </cell>
          <cell r="N790">
            <v>150176</v>
          </cell>
          <cell r="O790">
            <v>150176</v>
          </cell>
          <cell r="P790">
            <v>150176</v>
          </cell>
          <cell r="Q790">
            <v>917742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1668624</v>
          </cell>
          <cell r="AK790">
            <v>83431</v>
          </cell>
          <cell r="AL790">
            <v>83431</v>
          </cell>
          <cell r="AM790">
            <v>150176</v>
          </cell>
          <cell r="AN790">
            <v>150176</v>
          </cell>
          <cell r="AO790">
            <v>150176</v>
          </cell>
          <cell r="AP790">
            <v>150176</v>
          </cell>
          <cell r="AQ790">
            <v>150176</v>
          </cell>
          <cell r="AR790">
            <v>917742</v>
          </cell>
          <cell r="AS790" t="str">
            <v>CHARTER</v>
          </cell>
        </row>
        <row r="791">
          <cell r="A791">
            <v>1176</v>
          </cell>
          <cell r="B791" t="str">
            <v>19</v>
          </cell>
          <cell r="C791" t="str">
            <v>64733</v>
          </cell>
          <cell r="D791" t="str">
            <v>6017701</v>
          </cell>
          <cell r="E791" t="str">
            <v>0227</v>
          </cell>
          <cell r="F791" t="str">
            <v>L</v>
          </cell>
          <cell r="G791" t="str">
            <v>Kenter Canyon Elementary Charter</v>
          </cell>
          <cell r="H791">
            <v>1</v>
          </cell>
          <cell r="I791">
            <v>2175270</v>
          </cell>
          <cell r="J791">
            <v>108764</v>
          </cell>
          <cell r="K791">
            <v>108764</v>
          </cell>
          <cell r="L791">
            <v>195774</v>
          </cell>
          <cell r="M791">
            <v>195774</v>
          </cell>
          <cell r="N791">
            <v>195774</v>
          </cell>
          <cell r="O791">
            <v>195774</v>
          </cell>
          <cell r="P791">
            <v>195774</v>
          </cell>
          <cell r="Q791">
            <v>1196398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2175270</v>
          </cell>
          <cell r="AK791">
            <v>108764</v>
          </cell>
          <cell r="AL791">
            <v>108764</v>
          </cell>
          <cell r="AM791">
            <v>195774</v>
          </cell>
          <cell r="AN791">
            <v>195774</v>
          </cell>
          <cell r="AO791">
            <v>195774</v>
          </cell>
          <cell r="AP791">
            <v>195774</v>
          </cell>
          <cell r="AQ791">
            <v>195774</v>
          </cell>
          <cell r="AR791">
            <v>1196398</v>
          </cell>
          <cell r="AS791" t="str">
            <v>CHARTER</v>
          </cell>
        </row>
        <row r="792">
          <cell r="A792">
            <v>3768</v>
          </cell>
          <cell r="B792" t="str">
            <v>19</v>
          </cell>
          <cell r="C792" t="str">
            <v>64733</v>
          </cell>
          <cell r="D792" t="str">
            <v>6017743</v>
          </cell>
          <cell r="E792" t="str">
            <v>1486</v>
          </cell>
          <cell r="F792" t="str">
            <v>L</v>
          </cell>
          <cell r="G792" t="str">
            <v>Knollwood Preparatory Academy</v>
          </cell>
          <cell r="H792">
            <v>1</v>
          </cell>
          <cell r="I792">
            <v>2149371</v>
          </cell>
          <cell r="J792">
            <v>107469</v>
          </cell>
          <cell r="K792">
            <v>107469</v>
          </cell>
          <cell r="L792">
            <v>193443</v>
          </cell>
          <cell r="M792">
            <v>193443</v>
          </cell>
          <cell r="N792">
            <v>193443</v>
          </cell>
          <cell r="O792">
            <v>193443</v>
          </cell>
          <cell r="P792">
            <v>193443</v>
          </cell>
          <cell r="Q792">
            <v>1182153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2149371</v>
          </cell>
          <cell r="AK792">
            <v>107469</v>
          </cell>
          <cell r="AL792">
            <v>107469</v>
          </cell>
          <cell r="AM792">
            <v>193443</v>
          </cell>
          <cell r="AN792">
            <v>193443</v>
          </cell>
          <cell r="AO792">
            <v>193443</v>
          </cell>
          <cell r="AP792">
            <v>193443</v>
          </cell>
          <cell r="AQ792">
            <v>193443</v>
          </cell>
          <cell r="AR792">
            <v>1182153</v>
          </cell>
          <cell r="AS792" t="str">
            <v>CHARTER</v>
          </cell>
        </row>
        <row r="793">
          <cell r="A793">
            <v>3783</v>
          </cell>
          <cell r="B793" t="str">
            <v>19</v>
          </cell>
          <cell r="C793" t="str">
            <v>64733</v>
          </cell>
          <cell r="D793" t="str">
            <v>6017891</v>
          </cell>
          <cell r="E793" t="str">
            <v>1478</v>
          </cell>
          <cell r="F793" t="str">
            <v>L</v>
          </cell>
          <cell r="G793" t="str">
            <v>Lockhurst Drive Charter Elementary</v>
          </cell>
          <cell r="H793">
            <v>1</v>
          </cell>
          <cell r="I793">
            <v>2043772</v>
          </cell>
          <cell r="J793">
            <v>102189</v>
          </cell>
          <cell r="K793">
            <v>102189</v>
          </cell>
          <cell r="L793">
            <v>183939</v>
          </cell>
          <cell r="M793">
            <v>183939</v>
          </cell>
          <cell r="N793">
            <v>183939</v>
          </cell>
          <cell r="O793">
            <v>183939</v>
          </cell>
          <cell r="P793">
            <v>183939</v>
          </cell>
          <cell r="Q793">
            <v>1124073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2043772</v>
          </cell>
          <cell r="AK793">
            <v>102189</v>
          </cell>
          <cell r="AL793">
            <v>102189</v>
          </cell>
          <cell r="AM793">
            <v>183939</v>
          </cell>
          <cell r="AN793">
            <v>183939</v>
          </cell>
          <cell r="AO793">
            <v>183939</v>
          </cell>
          <cell r="AP793">
            <v>183939</v>
          </cell>
          <cell r="AQ793">
            <v>183939</v>
          </cell>
          <cell r="AR793">
            <v>1124073</v>
          </cell>
          <cell r="AS793" t="str">
            <v>CHARTER</v>
          </cell>
        </row>
        <row r="794">
          <cell r="A794">
            <v>1177</v>
          </cell>
          <cell r="B794" t="str">
            <v>19</v>
          </cell>
          <cell r="C794" t="str">
            <v>64733</v>
          </cell>
          <cell r="D794" t="str">
            <v>6018063</v>
          </cell>
          <cell r="E794" t="str">
            <v>0228</v>
          </cell>
          <cell r="F794" t="str">
            <v>L</v>
          </cell>
          <cell r="G794" t="str">
            <v>Marquez Charter</v>
          </cell>
          <cell r="H794">
            <v>1</v>
          </cell>
          <cell r="I794">
            <v>2015328</v>
          </cell>
          <cell r="J794">
            <v>100766</v>
          </cell>
          <cell r="K794">
            <v>100766</v>
          </cell>
          <cell r="L794">
            <v>181380</v>
          </cell>
          <cell r="M794">
            <v>181380</v>
          </cell>
          <cell r="N794">
            <v>181380</v>
          </cell>
          <cell r="O794">
            <v>181380</v>
          </cell>
          <cell r="P794">
            <v>181380</v>
          </cell>
          <cell r="Q794">
            <v>1108432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2015328</v>
          </cell>
          <cell r="AK794">
            <v>100766</v>
          </cell>
          <cell r="AL794">
            <v>100766</v>
          </cell>
          <cell r="AM794">
            <v>181380</v>
          </cell>
          <cell r="AN794">
            <v>181380</v>
          </cell>
          <cell r="AO794">
            <v>181380</v>
          </cell>
          <cell r="AP794">
            <v>181380</v>
          </cell>
          <cell r="AQ794">
            <v>181380</v>
          </cell>
          <cell r="AR794">
            <v>1108432</v>
          </cell>
          <cell r="AS794" t="str">
            <v>CHARTER</v>
          </cell>
        </row>
        <row r="795">
          <cell r="A795">
            <v>1178</v>
          </cell>
          <cell r="B795" t="str">
            <v>19</v>
          </cell>
          <cell r="C795" t="str">
            <v>64733</v>
          </cell>
          <cell r="D795" t="str">
            <v>6018204</v>
          </cell>
          <cell r="E795" t="str">
            <v>0115</v>
          </cell>
          <cell r="F795" t="str">
            <v>D</v>
          </cell>
          <cell r="G795" t="str">
            <v>Montague Charter Academy</v>
          </cell>
          <cell r="H795">
            <v>1</v>
          </cell>
          <cell r="I795">
            <v>5269783</v>
          </cell>
          <cell r="J795">
            <v>263489</v>
          </cell>
          <cell r="K795">
            <v>263489</v>
          </cell>
          <cell r="L795">
            <v>474280</v>
          </cell>
          <cell r="M795">
            <v>474280</v>
          </cell>
          <cell r="N795">
            <v>474280</v>
          </cell>
          <cell r="O795">
            <v>474280</v>
          </cell>
          <cell r="P795">
            <v>474280</v>
          </cell>
          <cell r="Q795">
            <v>2898378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5269783</v>
          </cell>
          <cell r="AK795">
            <v>263489</v>
          </cell>
          <cell r="AL795">
            <v>263489</v>
          </cell>
          <cell r="AM795">
            <v>474280</v>
          </cell>
          <cell r="AN795">
            <v>474280</v>
          </cell>
          <cell r="AO795">
            <v>474280</v>
          </cell>
          <cell r="AP795">
            <v>474280</v>
          </cell>
          <cell r="AQ795">
            <v>474280</v>
          </cell>
          <cell r="AR795">
            <v>2898378</v>
          </cell>
          <cell r="AS795" t="str">
            <v>CHARTER</v>
          </cell>
        </row>
        <row r="796">
          <cell r="A796">
            <v>3820</v>
          </cell>
          <cell r="B796" t="str">
            <v>19</v>
          </cell>
          <cell r="C796" t="str">
            <v>64733</v>
          </cell>
          <cell r="D796" t="str">
            <v>6018287</v>
          </cell>
          <cell r="E796" t="str">
            <v>1465</v>
          </cell>
          <cell r="F796" t="str">
            <v>L</v>
          </cell>
          <cell r="G796" t="str">
            <v>Nestle Avenue Charter</v>
          </cell>
          <cell r="H796">
            <v>1</v>
          </cell>
          <cell r="I796">
            <v>2931229</v>
          </cell>
          <cell r="J796">
            <v>146561</v>
          </cell>
          <cell r="K796">
            <v>146561</v>
          </cell>
          <cell r="L796">
            <v>263811</v>
          </cell>
          <cell r="M796">
            <v>263811</v>
          </cell>
          <cell r="N796">
            <v>263811</v>
          </cell>
          <cell r="O796">
            <v>263811</v>
          </cell>
          <cell r="P796">
            <v>263811</v>
          </cell>
          <cell r="Q796">
            <v>1612177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2931229</v>
          </cell>
          <cell r="AK796">
            <v>146561</v>
          </cell>
          <cell r="AL796">
            <v>146561</v>
          </cell>
          <cell r="AM796">
            <v>263811</v>
          </cell>
          <cell r="AN796">
            <v>263811</v>
          </cell>
          <cell r="AO796">
            <v>263811</v>
          </cell>
          <cell r="AP796">
            <v>263811</v>
          </cell>
          <cell r="AQ796">
            <v>263811</v>
          </cell>
          <cell r="AR796">
            <v>1612177</v>
          </cell>
          <cell r="AS796" t="str">
            <v>CHARTER</v>
          </cell>
        </row>
        <row r="797">
          <cell r="A797">
            <v>1179</v>
          </cell>
          <cell r="B797" t="str">
            <v>19</v>
          </cell>
          <cell r="C797" t="str">
            <v>64733</v>
          </cell>
          <cell r="D797" t="str">
            <v>6018634</v>
          </cell>
          <cell r="E797" t="str">
            <v>0229</v>
          </cell>
          <cell r="F797" t="str">
            <v>L</v>
          </cell>
          <cell r="G797" t="str">
            <v>Palisades Charter Elementary</v>
          </cell>
          <cell r="H797">
            <v>1</v>
          </cell>
          <cell r="I797">
            <v>1936351</v>
          </cell>
          <cell r="J797">
            <v>96818</v>
          </cell>
          <cell r="K797">
            <v>96818</v>
          </cell>
          <cell r="L797">
            <v>174272</v>
          </cell>
          <cell r="M797">
            <v>174272</v>
          </cell>
          <cell r="N797">
            <v>174272</v>
          </cell>
          <cell r="O797">
            <v>174272</v>
          </cell>
          <cell r="P797">
            <v>174272</v>
          </cell>
          <cell r="Q797">
            <v>1064996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1936351</v>
          </cell>
          <cell r="AK797">
            <v>96818</v>
          </cell>
          <cell r="AL797">
            <v>96818</v>
          </cell>
          <cell r="AM797">
            <v>174272</v>
          </cell>
          <cell r="AN797">
            <v>174272</v>
          </cell>
          <cell r="AO797">
            <v>174272</v>
          </cell>
          <cell r="AP797">
            <v>174272</v>
          </cell>
          <cell r="AQ797">
            <v>174272</v>
          </cell>
          <cell r="AR797">
            <v>1064996</v>
          </cell>
          <cell r="AS797" t="str">
            <v>CHARTER</v>
          </cell>
        </row>
        <row r="798">
          <cell r="A798">
            <v>3852</v>
          </cell>
          <cell r="B798" t="str">
            <v>19</v>
          </cell>
          <cell r="C798" t="str">
            <v>64733</v>
          </cell>
          <cell r="D798" t="str">
            <v>6018642</v>
          </cell>
          <cell r="E798" t="str">
            <v>0583</v>
          </cell>
          <cell r="F798" t="str">
            <v>D</v>
          </cell>
          <cell r="G798" t="str">
            <v>Pacoima Charter Elementary</v>
          </cell>
          <cell r="H798">
            <v>1</v>
          </cell>
          <cell r="I798">
            <v>7843787</v>
          </cell>
          <cell r="J798">
            <v>392189</v>
          </cell>
          <cell r="K798">
            <v>392189</v>
          </cell>
          <cell r="L798">
            <v>705941</v>
          </cell>
          <cell r="M798">
            <v>705941</v>
          </cell>
          <cell r="N798">
            <v>705941</v>
          </cell>
          <cell r="O798">
            <v>705941</v>
          </cell>
          <cell r="P798">
            <v>705941</v>
          </cell>
          <cell r="Q798">
            <v>4314083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7843787</v>
          </cell>
          <cell r="AK798">
            <v>392189</v>
          </cell>
          <cell r="AL798">
            <v>392189</v>
          </cell>
          <cell r="AM798">
            <v>705941</v>
          </cell>
          <cell r="AN798">
            <v>705941</v>
          </cell>
          <cell r="AO798">
            <v>705941</v>
          </cell>
          <cell r="AP798">
            <v>705941</v>
          </cell>
          <cell r="AQ798">
            <v>705941</v>
          </cell>
          <cell r="AR798">
            <v>4314083</v>
          </cell>
          <cell r="AS798" t="str">
            <v>CHARTER</v>
          </cell>
        </row>
        <row r="799">
          <cell r="A799">
            <v>3860</v>
          </cell>
          <cell r="B799" t="str">
            <v>19</v>
          </cell>
          <cell r="C799" t="str">
            <v>64733</v>
          </cell>
          <cell r="D799" t="str">
            <v>6018725</v>
          </cell>
          <cell r="E799" t="str">
            <v>1435</v>
          </cell>
          <cell r="F799" t="str">
            <v>L</v>
          </cell>
          <cell r="G799" t="str">
            <v>Plainview Academic Charter Academy</v>
          </cell>
          <cell r="H799">
            <v>1</v>
          </cell>
          <cell r="I799">
            <v>1870572</v>
          </cell>
          <cell r="J799">
            <v>93529</v>
          </cell>
          <cell r="K799">
            <v>93529</v>
          </cell>
          <cell r="L799">
            <v>168351</v>
          </cell>
          <cell r="M799">
            <v>168351</v>
          </cell>
          <cell r="N799">
            <v>168351</v>
          </cell>
          <cell r="O799">
            <v>168351</v>
          </cell>
          <cell r="P799">
            <v>168351</v>
          </cell>
          <cell r="Q799">
            <v>1028813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1870572</v>
          </cell>
          <cell r="AK799">
            <v>93529</v>
          </cell>
          <cell r="AL799">
            <v>93529</v>
          </cell>
          <cell r="AM799">
            <v>168351</v>
          </cell>
          <cell r="AN799">
            <v>168351</v>
          </cell>
          <cell r="AO799">
            <v>168351</v>
          </cell>
          <cell r="AP799">
            <v>168351</v>
          </cell>
          <cell r="AQ799">
            <v>168351</v>
          </cell>
          <cell r="AR799">
            <v>1028813</v>
          </cell>
          <cell r="AS799" t="str">
            <v>CHARTER</v>
          </cell>
        </row>
        <row r="800">
          <cell r="A800">
            <v>3864</v>
          </cell>
          <cell r="B800" t="str">
            <v>19</v>
          </cell>
          <cell r="C800" t="str">
            <v>64733</v>
          </cell>
          <cell r="D800" t="str">
            <v>6018774</v>
          </cell>
          <cell r="E800" t="str">
            <v>1347</v>
          </cell>
          <cell r="F800" t="str">
            <v>L</v>
          </cell>
          <cell r="G800" t="str">
            <v>Pomelo Community Charter</v>
          </cell>
          <cell r="H800">
            <v>1</v>
          </cell>
          <cell r="I800">
            <v>2490673</v>
          </cell>
          <cell r="J800">
            <v>124534</v>
          </cell>
          <cell r="K800">
            <v>124534</v>
          </cell>
          <cell r="L800">
            <v>224161</v>
          </cell>
          <cell r="M800">
            <v>224161</v>
          </cell>
          <cell r="N800">
            <v>224161</v>
          </cell>
          <cell r="O800">
            <v>224161</v>
          </cell>
          <cell r="P800">
            <v>224161</v>
          </cell>
          <cell r="Q800">
            <v>1369873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2490673</v>
          </cell>
          <cell r="AK800">
            <v>124534</v>
          </cell>
          <cell r="AL800">
            <v>124534</v>
          </cell>
          <cell r="AM800">
            <v>224161</v>
          </cell>
          <cell r="AN800">
            <v>224161</v>
          </cell>
          <cell r="AO800">
            <v>224161</v>
          </cell>
          <cell r="AP800">
            <v>224161</v>
          </cell>
          <cell r="AQ800">
            <v>224161</v>
          </cell>
          <cell r="AR800">
            <v>1369873</v>
          </cell>
          <cell r="AS800" t="str">
            <v>CHARTER</v>
          </cell>
        </row>
        <row r="801">
          <cell r="A801">
            <v>3876</v>
          </cell>
          <cell r="B801" t="str">
            <v>19</v>
          </cell>
          <cell r="C801" t="str">
            <v>64733</v>
          </cell>
          <cell r="D801" t="str">
            <v>6018923</v>
          </cell>
          <cell r="E801" t="str">
            <v>1362</v>
          </cell>
          <cell r="F801" t="str">
            <v>L</v>
          </cell>
          <cell r="G801" t="str">
            <v>Riverside Drive Charter</v>
          </cell>
          <cell r="H801">
            <v>1</v>
          </cell>
          <cell r="I801">
            <v>2434916</v>
          </cell>
          <cell r="J801">
            <v>121746</v>
          </cell>
          <cell r="K801">
            <v>121746</v>
          </cell>
          <cell r="L801">
            <v>219142</v>
          </cell>
          <cell r="M801">
            <v>219142</v>
          </cell>
          <cell r="N801">
            <v>219142</v>
          </cell>
          <cell r="O801">
            <v>219142</v>
          </cell>
          <cell r="P801">
            <v>219142</v>
          </cell>
          <cell r="Q801">
            <v>1339202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2434916</v>
          </cell>
          <cell r="AK801">
            <v>121746</v>
          </cell>
          <cell r="AL801">
            <v>121746</v>
          </cell>
          <cell r="AM801">
            <v>219142</v>
          </cell>
          <cell r="AN801">
            <v>219142</v>
          </cell>
          <cell r="AO801">
            <v>219142</v>
          </cell>
          <cell r="AP801">
            <v>219142</v>
          </cell>
          <cell r="AQ801">
            <v>219142</v>
          </cell>
          <cell r="AR801">
            <v>1339202</v>
          </cell>
          <cell r="AS801" t="str">
            <v>CHARTER</v>
          </cell>
        </row>
        <row r="802">
          <cell r="A802">
            <v>1180</v>
          </cell>
          <cell r="B802" t="str">
            <v>19</v>
          </cell>
          <cell r="C802" t="str">
            <v>64733</v>
          </cell>
          <cell r="D802" t="str">
            <v>6019079</v>
          </cell>
          <cell r="E802" t="str">
            <v>0446</v>
          </cell>
          <cell r="F802" t="str">
            <v>D</v>
          </cell>
          <cell r="G802" t="str">
            <v>Santa Monica Boulevard Community Charter</v>
          </cell>
          <cell r="H802">
            <v>1</v>
          </cell>
          <cell r="I802">
            <v>6027039</v>
          </cell>
          <cell r="J802">
            <v>301352</v>
          </cell>
          <cell r="K802">
            <v>301352</v>
          </cell>
          <cell r="L802">
            <v>542434</v>
          </cell>
          <cell r="M802">
            <v>542434</v>
          </cell>
          <cell r="N802">
            <v>542434</v>
          </cell>
          <cell r="O802">
            <v>542434</v>
          </cell>
          <cell r="P802">
            <v>542434</v>
          </cell>
          <cell r="Q802">
            <v>3314874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6027039</v>
          </cell>
          <cell r="AK802">
            <v>301352</v>
          </cell>
          <cell r="AL802">
            <v>301352</v>
          </cell>
          <cell r="AM802">
            <v>542434</v>
          </cell>
          <cell r="AN802">
            <v>542434</v>
          </cell>
          <cell r="AO802">
            <v>542434</v>
          </cell>
          <cell r="AP802">
            <v>542434</v>
          </cell>
          <cell r="AQ802">
            <v>542434</v>
          </cell>
          <cell r="AR802">
            <v>3314874</v>
          </cell>
          <cell r="AS802" t="str">
            <v>CHARTER</v>
          </cell>
        </row>
        <row r="803">
          <cell r="A803">
            <v>3894</v>
          </cell>
          <cell r="B803" t="str">
            <v>19</v>
          </cell>
          <cell r="C803" t="str">
            <v>64733</v>
          </cell>
          <cell r="D803" t="str">
            <v>6019111</v>
          </cell>
          <cell r="E803" t="str">
            <v>1484</v>
          </cell>
          <cell r="F803" t="str">
            <v>L</v>
          </cell>
          <cell r="G803" t="str">
            <v>Serrania Avenue Charter For Enriched Studies</v>
          </cell>
          <cell r="H803">
            <v>1</v>
          </cell>
          <cell r="I803">
            <v>2944805</v>
          </cell>
          <cell r="J803">
            <v>147240</v>
          </cell>
          <cell r="K803">
            <v>147240</v>
          </cell>
          <cell r="L803">
            <v>265032</v>
          </cell>
          <cell r="M803">
            <v>265032</v>
          </cell>
          <cell r="N803">
            <v>265032</v>
          </cell>
          <cell r="O803">
            <v>265032</v>
          </cell>
          <cell r="P803">
            <v>265032</v>
          </cell>
          <cell r="Q803">
            <v>1619640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2944805</v>
          </cell>
          <cell r="AK803">
            <v>147240</v>
          </cell>
          <cell r="AL803">
            <v>147240</v>
          </cell>
          <cell r="AM803">
            <v>265032</v>
          </cell>
          <cell r="AN803">
            <v>265032</v>
          </cell>
          <cell r="AO803">
            <v>265032</v>
          </cell>
          <cell r="AP803">
            <v>265032</v>
          </cell>
          <cell r="AQ803">
            <v>265032</v>
          </cell>
          <cell r="AR803">
            <v>1619640</v>
          </cell>
          <cell r="AS803" t="str">
            <v>CHARTER</v>
          </cell>
        </row>
        <row r="804">
          <cell r="A804">
            <v>3900</v>
          </cell>
          <cell r="B804" t="str">
            <v>19</v>
          </cell>
          <cell r="C804" t="str">
            <v>64733</v>
          </cell>
          <cell r="D804" t="str">
            <v>6019186</v>
          </cell>
          <cell r="E804" t="str">
            <v>1348</v>
          </cell>
          <cell r="F804" t="str">
            <v>L</v>
          </cell>
          <cell r="G804" t="str">
            <v>Sherman Oaks Elementary Charter</v>
          </cell>
          <cell r="H804">
            <v>1</v>
          </cell>
          <cell r="I804">
            <v>3446955</v>
          </cell>
          <cell r="J804">
            <v>172348</v>
          </cell>
          <cell r="K804">
            <v>172348</v>
          </cell>
          <cell r="L804">
            <v>310226</v>
          </cell>
          <cell r="M804">
            <v>310226</v>
          </cell>
          <cell r="N804">
            <v>310226</v>
          </cell>
          <cell r="O804">
            <v>310226</v>
          </cell>
          <cell r="P804">
            <v>310226</v>
          </cell>
          <cell r="Q804">
            <v>1895826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3446955</v>
          </cell>
          <cell r="AK804">
            <v>172348</v>
          </cell>
          <cell r="AL804">
            <v>172348</v>
          </cell>
          <cell r="AM804">
            <v>310226</v>
          </cell>
          <cell r="AN804">
            <v>310226</v>
          </cell>
          <cell r="AO804">
            <v>310226</v>
          </cell>
          <cell r="AP804">
            <v>310226</v>
          </cell>
          <cell r="AQ804">
            <v>310226</v>
          </cell>
          <cell r="AR804">
            <v>1895826</v>
          </cell>
          <cell r="AS804" t="str">
            <v>CHARTER</v>
          </cell>
        </row>
        <row r="805">
          <cell r="A805">
            <v>3920</v>
          </cell>
          <cell r="B805" t="str">
            <v>19</v>
          </cell>
          <cell r="C805" t="str">
            <v>64733</v>
          </cell>
          <cell r="D805" t="str">
            <v>6019392</v>
          </cell>
          <cell r="E805" t="str">
            <v>1476</v>
          </cell>
          <cell r="F805" t="str">
            <v>L</v>
          </cell>
          <cell r="G805" t="str">
            <v>Superior Street Elementary</v>
          </cell>
          <cell r="H805">
            <v>1</v>
          </cell>
          <cell r="I805">
            <v>2236105</v>
          </cell>
          <cell r="J805">
            <v>111805</v>
          </cell>
          <cell r="K805">
            <v>111805</v>
          </cell>
          <cell r="L805">
            <v>201249</v>
          </cell>
          <cell r="M805">
            <v>201249</v>
          </cell>
          <cell r="N805">
            <v>201249</v>
          </cell>
          <cell r="O805">
            <v>201249</v>
          </cell>
          <cell r="P805">
            <v>201249</v>
          </cell>
          <cell r="Q805">
            <v>1229855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2236105</v>
          </cell>
          <cell r="AK805">
            <v>111805</v>
          </cell>
          <cell r="AL805">
            <v>111805</v>
          </cell>
          <cell r="AM805">
            <v>201249</v>
          </cell>
          <cell r="AN805">
            <v>201249</v>
          </cell>
          <cell r="AO805">
            <v>201249</v>
          </cell>
          <cell r="AP805">
            <v>201249</v>
          </cell>
          <cell r="AQ805">
            <v>201249</v>
          </cell>
          <cell r="AR805">
            <v>1229855</v>
          </cell>
          <cell r="AS805" t="str">
            <v>CHARTER</v>
          </cell>
        </row>
        <row r="806">
          <cell r="A806">
            <v>1183</v>
          </cell>
          <cell r="B806" t="str">
            <v>19</v>
          </cell>
          <cell r="C806" t="str">
            <v>64733</v>
          </cell>
          <cell r="D806" t="str">
            <v>6019525</v>
          </cell>
          <cell r="E806" t="str">
            <v>0230</v>
          </cell>
          <cell r="F806" t="str">
            <v>L</v>
          </cell>
          <cell r="G806" t="str">
            <v>Topanga Elementary Charter</v>
          </cell>
          <cell r="H806">
            <v>1</v>
          </cell>
          <cell r="I806">
            <v>1122551</v>
          </cell>
          <cell r="J806">
            <v>56128</v>
          </cell>
          <cell r="K806">
            <v>56128</v>
          </cell>
          <cell r="L806">
            <v>101030</v>
          </cell>
          <cell r="M806">
            <v>101030</v>
          </cell>
          <cell r="N806">
            <v>101030</v>
          </cell>
          <cell r="O806">
            <v>101030</v>
          </cell>
          <cell r="P806">
            <v>101030</v>
          </cell>
          <cell r="Q806">
            <v>617406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1122551</v>
          </cell>
          <cell r="AK806">
            <v>56128</v>
          </cell>
          <cell r="AL806">
            <v>56128</v>
          </cell>
          <cell r="AM806">
            <v>101030</v>
          </cell>
          <cell r="AN806">
            <v>101030</v>
          </cell>
          <cell r="AO806">
            <v>101030</v>
          </cell>
          <cell r="AP806">
            <v>101030</v>
          </cell>
          <cell r="AQ806">
            <v>101030</v>
          </cell>
          <cell r="AR806">
            <v>617406</v>
          </cell>
          <cell r="AS806" t="str">
            <v>CHARTER</v>
          </cell>
        </row>
        <row r="807">
          <cell r="A807">
            <v>3932</v>
          </cell>
          <cell r="B807" t="str">
            <v>19</v>
          </cell>
          <cell r="C807" t="str">
            <v>64733</v>
          </cell>
          <cell r="D807" t="str">
            <v>6019533</v>
          </cell>
          <cell r="E807" t="str">
            <v>1475</v>
          </cell>
          <cell r="F807" t="str">
            <v>L</v>
          </cell>
          <cell r="G807" t="str">
            <v>Topeka Charter School For Advanced Studies</v>
          </cell>
          <cell r="H807">
            <v>1</v>
          </cell>
          <cell r="I807">
            <v>2588447</v>
          </cell>
          <cell r="J807">
            <v>129422</v>
          </cell>
          <cell r="K807">
            <v>129422</v>
          </cell>
          <cell r="L807">
            <v>232960</v>
          </cell>
          <cell r="M807">
            <v>232960</v>
          </cell>
          <cell r="N807">
            <v>232960</v>
          </cell>
          <cell r="O807">
            <v>232960</v>
          </cell>
          <cell r="P807">
            <v>232960</v>
          </cell>
          <cell r="Q807">
            <v>1423644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2588447</v>
          </cell>
          <cell r="AK807">
            <v>129422</v>
          </cell>
          <cell r="AL807">
            <v>129422</v>
          </cell>
          <cell r="AM807">
            <v>232960</v>
          </cell>
          <cell r="AN807">
            <v>232960</v>
          </cell>
          <cell r="AO807">
            <v>232960</v>
          </cell>
          <cell r="AP807">
            <v>232960</v>
          </cell>
          <cell r="AQ807">
            <v>232960</v>
          </cell>
          <cell r="AR807">
            <v>1423644</v>
          </cell>
          <cell r="AS807" t="str">
            <v>CHARTER</v>
          </cell>
        </row>
        <row r="808">
          <cell r="A808">
            <v>3946</v>
          </cell>
          <cell r="B808" t="str">
            <v>19</v>
          </cell>
          <cell r="C808" t="str">
            <v>64733</v>
          </cell>
          <cell r="D808" t="str">
            <v>6019673</v>
          </cell>
          <cell r="E808" t="str">
            <v>1479</v>
          </cell>
          <cell r="F808" t="str">
            <v>L</v>
          </cell>
          <cell r="G808" t="str">
            <v>Van Gogh Charter</v>
          </cell>
          <cell r="H808">
            <v>1</v>
          </cell>
          <cell r="I808">
            <v>2088119</v>
          </cell>
          <cell r="J808">
            <v>104406</v>
          </cell>
          <cell r="K808">
            <v>104406</v>
          </cell>
          <cell r="L808">
            <v>187931</v>
          </cell>
          <cell r="M808">
            <v>187931</v>
          </cell>
          <cell r="N808">
            <v>187931</v>
          </cell>
          <cell r="O808">
            <v>187931</v>
          </cell>
          <cell r="P808">
            <v>187931</v>
          </cell>
          <cell r="Q808">
            <v>1148467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2088119</v>
          </cell>
          <cell r="AK808">
            <v>104406</v>
          </cell>
          <cell r="AL808">
            <v>104406</v>
          </cell>
          <cell r="AM808">
            <v>187931</v>
          </cell>
          <cell r="AN808">
            <v>187931</v>
          </cell>
          <cell r="AO808">
            <v>187931</v>
          </cell>
          <cell r="AP808">
            <v>187931</v>
          </cell>
          <cell r="AQ808">
            <v>187931</v>
          </cell>
          <cell r="AR808">
            <v>1148467</v>
          </cell>
          <cell r="AS808" t="str">
            <v>CHARTER</v>
          </cell>
        </row>
        <row r="809">
          <cell r="A809">
            <v>1184</v>
          </cell>
          <cell r="B809" t="str">
            <v>19</v>
          </cell>
          <cell r="C809" t="str">
            <v>64733</v>
          </cell>
          <cell r="D809" t="str">
            <v>6019715</v>
          </cell>
          <cell r="E809" t="str">
            <v>0016</v>
          </cell>
          <cell r="F809" t="str">
            <v>D</v>
          </cell>
          <cell r="G809" t="str">
            <v>Vaughn Next Century Learning Center</v>
          </cell>
          <cell r="H809">
            <v>1</v>
          </cell>
          <cell r="I809">
            <v>21287309</v>
          </cell>
          <cell r="J809">
            <v>1064365</v>
          </cell>
          <cell r="K809">
            <v>1064365</v>
          </cell>
          <cell r="L809">
            <v>1915858</v>
          </cell>
          <cell r="M809">
            <v>1915858</v>
          </cell>
          <cell r="N809">
            <v>1915858</v>
          </cell>
          <cell r="O809">
            <v>1915858</v>
          </cell>
          <cell r="P809">
            <v>1915858</v>
          </cell>
          <cell r="Q809">
            <v>11708020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21287309</v>
          </cell>
          <cell r="AK809">
            <v>1064365</v>
          </cell>
          <cell r="AL809">
            <v>1064365</v>
          </cell>
          <cell r="AM809">
            <v>1915858</v>
          </cell>
          <cell r="AN809">
            <v>1915858</v>
          </cell>
          <cell r="AO809">
            <v>1915858</v>
          </cell>
          <cell r="AP809">
            <v>1915858</v>
          </cell>
          <cell r="AQ809">
            <v>1915858</v>
          </cell>
          <cell r="AR809">
            <v>11708020</v>
          </cell>
          <cell r="AS809" t="str">
            <v>CHARTER</v>
          </cell>
        </row>
        <row r="810">
          <cell r="A810">
            <v>3961</v>
          </cell>
          <cell r="B810" t="str">
            <v>19</v>
          </cell>
          <cell r="C810" t="str">
            <v>64733</v>
          </cell>
          <cell r="D810" t="str">
            <v>6019855</v>
          </cell>
          <cell r="E810" t="str">
            <v>1349</v>
          </cell>
          <cell r="F810" t="str">
            <v>L</v>
          </cell>
          <cell r="G810" t="str">
            <v>Welby Way Charter Elementary School And Gifted-High Ability Magnet</v>
          </cell>
          <cell r="H810">
            <v>1</v>
          </cell>
          <cell r="I810">
            <v>3259288</v>
          </cell>
          <cell r="J810">
            <v>162964</v>
          </cell>
          <cell r="K810">
            <v>162964</v>
          </cell>
          <cell r="L810">
            <v>293336</v>
          </cell>
          <cell r="M810">
            <v>293336</v>
          </cell>
          <cell r="N810">
            <v>293336</v>
          </cell>
          <cell r="O810">
            <v>293336</v>
          </cell>
          <cell r="P810">
            <v>293336</v>
          </cell>
          <cell r="Q810">
            <v>1792608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3259288</v>
          </cell>
          <cell r="AK810">
            <v>162964</v>
          </cell>
          <cell r="AL810">
            <v>162964</v>
          </cell>
          <cell r="AM810">
            <v>293336</v>
          </cell>
          <cell r="AN810">
            <v>293336</v>
          </cell>
          <cell r="AO810">
            <v>293336</v>
          </cell>
          <cell r="AP810">
            <v>293336</v>
          </cell>
          <cell r="AQ810">
            <v>293336</v>
          </cell>
          <cell r="AR810">
            <v>1792608</v>
          </cell>
          <cell r="AS810" t="str">
            <v>CHARTER</v>
          </cell>
        </row>
        <row r="811">
          <cell r="A811">
            <v>1187</v>
          </cell>
          <cell r="B811" t="str">
            <v>19</v>
          </cell>
          <cell r="C811" t="str">
            <v>64733</v>
          </cell>
          <cell r="D811" t="str">
            <v>6019939</v>
          </cell>
          <cell r="E811" t="str">
            <v>0031</v>
          </cell>
          <cell r="F811" t="str">
            <v>L</v>
          </cell>
          <cell r="G811" t="str">
            <v>Westwood Charter Elementary</v>
          </cell>
          <cell r="H811">
            <v>1</v>
          </cell>
          <cell r="I811">
            <v>3297961</v>
          </cell>
          <cell r="J811">
            <v>164898</v>
          </cell>
          <cell r="K811">
            <v>164898</v>
          </cell>
          <cell r="L811">
            <v>296816</v>
          </cell>
          <cell r="M811">
            <v>296816</v>
          </cell>
          <cell r="N811">
            <v>296816</v>
          </cell>
          <cell r="O811">
            <v>296816</v>
          </cell>
          <cell r="P811">
            <v>296816</v>
          </cell>
          <cell r="Q811">
            <v>1813876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3297961</v>
          </cell>
          <cell r="AK811">
            <v>164898</v>
          </cell>
          <cell r="AL811">
            <v>164898</v>
          </cell>
          <cell r="AM811">
            <v>296816</v>
          </cell>
          <cell r="AN811">
            <v>296816</v>
          </cell>
          <cell r="AO811">
            <v>296816</v>
          </cell>
          <cell r="AP811">
            <v>296816</v>
          </cell>
          <cell r="AQ811">
            <v>296816</v>
          </cell>
          <cell r="AR811">
            <v>1813876</v>
          </cell>
          <cell r="AS811" t="str">
            <v>CHARTER</v>
          </cell>
        </row>
        <row r="812">
          <cell r="A812">
            <v>3968</v>
          </cell>
          <cell r="B812" t="str">
            <v>19</v>
          </cell>
          <cell r="C812" t="str">
            <v>64733</v>
          </cell>
          <cell r="D812" t="str">
            <v>6019954</v>
          </cell>
          <cell r="E812" t="str">
            <v>1482</v>
          </cell>
          <cell r="F812" t="str">
            <v>L</v>
          </cell>
          <cell r="G812" t="str">
            <v>Wilbur Charter For Enriched Academics</v>
          </cell>
          <cell r="H812">
            <v>1</v>
          </cell>
          <cell r="I812">
            <v>2609965</v>
          </cell>
          <cell r="J812">
            <v>130498</v>
          </cell>
          <cell r="K812">
            <v>130498</v>
          </cell>
          <cell r="L812">
            <v>234897</v>
          </cell>
          <cell r="M812">
            <v>234897</v>
          </cell>
          <cell r="N812">
            <v>234897</v>
          </cell>
          <cell r="O812">
            <v>234897</v>
          </cell>
          <cell r="P812">
            <v>234897</v>
          </cell>
          <cell r="Q812">
            <v>1435481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2609965</v>
          </cell>
          <cell r="AK812">
            <v>130498</v>
          </cell>
          <cell r="AL812">
            <v>130498</v>
          </cell>
          <cell r="AM812">
            <v>234897</v>
          </cell>
          <cell r="AN812">
            <v>234897</v>
          </cell>
          <cell r="AO812">
            <v>234897</v>
          </cell>
          <cell r="AP812">
            <v>234897</v>
          </cell>
          <cell r="AQ812">
            <v>234897</v>
          </cell>
          <cell r="AR812">
            <v>1435481</v>
          </cell>
          <cell r="AS812" t="str">
            <v>CHARTER</v>
          </cell>
        </row>
        <row r="813">
          <cell r="A813">
            <v>3976</v>
          </cell>
          <cell r="B813" t="str">
            <v>19</v>
          </cell>
          <cell r="C813" t="str">
            <v>64733</v>
          </cell>
          <cell r="D813" t="str">
            <v>6020036</v>
          </cell>
          <cell r="E813" t="str">
            <v>1483</v>
          </cell>
          <cell r="F813" t="str">
            <v>L</v>
          </cell>
          <cell r="G813" t="str">
            <v>Woodlake Elementary Community Charter</v>
          </cell>
          <cell r="H813">
            <v>1</v>
          </cell>
          <cell r="I813">
            <v>2447700</v>
          </cell>
          <cell r="J813">
            <v>122385</v>
          </cell>
          <cell r="K813">
            <v>122385</v>
          </cell>
          <cell r="L813">
            <v>220293</v>
          </cell>
          <cell r="M813">
            <v>220293</v>
          </cell>
          <cell r="N813">
            <v>220293</v>
          </cell>
          <cell r="O813">
            <v>220293</v>
          </cell>
          <cell r="P813">
            <v>220293</v>
          </cell>
          <cell r="Q813">
            <v>1346235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2447700</v>
          </cell>
          <cell r="AK813">
            <v>122385</v>
          </cell>
          <cell r="AL813">
            <v>122385</v>
          </cell>
          <cell r="AM813">
            <v>220293</v>
          </cell>
          <cell r="AN813">
            <v>220293</v>
          </cell>
          <cell r="AO813">
            <v>220293</v>
          </cell>
          <cell r="AP813">
            <v>220293</v>
          </cell>
          <cell r="AQ813">
            <v>220293</v>
          </cell>
          <cell r="AR813">
            <v>1346235</v>
          </cell>
          <cell r="AS813" t="str">
            <v>CHARTER</v>
          </cell>
        </row>
        <row r="814">
          <cell r="A814">
            <v>3977</v>
          </cell>
          <cell r="B814" t="str">
            <v>19</v>
          </cell>
          <cell r="C814" t="str">
            <v>64733</v>
          </cell>
          <cell r="D814" t="str">
            <v>6020044</v>
          </cell>
          <cell r="E814" t="str">
            <v>1485</v>
          </cell>
          <cell r="F814" t="str">
            <v>L</v>
          </cell>
          <cell r="G814" t="str">
            <v>Woodland Hills Elementary Charter For Enriched Studies</v>
          </cell>
          <cell r="H814">
            <v>1</v>
          </cell>
          <cell r="I814">
            <v>2653029</v>
          </cell>
          <cell r="J814">
            <v>132651</v>
          </cell>
          <cell r="K814">
            <v>132651</v>
          </cell>
          <cell r="L814">
            <v>238773</v>
          </cell>
          <cell r="M814">
            <v>238773</v>
          </cell>
          <cell r="N814">
            <v>238773</v>
          </cell>
          <cell r="O814">
            <v>238773</v>
          </cell>
          <cell r="P814">
            <v>238773</v>
          </cell>
          <cell r="Q814">
            <v>1459167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2653029</v>
          </cell>
          <cell r="AK814">
            <v>132651</v>
          </cell>
          <cell r="AL814">
            <v>132651</v>
          </cell>
          <cell r="AM814">
            <v>238773</v>
          </cell>
          <cell r="AN814">
            <v>238773</v>
          </cell>
          <cell r="AO814">
            <v>238773</v>
          </cell>
          <cell r="AP814">
            <v>238773</v>
          </cell>
          <cell r="AQ814">
            <v>238773</v>
          </cell>
          <cell r="AR814">
            <v>1459167</v>
          </cell>
          <cell r="AS814" t="str">
            <v>CHARTER</v>
          </cell>
        </row>
        <row r="815">
          <cell r="A815">
            <v>3991</v>
          </cell>
          <cell r="B815" t="str">
            <v>19</v>
          </cell>
          <cell r="C815" t="str">
            <v>64733</v>
          </cell>
          <cell r="D815" t="str">
            <v>6057988</v>
          </cell>
          <cell r="E815" t="str">
            <v>1688</v>
          </cell>
          <cell r="F815" t="str">
            <v>L</v>
          </cell>
          <cell r="G815" t="str">
            <v>Emerson Community Charter School</v>
          </cell>
          <cell r="H815">
            <v>1</v>
          </cell>
          <cell r="I815">
            <v>3347404</v>
          </cell>
          <cell r="J815">
            <v>167370</v>
          </cell>
          <cell r="K815">
            <v>167370</v>
          </cell>
          <cell r="L815">
            <v>301266</v>
          </cell>
          <cell r="M815">
            <v>301266</v>
          </cell>
          <cell r="N815">
            <v>301266</v>
          </cell>
          <cell r="O815">
            <v>301266</v>
          </cell>
          <cell r="P815">
            <v>301266</v>
          </cell>
          <cell r="Q815">
            <v>1841070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3347404</v>
          </cell>
          <cell r="AK815">
            <v>167370</v>
          </cell>
          <cell r="AL815">
            <v>167370</v>
          </cell>
          <cell r="AM815">
            <v>301266</v>
          </cell>
          <cell r="AN815">
            <v>301266</v>
          </cell>
          <cell r="AO815">
            <v>301266</v>
          </cell>
          <cell r="AP815">
            <v>301266</v>
          </cell>
          <cell r="AQ815">
            <v>301266</v>
          </cell>
          <cell r="AR815">
            <v>1841070</v>
          </cell>
          <cell r="AS815" t="str">
            <v>CHARTER</v>
          </cell>
        </row>
        <row r="816">
          <cell r="A816">
            <v>4007</v>
          </cell>
          <cell r="B816" t="str">
            <v>19</v>
          </cell>
          <cell r="C816" t="str">
            <v>64733</v>
          </cell>
          <cell r="D816" t="str">
            <v>6058150</v>
          </cell>
          <cell r="E816" t="str">
            <v>1473</v>
          </cell>
          <cell r="F816" t="str">
            <v>L</v>
          </cell>
          <cell r="G816" t="str">
            <v>Robert A. Millikan Affiliated Charter &amp; Performing Arts Magnet Middle</v>
          </cell>
          <cell r="H816">
            <v>1</v>
          </cell>
          <cell r="I816">
            <v>7312003</v>
          </cell>
          <cell r="J816">
            <v>365600</v>
          </cell>
          <cell r="K816">
            <v>365600</v>
          </cell>
          <cell r="L816">
            <v>658080</v>
          </cell>
          <cell r="M816">
            <v>658080</v>
          </cell>
          <cell r="N816">
            <v>658080</v>
          </cell>
          <cell r="O816">
            <v>658080</v>
          </cell>
          <cell r="P816">
            <v>658080</v>
          </cell>
          <cell r="Q816">
            <v>4021600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7312003</v>
          </cell>
          <cell r="AK816">
            <v>365600</v>
          </cell>
          <cell r="AL816">
            <v>365600</v>
          </cell>
          <cell r="AM816">
            <v>658080</v>
          </cell>
          <cell r="AN816">
            <v>658080</v>
          </cell>
          <cell r="AO816">
            <v>658080</v>
          </cell>
          <cell r="AP816">
            <v>658080</v>
          </cell>
          <cell r="AQ816">
            <v>658080</v>
          </cell>
          <cell r="AR816">
            <v>4021600</v>
          </cell>
          <cell r="AS816" t="str">
            <v>CHARTER</v>
          </cell>
        </row>
        <row r="817">
          <cell r="A817">
            <v>1188</v>
          </cell>
          <cell r="B817" t="str">
            <v>19</v>
          </cell>
          <cell r="C817" t="str">
            <v>64733</v>
          </cell>
          <cell r="D817" t="str">
            <v>6058267</v>
          </cell>
          <cell r="E817" t="str">
            <v>0225</v>
          </cell>
          <cell r="F817" t="str">
            <v>L</v>
          </cell>
          <cell r="G817" t="str">
            <v>Paul Revere Charter Middle</v>
          </cell>
          <cell r="H817">
            <v>1</v>
          </cell>
          <cell r="I817">
            <v>7902937</v>
          </cell>
          <cell r="J817">
            <v>395147</v>
          </cell>
          <cell r="K817">
            <v>395147</v>
          </cell>
          <cell r="L817">
            <v>711264</v>
          </cell>
          <cell r="M817">
            <v>711264</v>
          </cell>
          <cell r="N817">
            <v>711264</v>
          </cell>
          <cell r="O817">
            <v>711264</v>
          </cell>
          <cell r="P817">
            <v>711264</v>
          </cell>
          <cell r="Q817">
            <v>4346614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7902937</v>
          </cell>
          <cell r="AK817">
            <v>395147</v>
          </cell>
          <cell r="AL817">
            <v>395147</v>
          </cell>
          <cell r="AM817">
            <v>711264</v>
          </cell>
          <cell r="AN817">
            <v>711264</v>
          </cell>
          <cell r="AO817">
            <v>711264</v>
          </cell>
          <cell r="AP817">
            <v>711264</v>
          </cell>
          <cell r="AQ817">
            <v>711264</v>
          </cell>
          <cell r="AR817">
            <v>4346614</v>
          </cell>
          <cell r="AS817" t="str">
            <v>CHARTER</v>
          </cell>
        </row>
        <row r="818">
          <cell r="A818">
            <v>4034</v>
          </cell>
          <cell r="B818" t="str">
            <v>19</v>
          </cell>
          <cell r="C818" t="str">
            <v>64733</v>
          </cell>
          <cell r="D818" t="str">
            <v>6061477</v>
          </cell>
          <cell r="E818" t="str">
            <v>1346</v>
          </cell>
          <cell r="F818" t="str">
            <v>L</v>
          </cell>
          <cell r="G818" t="str">
            <v>George Ellery Hale Charter Academy</v>
          </cell>
          <cell r="H818">
            <v>1</v>
          </cell>
          <cell r="I818">
            <v>8386726</v>
          </cell>
          <cell r="J818">
            <v>419336</v>
          </cell>
          <cell r="K818">
            <v>419336</v>
          </cell>
          <cell r="L818">
            <v>754805</v>
          </cell>
          <cell r="M818">
            <v>754805</v>
          </cell>
          <cell r="N818">
            <v>754805</v>
          </cell>
          <cell r="O818">
            <v>754805</v>
          </cell>
          <cell r="P818">
            <v>754805</v>
          </cell>
          <cell r="Q818">
            <v>4612697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8386726</v>
          </cell>
          <cell r="AK818">
            <v>419336</v>
          </cell>
          <cell r="AL818">
            <v>419336</v>
          </cell>
          <cell r="AM818">
            <v>754805</v>
          </cell>
          <cell r="AN818">
            <v>754805</v>
          </cell>
          <cell r="AO818">
            <v>754805</v>
          </cell>
          <cell r="AP818">
            <v>754805</v>
          </cell>
          <cell r="AQ818">
            <v>754805</v>
          </cell>
          <cell r="AR818">
            <v>4612697</v>
          </cell>
          <cell r="AS818" t="str">
            <v>CHARTER</v>
          </cell>
        </row>
        <row r="819">
          <cell r="A819">
            <v>4040</v>
          </cell>
          <cell r="B819" t="str">
            <v>19</v>
          </cell>
          <cell r="C819" t="str">
            <v>64733</v>
          </cell>
          <cell r="D819" t="str">
            <v>6061543</v>
          </cell>
          <cell r="E819" t="str">
            <v>1480</v>
          </cell>
          <cell r="F819" t="str">
            <v>L</v>
          </cell>
          <cell r="G819" t="str">
            <v>Alfred B. Nobel Charter Middle</v>
          </cell>
          <cell r="H819">
            <v>1</v>
          </cell>
          <cell r="I819">
            <v>10210456</v>
          </cell>
          <cell r="J819">
            <v>510523</v>
          </cell>
          <cell r="K819">
            <v>510523</v>
          </cell>
          <cell r="L819">
            <v>918941</v>
          </cell>
          <cell r="M819">
            <v>918941</v>
          </cell>
          <cell r="N819">
            <v>918941</v>
          </cell>
          <cell r="O819">
            <v>918941</v>
          </cell>
          <cell r="P819">
            <v>918941</v>
          </cell>
          <cell r="Q819">
            <v>5615751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10210456</v>
          </cell>
          <cell r="AK819">
            <v>510523</v>
          </cell>
          <cell r="AL819">
            <v>510523</v>
          </cell>
          <cell r="AM819">
            <v>918941</v>
          </cell>
          <cell r="AN819">
            <v>918941</v>
          </cell>
          <cell r="AO819">
            <v>918941</v>
          </cell>
          <cell r="AP819">
            <v>918941</v>
          </cell>
          <cell r="AQ819">
            <v>918941</v>
          </cell>
          <cell r="AR819">
            <v>5615751</v>
          </cell>
          <cell r="AS819" t="str">
            <v>CHARTER</v>
          </cell>
        </row>
        <row r="820">
          <cell r="A820">
            <v>4051</v>
          </cell>
          <cell r="B820" t="str">
            <v>19</v>
          </cell>
          <cell r="C820" t="str">
            <v>64733</v>
          </cell>
          <cell r="D820" t="str">
            <v>6071435</v>
          </cell>
          <cell r="E820" t="str">
            <v>1477</v>
          </cell>
          <cell r="F820" t="str">
            <v>L</v>
          </cell>
          <cell r="G820" t="str">
            <v>Castlebay Lane Charter</v>
          </cell>
          <cell r="H820">
            <v>1</v>
          </cell>
          <cell r="I820">
            <v>3061151</v>
          </cell>
          <cell r="J820">
            <v>153058</v>
          </cell>
          <cell r="K820">
            <v>153058</v>
          </cell>
          <cell r="L820">
            <v>275504</v>
          </cell>
          <cell r="M820">
            <v>275504</v>
          </cell>
          <cell r="N820">
            <v>275504</v>
          </cell>
          <cell r="O820">
            <v>275504</v>
          </cell>
          <cell r="P820">
            <v>275504</v>
          </cell>
          <cell r="Q820">
            <v>1683636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3061151</v>
          </cell>
          <cell r="AK820">
            <v>153058</v>
          </cell>
          <cell r="AL820">
            <v>153058</v>
          </cell>
          <cell r="AM820">
            <v>275504</v>
          </cell>
          <cell r="AN820">
            <v>275504</v>
          </cell>
          <cell r="AO820">
            <v>275504</v>
          </cell>
          <cell r="AP820">
            <v>275504</v>
          </cell>
          <cell r="AQ820">
            <v>275504</v>
          </cell>
          <cell r="AR820">
            <v>1683636</v>
          </cell>
          <cell r="AS820" t="str">
            <v>CHARTER</v>
          </cell>
        </row>
        <row r="821">
          <cell r="A821">
            <v>4054</v>
          </cell>
          <cell r="B821" t="str">
            <v>19</v>
          </cell>
          <cell r="C821" t="str">
            <v>64733</v>
          </cell>
          <cell r="D821" t="str">
            <v>6094726</v>
          </cell>
          <cell r="E821" t="str">
            <v>0957</v>
          </cell>
          <cell r="F821" t="str">
            <v>L</v>
          </cell>
          <cell r="G821" t="str">
            <v>Community Magnet Charter Elementary</v>
          </cell>
          <cell r="H821">
            <v>1</v>
          </cell>
          <cell r="I821">
            <v>2208641</v>
          </cell>
          <cell r="J821">
            <v>110432</v>
          </cell>
          <cell r="K821">
            <v>110432</v>
          </cell>
          <cell r="L821">
            <v>198778</v>
          </cell>
          <cell r="M821">
            <v>198778</v>
          </cell>
          <cell r="N821">
            <v>198778</v>
          </cell>
          <cell r="O821">
            <v>198778</v>
          </cell>
          <cell r="P821">
            <v>198778</v>
          </cell>
          <cell r="Q821">
            <v>1214754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2208641</v>
          </cell>
          <cell r="AK821">
            <v>110432</v>
          </cell>
          <cell r="AL821">
            <v>110432</v>
          </cell>
          <cell r="AM821">
            <v>198778</v>
          </cell>
          <cell r="AN821">
            <v>198778</v>
          </cell>
          <cell r="AO821">
            <v>198778</v>
          </cell>
          <cell r="AP821">
            <v>198778</v>
          </cell>
          <cell r="AQ821">
            <v>198778</v>
          </cell>
          <cell r="AR821">
            <v>1214754</v>
          </cell>
          <cell r="AS821" t="str">
            <v>CHARTER</v>
          </cell>
        </row>
        <row r="822">
          <cell r="A822">
            <v>1191</v>
          </cell>
          <cell r="B822" t="str">
            <v>19</v>
          </cell>
          <cell r="C822" t="str">
            <v>64733</v>
          </cell>
          <cell r="D822" t="str">
            <v>6097927</v>
          </cell>
          <cell r="E822" t="str">
            <v>0012</v>
          </cell>
          <cell r="F822" t="str">
            <v>L</v>
          </cell>
          <cell r="G822" t="str">
            <v>Open Charter Magnet</v>
          </cell>
          <cell r="H822">
            <v>1</v>
          </cell>
          <cell r="I822">
            <v>1602513</v>
          </cell>
          <cell r="J822">
            <v>80126</v>
          </cell>
          <cell r="K822">
            <v>80126</v>
          </cell>
          <cell r="L822">
            <v>144226</v>
          </cell>
          <cell r="M822">
            <v>144226</v>
          </cell>
          <cell r="N822">
            <v>144226</v>
          </cell>
          <cell r="O822">
            <v>144226</v>
          </cell>
          <cell r="P822">
            <v>144226</v>
          </cell>
          <cell r="Q822">
            <v>881382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1602513</v>
          </cell>
          <cell r="AK822">
            <v>80126</v>
          </cell>
          <cell r="AL822">
            <v>80126</v>
          </cell>
          <cell r="AM822">
            <v>144226</v>
          </cell>
          <cell r="AN822">
            <v>144226</v>
          </cell>
          <cell r="AO822">
            <v>144226</v>
          </cell>
          <cell r="AP822">
            <v>144226</v>
          </cell>
          <cell r="AQ822">
            <v>144226</v>
          </cell>
          <cell r="AR822">
            <v>881382</v>
          </cell>
          <cell r="AS822" t="str">
            <v>CHARTER</v>
          </cell>
        </row>
        <row r="823">
          <cell r="A823">
            <v>1192</v>
          </cell>
          <cell r="B823" t="str">
            <v>19</v>
          </cell>
          <cell r="C823" t="str">
            <v>64733</v>
          </cell>
          <cell r="D823" t="str">
            <v>6112536</v>
          </cell>
          <cell r="E823" t="str">
            <v>0045</v>
          </cell>
          <cell r="F823" t="str">
            <v>D</v>
          </cell>
          <cell r="G823" t="str">
            <v>Accelerated</v>
          </cell>
          <cell r="H823">
            <v>1</v>
          </cell>
          <cell r="I823">
            <v>4992319</v>
          </cell>
          <cell r="J823">
            <v>249616</v>
          </cell>
          <cell r="K823">
            <v>249616</v>
          </cell>
          <cell r="L823">
            <v>449309</v>
          </cell>
          <cell r="M823">
            <v>449309</v>
          </cell>
          <cell r="N823">
            <v>449309</v>
          </cell>
          <cell r="O823">
            <v>449309</v>
          </cell>
          <cell r="P823">
            <v>449309</v>
          </cell>
          <cell r="Q823">
            <v>2745777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4992319</v>
          </cell>
          <cell r="AK823">
            <v>249616</v>
          </cell>
          <cell r="AL823">
            <v>249616</v>
          </cell>
          <cell r="AM823">
            <v>449309</v>
          </cell>
          <cell r="AN823">
            <v>449309</v>
          </cell>
          <cell r="AO823">
            <v>449309</v>
          </cell>
          <cell r="AP823">
            <v>449309</v>
          </cell>
          <cell r="AQ823">
            <v>449309</v>
          </cell>
          <cell r="AR823">
            <v>2745777</v>
          </cell>
          <cell r="AS823" t="str">
            <v>CHARTER</v>
          </cell>
        </row>
        <row r="824">
          <cell r="A824">
            <v>1193</v>
          </cell>
          <cell r="B824" t="str">
            <v>19</v>
          </cell>
          <cell r="C824" t="str">
            <v>64733</v>
          </cell>
          <cell r="D824" t="str">
            <v>6114912</v>
          </cell>
          <cell r="E824" t="str">
            <v>0131</v>
          </cell>
          <cell r="F824" t="str">
            <v>D</v>
          </cell>
          <cell r="G824" t="str">
            <v>Watts Learning Center</v>
          </cell>
          <cell r="H824">
            <v>1</v>
          </cell>
          <cell r="I824">
            <v>2595183</v>
          </cell>
          <cell r="J824">
            <v>129759</v>
          </cell>
          <cell r="K824">
            <v>129759</v>
          </cell>
          <cell r="L824">
            <v>233566</v>
          </cell>
          <cell r="M824">
            <v>233566</v>
          </cell>
          <cell r="N824">
            <v>233566</v>
          </cell>
          <cell r="O824">
            <v>233566</v>
          </cell>
          <cell r="P824">
            <v>233566</v>
          </cell>
          <cell r="Q824">
            <v>1427348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2595183</v>
          </cell>
          <cell r="AK824">
            <v>129759</v>
          </cell>
          <cell r="AL824">
            <v>129759</v>
          </cell>
          <cell r="AM824">
            <v>233566</v>
          </cell>
          <cell r="AN824">
            <v>233566</v>
          </cell>
          <cell r="AO824">
            <v>233566</v>
          </cell>
          <cell r="AP824">
            <v>233566</v>
          </cell>
          <cell r="AQ824">
            <v>233566</v>
          </cell>
          <cell r="AR824">
            <v>1427348</v>
          </cell>
          <cell r="AS824" t="str">
            <v>CHARTER</v>
          </cell>
        </row>
        <row r="825">
          <cell r="A825">
            <v>1194</v>
          </cell>
          <cell r="B825" t="str">
            <v>19</v>
          </cell>
          <cell r="C825" t="str">
            <v>64733</v>
          </cell>
          <cell r="D825" t="str">
            <v>6116750</v>
          </cell>
          <cell r="E825" t="str">
            <v>0213</v>
          </cell>
          <cell r="F825" t="str">
            <v>D</v>
          </cell>
          <cell r="G825" t="str">
            <v>PUC Community Charter Middle and PUC Community Charter Early College High</v>
          </cell>
          <cell r="H825">
            <v>1</v>
          </cell>
          <cell r="I825">
            <v>5390366</v>
          </cell>
          <cell r="J825">
            <v>269518</v>
          </cell>
          <cell r="K825">
            <v>269518</v>
          </cell>
          <cell r="L825">
            <v>485133</v>
          </cell>
          <cell r="M825">
            <v>485133</v>
          </cell>
          <cell r="N825">
            <v>485133</v>
          </cell>
          <cell r="O825">
            <v>485133</v>
          </cell>
          <cell r="P825">
            <v>485133</v>
          </cell>
          <cell r="Q825">
            <v>2964701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5390366</v>
          </cell>
          <cell r="AK825">
            <v>269518</v>
          </cell>
          <cell r="AL825">
            <v>269518</v>
          </cell>
          <cell r="AM825">
            <v>485133</v>
          </cell>
          <cell r="AN825">
            <v>485133</v>
          </cell>
          <cell r="AO825">
            <v>485133</v>
          </cell>
          <cell r="AP825">
            <v>485133</v>
          </cell>
          <cell r="AQ825">
            <v>485133</v>
          </cell>
          <cell r="AR825">
            <v>2964701</v>
          </cell>
          <cell r="AS825" t="str">
            <v>CHARTER</v>
          </cell>
        </row>
        <row r="826">
          <cell r="A826">
            <v>1195</v>
          </cell>
          <cell r="B826" t="str">
            <v>19</v>
          </cell>
          <cell r="C826" t="str">
            <v>64733</v>
          </cell>
          <cell r="D826" t="str">
            <v>6117048</v>
          </cell>
          <cell r="E826" t="str">
            <v>0190</v>
          </cell>
          <cell r="F826" t="str">
            <v>D</v>
          </cell>
          <cell r="G826" t="str">
            <v>ICEF View Park Preparatory Elementary</v>
          </cell>
          <cell r="H826">
            <v>1</v>
          </cell>
          <cell r="I826">
            <v>2933345</v>
          </cell>
          <cell r="J826">
            <v>146667</v>
          </cell>
          <cell r="K826">
            <v>146667</v>
          </cell>
          <cell r="L826">
            <v>264001</v>
          </cell>
          <cell r="M826">
            <v>264001</v>
          </cell>
          <cell r="N826">
            <v>264001</v>
          </cell>
          <cell r="O826">
            <v>264001</v>
          </cell>
          <cell r="P826">
            <v>264001</v>
          </cell>
          <cell r="Q826">
            <v>1613339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2933345</v>
          </cell>
          <cell r="AK826">
            <v>146667</v>
          </cell>
          <cell r="AL826">
            <v>146667</v>
          </cell>
          <cell r="AM826">
            <v>264001</v>
          </cell>
          <cell r="AN826">
            <v>264001</v>
          </cell>
          <cell r="AO826">
            <v>264001</v>
          </cell>
          <cell r="AP826">
            <v>264001</v>
          </cell>
          <cell r="AQ826">
            <v>264001</v>
          </cell>
          <cell r="AR826">
            <v>1613339</v>
          </cell>
          <cell r="AS826" t="str">
            <v>CHARTER</v>
          </cell>
        </row>
        <row r="827">
          <cell r="A827">
            <v>1196</v>
          </cell>
          <cell r="B827" t="str">
            <v>19</v>
          </cell>
          <cell r="C827" t="str">
            <v>64733</v>
          </cell>
          <cell r="D827" t="str">
            <v>6117667</v>
          </cell>
          <cell r="E827" t="str">
            <v>0293</v>
          </cell>
          <cell r="F827" t="str">
            <v>D</v>
          </cell>
          <cell r="G827" t="str">
            <v>Camino Nuevo Charter Academy</v>
          </cell>
          <cell r="H827">
            <v>1</v>
          </cell>
          <cell r="I827">
            <v>3778391</v>
          </cell>
          <cell r="J827">
            <v>188920</v>
          </cell>
          <cell r="K827">
            <v>188920</v>
          </cell>
          <cell r="L827">
            <v>340055</v>
          </cell>
          <cell r="M827">
            <v>340055</v>
          </cell>
          <cell r="N827">
            <v>340055</v>
          </cell>
          <cell r="O827">
            <v>340055</v>
          </cell>
          <cell r="P827">
            <v>340055</v>
          </cell>
          <cell r="Q827">
            <v>2078115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3778391</v>
          </cell>
          <cell r="AK827">
            <v>188920</v>
          </cell>
          <cell r="AL827">
            <v>188920</v>
          </cell>
          <cell r="AM827">
            <v>340055</v>
          </cell>
          <cell r="AN827">
            <v>340055</v>
          </cell>
          <cell r="AO827">
            <v>340055</v>
          </cell>
          <cell r="AP827">
            <v>340055</v>
          </cell>
          <cell r="AQ827">
            <v>340055</v>
          </cell>
          <cell r="AR827">
            <v>2078115</v>
          </cell>
          <cell r="AS827" t="str">
            <v>CHARTER</v>
          </cell>
        </row>
        <row r="828">
          <cell r="A828">
            <v>1199</v>
          </cell>
          <cell r="B828" t="str">
            <v>19</v>
          </cell>
          <cell r="C828" t="str">
            <v>64733</v>
          </cell>
          <cell r="D828" t="str">
            <v>6119044</v>
          </cell>
          <cell r="E828" t="str">
            <v>0388</v>
          </cell>
          <cell r="F828" t="str">
            <v>D</v>
          </cell>
          <cell r="G828" t="str">
            <v>Multicultural Learning Center</v>
          </cell>
          <cell r="H828">
            <v>1</v>
          </cell>
          <cell r="I828">
            <v>2641978</v>
          </cell>
          <cell r="J828">
            <v>132099</v>
          </cell>
          <cell r="K828">
            <v>132099</v>
          </cell>
          <cell r="L828">
            <v>237778</v>
          </cell>
          <cell r="M828">
            <v>237778</v>
          </cell>
          <cell r="N828">
            <v>237778</v>
          </cell>
          <cell r="O828">
            <v>237778</v>
          </cell>
          <cell r="P828">
            <v>237778</v>
          </cell>
          <cell r="Q828">
            <v>1453088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2641978</v>
          </cell>
          <cell r="AK828">
            <v>132099</v>
          </cell>
          <cell r="AL828">
            <v>132099</v>
          </cell>
          <cell r="AM828">
            <v>237778</v>
          </cell>
          <cell r="AN828">
            <v>237778</v>
          </cell>
          <cell r="AO828">
            <v>237778</v>
          </cell>
          <cell r="AP828">
            <v>237778</v>
          </cell>
          <cell r="AQ828">
            <v>237778</v>
          </cell>
          <cell r="AR828">
            <v>1453088</v>
          </cell>
          <cell r="AS828" t="str">
            <v>CHARTER</v>
          </cell>
        </row>
        <row r="829">
          <cell r="A829">
            <v>1201</v>
          </cell>
          <cell r="B829" t="str">
            <v>19</v>
          </cell>
          <cell r="C829" t="str">
            <v>64733</v>
          </cell>
          <cell r="D829" t="str">
            <v>6119531</v>
          </cell>
          <cell r="E829" t="str">
            <v>0417</v>
          </cell>
          <cell r="F829" t="str">
            <v>D</v>
          </cell>
          <cell r="G829" t="str">
            <v>CHIME Institute's Schwarzenegger Community</v>
          </cell>
          <cell r="H829">
            <v>1</v>
          </cell>
          <cell r="I829">
            <v>3303941</v>
          </cell>
          <cell r="J829">
            <v>165197</v>
          </cell>
          <cell r="K829">
            <v>165197</v>
          </cell>
          <cell r="L829">
            <v>297355</v>
          </cell>
          <cell r="M829">
            <v>297355</v>
          </cell>
          <cell r="N829">
            <v>297355</v>
          </cell>
          <cell r="O829">
            <v>297355</v>
          </cell>
          <cell r="P829">
            <v>297355</v>
          </cell>
          <cell r="Q829">
            <v>1817169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3303941</v>
          </cell>
          <cell r="AK829">
            <v>165197</v>
          </cell>
          <cell r="AL829">
            <v>165197</v>
          </cell>
          <cell r="AM829">
            <v>297355</v>
          </cell>
          <cell r="AN829">
            <v>297355</v>
          </cell>
          <cell r="AO829">
            <v>297355</v>
          </cell>
          <cell r="AP829">
            <v>297355</v>
          </cell>
          <cell r="AQ829">
            <v>297355</v>
          </cell>
          <cell r="AR829">
            <v>1817169</v>
          </cell>
          <cell r="AS829" t="str">
            <v>CHARTER</v>
          </cell>
        </row>
        <row r="830">
          <cell r="A830">
            <v>1203</v>
          </cell>
          <cell r="B830" t="str">
            <v>19</v>
          </cell>
          <cell r="C830" t="str">
            <v>64733</v>
          </cell>
          <cell r="D830" t="str">
            <v>6119903</v>
          </cell>
          <cell r="E830" t="str">
            <v>0448</v>
          </cell>
          <cell r="F830" t="str">
            <v>D</v>
          </cell>
          <cell r="G830" t="str">
            <v>Downtown Value</v>
          </cell>
          <cell r="H830">
            <v>1</v>
          </cell>
          <cell r="I830">
            <v>2962849</v>
          </cell>
          <cell r="J830">
            <v>148142</v>
          </cell>
          <cell r="K830">
            <v>148142</v>
          </cell>
          <cell r="L830">
            <v>266656</v>
          </cell>
          <cell r="M830">
            <v>266656</v>
          </cell>
          <cell r="N830">
            <v>266656</v>
          </cell>
          <cell r="O830">
            <v>266656</v>
          </cell>
          <cell r="P830">
            <v>266656</v>
          </cell>
          <cell r="Q830">
            <v>1629564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2962849</v>
          </cell>
          <cell r="AK830">
            <v>148142</v>
          </cell>
          <cell r="AL830">
            <v>148142</v>
          </cell>
          <cell r="AM830">
            <v>266656</v>
          </cell>
          <cell r="AN830">
            <v>266656</v>
          </cell>
          <cell r="AO830">
            <v>266656</v>
          </cell>
          <cell r="AP830">
            <v>266656</v>
          </cell>
          <cell r="AQ830">
            <v>266656</v>
          </cell>
          <cell r="AR830">
            <v>1629564</v>
          </cell>
          <cell r="AS830" t="str">
            <v>CHARTER</v>
          </cell>
        </row>
        <row r="831">
          <cell r="A831">
            <v>1206</v>
          </cell>
          <cell r="B831" t="str">
            <v>19</v>
          </cell>
          <cell r="C831" t="str">
            <v>64733</v>
          </cell>
          <cell r="D831" t="str">
            <v>6120471</v>
          </cell>
          <cell r="E831" t="str">
            <v>0473</v>
          </cell>
          <cell r="F831" t="str">
            <v>D</v>
          </cell>
          <cell r="G831" t="str">
            <v>Puente Charter</v>
          </cell>
          <cell r="H831">
            <v>1</v>
          </cell>
          <cell r="I831">
            <v>757374</v>
          </cell>
          <cell r="J831">
            <v>37869</v>
          </cell>
          <cell r="K831">
            <v>37869</v>
          </cell>
          <cell r="L831">
            <v>68164</v>
          </cell>
          <cell r="M831">
            <v>68164</v>
          </cell>
          <cell r="N831">
            <v>68164</v>
          </cell>
          <cell r="O831">
            <v>68164</v>
          </cell>
          <cell r="P831">
            <v>68164</v>
          </cell>
          <cell r="Q831">
            <v>416558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757374</v>
          </cell>
          <cell r="AK831">
            <v>37869</v>
          </cell>
          <cell r="AL831">
            <v>37869</v>
          </cell>
          <cell r="AM831">
            <v>68164</v>
          </cell>
          <cell r="AN831">
            <v>68164</v>
          </cell>
          <cell r="AO831">
            <v>68164</v>
          </cell>
          <cell r="AP831">
            <v>68164</v>
          </cell>
          <cell r="AQ831">
            <v>68164</v>
          </cell>
          <cell r="AR831">
            <v>416558</v>
          </cell>
          <cell r="AS831" t="str">
            <v>CHARTER</v>
          </cell>
        </row>
        <row r="832">
          <cell r="A832">
            <v>1207</v>
          </cell>
          <cell r="B832" t="str">
            <v>19</v>
          </cell>
          <cell r="C832" t="str">
            <v>64733</v>
          </cell>
          <cell r="D832" t="str">
            <v>6120489</v>
          </cell>
          <cell r="E832" t="str">
            <v>0475</v>
          </cell>
          <cell r="F832" t="str">
            <v>D</v>
          </cell>
          <cell r="G832" t="str">
            <v>Para Los Ninos Charter</v>
          </cell>
          <cell r="H832">
            <v>1</v>
          </cell>
          <cell r="I832">
            <v>2458428</v>
          </cell>
          <cell r="J832">
            <v>122921</v>
          </cell>
          <cell r="K832">
            <v>122921</v>
          </cell>
          <cell r="L832">
            <v>221259</v>
          </cell>
          <cell r="M832">
            <v>221259</v>
          </cell>
          <cell r="N832">
            <v>221259</v>
          </cell>
          <cell r="O832">
            <v>221259</v>
          </cell>
          <cell r="P832">
            <v>221259</v>
          </cell>
          <cell r="Q832">
            <v>1352137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2458428</v>
          </cell>
          <cell r="AK832">
            <v>122921</v>
          </cell>
          <cell r="AL832">
            <v>122921</v>
          </cell>
          <cell r="AM832">
            <v>221259</v>
          </cell>
          <cell r="AN832">
            <v>221259</v>
          </cell>
          <cell r="AO832">
            <v>221259</v>
          </cell>
          <cell r="AP832">
            <v>221259</v>
          </cell>
          <cell r="AQ832">
            <v>221259</v>
          </cell>
          <cell r="AR832">
            <v>1352137</v>
          </cell>
          <cell r="AS832" t="str">
            <v>CHARTER</v>
          </cell>
        </row>
        <row r="833">
          <cell r="A833">
            <v>1208</v>
          </cell>
          <cell r="B833" t="str">
            <v>19</v>
          </cell>
          <cell r="C833" t="str">
            <v>64733</v>
          </cell>
          <cell r="D833" t="str">
            <v>6121081</v>
          </cell>
          <cell r="E833" t="str">
            <v>0506</v>
          </cell>
          <cell r="F833" t="str">
            <v>D</v>
          </cell>
          <cell r="G833" t="str">
            <v>ICEF View Park Preparatory Charter Middle</v>
          </cell>
          <cell r="H833">
            <v>1</v>
          </cell>
          <cell r="I833">
            <v>1710799</v>
          </cell>
          <cell r="J833">
            <v>85540</v>
          </cell>
          <cell r="K833">
            <v>85540</v>
          </cell>
          <cell r="L833">
            <v>153972</v>
          </cell>
          <cell r="M833">
            <v>153972</v>
          </cell>
          <cell r="N833">
            <v>153972</v>
          </cell>
          <cell r="O833">
            <v>153972</v>
          </cell>
          <cell r="P833">
            <v>153972</v>
          </cell>
          <cell r="Q833">
            <v>940940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1710799</v>
          </cell>
          <cell r="AK833">
            <v>85540</v>
          </cell>
          <cell r="AL833">
            <v>85540</v>
          </cell>
          <cell r="AM833">
            <v>153972</v>
          </cell>
          <cell r="AN833">
            <v>153972</v>
          </cell>
          <cell r="AO833">
            <v>153972</v>
          </cell>
          <cell r="AP833">
            <v>153972</v>
          </cell>
          <cell r="AQ833">
            <v>153972</v>
          </cell>
          <cell r="AR833">
            <v>940940</v>
          </cell>
          <cell r="AS833" t="str">
            <v>CHARTER</v>
          </cell>
        </row>
        <row r="834">
          <cell r="A834">
            <v>355</v>
          </cell>
          <cell r="B834" t="str">
            <v>19</v>
          </cell>
          <cell r="C834" t="str">
            <v>64758</v>
          </cell>
          <cell r="G834" t="str">
            <v>Los Nietos</v>
          </cell>
          <cell r="H834">
            <v>1</v>
          </cell>
          <cell r="I834">
            <v>11302615</v>
          </cell>
          <cell r="J834">
            <v>565131</v>
          </cell>
          <cell r="K834">
            <v>565131</v>
          </cell>
          <cell r="L834">
            <v>1017235</v>
          </cell>
          <cell r="M834">
            <v>1017235</v>
          </cell>
          <cell r="N834">
            <v>1017235</v>
          </cell>
          <cell r="O834">
            <v>1017235</v>
          </cell>
          <cell r="P834">
            <v>1017235</v>
          </cell>
          <cell r="Q834">
            <v>6216437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11302615</v>
          </cell>
          <cell r="AK834">
            <v>565131</v>
          </cell>
          <cell r="AL834">
            <v>565131</v>
          </cell>
          <cell r="AM834">
            <v>1017235</v>
          </cell>
          <cell r="AN834">
            <v>1017235</v>
          </cell>
          <cell r="AO834">
            <v>1017235</v>
          </cell>
          <cell r="AP834">
            <v>1017235</v>
          </cell>
          <cell r="AQ834">
            <v>1017235</v>
          </cell>
          <cell r="AR834">
            <v>6216437</v>
          </cell>
          <cell r="AS834" t="str">
            <v>DISTRICT</v>
          </cell>
        </row>
        <row r="835">
          <cell r="A835">
            <v>356</v>
          </cell>
          <cell r="B835" t="str">
            <v>19</v>
          </cell>
          <cell r="C835" t="str">
            <v>64766</v>
          </cell>
          <cell r="G835" t="str">
            <v>Lowell Joint</v>
          </cell>
          <cell r="H835">
            <v>1</v>
          </cell>
          <cell r="I835">
            <v>12180435</v>
          </cell>
          <cell r="J835">
            <v>609022</v>
          </cell>
          <cell r="K835">
            <v>609022</v>
          </cell>
          <cell r="L835">
            <v>1096239</v>
          </cell>
          <cell r="M835">
            <v>1096239</v>
          </cell>
          <cell r="N835">
            <v>1096239</v>
          </cell>
          <cell r="O835">
            <v>1096239</v>
          </cell>
          <cell r="P835">
            <v>1096239</v>
          </cell>
          <cell r="Q835">
            <v>6699239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12180435</v>
          </cell>
          <cell r="AK835">
            <v>609022</v>
          </cell>
          <cell r="AL835">
            <v>609022</v>
          </cell>
          <cell r="AM835">
            <v>1096239</v>
          </cell>
          <cell r="AN835">
            <v>1096239</v>
          </cell>
          <cell r="AO835">
            <v>1096239</v>
          </cell>
          <cell r="AP835">
            <v>1096239</v>
          </cell>
          <cell r="AQ835">
            <v>1096239</v>
          </cell>
          <cell r="AR835">
            <v>6699239</v>
          </cell>
          <cell r="AS835" t="str">
            <v>DISTRICT</v>
          </cell>
        </row>
        <row r="836">
          <cell r="A836">
            <v>357</v>
          </cell>
          <cell r="B836" t="str">
            <v>19</v>
          </cell>
          <cell r="C836" t="str">
            <v>64774</v>
          </cell>
          <cell r="G836" t="str">
            <v>Lynwood Unified</v>
          </cell>
          <cell r="H836">
            <v>1</v>
          </cell>
          <cell r="I836">
            <v>126077756</v>
          </cell>
          <cell r="J836">
            <v>6303888</v>
          </cell>
          <cell r="K836">
            <v>6303888</v>
          </cell>
          <cell r="L836">
            <v>11346998</v>
          </cell>
          <cell r="M836">
            <v>11346998</v>
          </cell>
          <cell r="N836">
            <v>11346998</v>
          </cell>
          <cell r="O836">
            <v>11346998</v>
          </cell>
          <cell r="P836">
            <v>11346998</v>
          </cell>
          <cell r="Q836">
            <v>69342766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126077756</v>
          </cell>
          <cell r="AK836">
            <v>6303888</v>
          </cell>
          <cell r="AL836">
            <v>6303888</v>
          </cell>
          <cell r="AM836">
            <v>11346998</v>
          </cell>
          <cell r="AN836">
            <v>11346998</v>
          </cell>
          <cell r="AO836">
            <v>11346998</v>
          </cell>
          <cell r="AP836">
            <v>11346998</v>
          </cell>
          <cell r="AQ836">
            <v>11346998</v>
          </cell>
          <cell r="AR836">
            <v>69342766</v>
          </cell>
          <cell r="AS836" t="str">
            <v>DISTRICT</v>
          </cell>
        </row>
        <row r="837">
          <cell r="A837">
            <v>358</v>
          </cell>
          <cell r="B837" t="str">
            <v>19</v>
          </cell>
          <cell r="C837" t="str">
            <v>64790</v>
          </cell>
          <cell r="G837" t="str">
            <v>Monrovia Unified</v>
          </cell>
          <cell r="H837">
            <v>1</v>
          </cell>
          <cell r="I837">
            <v>30033652</v>
          </cell>
          <cell r="J837">
            <v>1501683</v>
          </cell>
          <cell r="K837">
            <v>1501683</v>
          </cell>
          <cell r="L837">
            <v>2703029</v>
          </cell>
          <cell r="M837">
            <v>2703029</v>
          </cell>
          <cell r="N837">
            <v>2703029</v>
          </cell>
          <cell r="O837">
            <v>2703029</v>
          </cell>
          <cell r="P837">
            <v>2703029</v>
          </cell>
          <cell r="Q837">
            <v>16518511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30033652</v>
          </cell>
          <cell r="AK837">
            <v>1501683</v>
          </cell>
          <cell r="AL837">
            <v>1501683</v>
          </cell>
          <cell r="AM837">
            <v>2703029</v>
          </cell>
          <cell r="AN837">
            <v>2703029</v>
          </cell>
          <cell r="AO837">
            <v>2703029</v>
          </cell>
          <cell r="AP837">
            <v>2703029</v>
          </cell>
          <cell r="AQ837">
            <v>2703029</v>
          </cell>
          <cell r="AR837">
            <v>16518511</v>
          </cell>
          <cell r="AS837" t="str">
            <v>DISTRICT</v>
          </cell>
        </row>
        <row r="838">
          <cell r="A838">
            <v>359</v>
          </cell>
          <cell r="B838" t="str">
            <v>19</v>
          </cell>
          <cell r="C838" t="str">
            <v>64808</v>
          </cell>
          <cell r="G838" t="str">
            <v>Montebello Unified</v>
          </cell>
          <cell r="H838">
            <v>1</v>
          </cell>
          <cell r="I838">
            <v>205011645</v>
          </cell>
          <cell r="J838">
            <v>10250582</v>
          </cell>
          <cell r="K838">
            <v>10250582</v>
          </cell>
          <cell r="L838">
            <v>18451048</v>
          </cell>
          <cell r="M838">
            <v>18451048</v>
          </cell>
          <cell r="N838">
            <v>18451048</v>
          </cell>
          <cell r="O838">
            <v>18451048</v>
          </cell>
          <cell r="P838">
            <v>18451048</v>
          </cell>
          <cell r="Q838">
            <v>112756404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205011645</v>
          </cell>
          <cell r="AK838">
            <v>10250582</v>
          </cell>
          <cell r="AL838">
            <v>10250582</v>
          </cell>
          <cell r="AM838">
            <v>18451048</v>
          </cell>
          <cell r="AN838">
            <v>18451048</v>
          </cell>
          <cell r="AO838">
            <v>18451048</v>
          </cell>
          <cell r="AP838">
            <v>18451048</v>
          </cell>
          <cell r="AQ838">
            <v>18451048</v>
          </cell>
          <cell r="AR838">
            <v>112756404</v>
          </cell>
          <cell r="AS838" t="str">
            <v>DISTRICT</v>
          </cell>
        </row>
        <row r="839">
          <cell r="A839">
            <v>360</v>
          </cell>
          <cell r="B839" t="str">
            <v>19</v>
          </cell>
          <cell r="C839" t="str">
            <v>64816</v>
          </cell>
          <cell r="G839" t="str">
            <v>Mountain View Elementary</v>
          </cell>
          <cell r="H839">
            <v>1</v>
          </cell>
          <cell r="I839">
            <v>55685164</v>
          </cell>
          <cell r="J839">
            <v>2784258</v>
          </cell>
          <cell r="K839">
            <v>2784258</v>
          </cell>
          <cell r="L839">
            <v>5011665</v>
          </cell>
          <cell r="M839">
            <v>5011665</v>
          </cell>
          <cell r="N839">
            <v>5011665</v>
          </cell>
          <cell r="O839">
            <v>5011665</v>
          </cell>
          <cell r="P839">
            <v>5011665</v>
          </cell>
          <cell r="Q839">
            <v>30626841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55685164</v>
          </cell>
          <cell r="AK839">
            <v>2784258</v>
          </cell>
          <cell r="AL839">
            <v>2784258</v>
          </cell>
          <cell r="AM839">
            <v>5011665</v>
          </cell>
          <cell r="AN839">
            <v>5011665</v>
          </cell>
          <cell r="AO839">
            <v>5011665</v>
          </cell>
          <cell r="AP839">
            <v>5011665</v>
          </cell>
          <cell r="AQ839">
            <v>5011665</v>
          </cell>
          <cell r="AR839">
            <v>30626841</v>
          </cell>
          <cell r="AS839" t="str">
            <v>DISTRICT</v>
          </cell>
        </row>
        <row r="840">
          <cell r="A840">
            <v>361</v>
          </cell>
          <cell r="B840" t="str">
            <v>19</v>
          </cell>
          <cell r="C840" t="str">
            <v>64832</v>
          </cell>
          <cell r="G840" t="str">
            <v>Newhall</v>
          </cell>
          <cell r="H840">
            <v>1</v>
          </cell>
          <cell r="I840">
            <v>28222480</v>
          </cell>
          <cell r="J840">
            <v>1411124</v>
          </cell>
          <cell r="K840">
            <v>1411124</v>
          </cell>
          <cell r="L840">
            <v>2540023</v>
          </cell>
          <cell r="M840">
            <v>2540023</v>
          </cell>
          <cell r="N840">
            <v>2540023</v>
          </cell>
          <cell r="O840">
            <v>2540023</v>
          </cell>
          <cell r="P840">
            <v>2540023</v>
          </cell>
          <cell r="Q840">
            <v>15522363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28222480</v>
          </cell>
          <cell r="AK840">
            <v>1411124</v>
          </cell>
          <cell r="AL840">
            <v>1411124</v>
          </cell>
          <cell r="AM840">
            <v>2540023</v>
          </cell>
          <cell r="AN840">
            <v>2540023</v>
          </cell>
          <cell r="AO840">
            <v>2540023</v>
          </cell>
          <cell r="AP840">
            <v>2540023</v>
          </cell>
          <cell r="AQ840">
            <v>2540023</v>
          </cell>
          <cell r="AR840">
            <v>15522363</v>
          </cell>
          <cell r="AS840" t="str">
            <v>DISTRICT</v>
          </cell>
        </row>
        <row r="841">
          <cell r="A841">
            <v>362</v>
          </cell>
          <cell r="B841" t="str">
            <v>19</v>
          </cell>
          <cell r="C841" t="str">
            <v>64840</v>
          </cell>
          <cell r="G841" t="str">
            <v>Norwalk-La Mirada Unified</v>
          </cell>
          <cell r="H841">
            <v>1</v>
          </cell>
          <cell r="I841">
            <v>139088987</v>
          </cell>
          <cell r="J841">
            <v>6954449</v>
          </cell>
          <cell r="K841">
            <v>6954449</v>
          </cell>
          <cell r="L841">
            <v>12518009</v>
          </cell>
          <cell r="M841">
            <v>12518009</v>
          </cell>
          <cell r="N841">
            <v>12518009</v>
          </cell>
          <cell r="O841">
            <v>12518009</v>
          </cell>
          <cell r="P841">
            <v>12518009</v>
          </cell>
          <cell r="Q841">
            <v>76498943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139088987</v>
          </cell>
          <cell r="AK841">
            <v>6954449</v>
          </cell>
          <cell r="AL841">
            <v>6954449</v>
          </cell>
          <cell r="AM841">
            <v>12518009</v>
          </cell>
          <cell r="AN841">
            <v>12518009</v>
          </cell>
          <cell r="AO841">
            <v>12518009</v>
          </cell>
          <cell r="AP841">
            <v>12518009</v>
          </cell>
          <cell r="AQ841">
            <v>12518009</v>
          </cell>
          <cell r="AR841">
            <v>76498943</v>
          </cell>
          <cell r="AS841" t="str">
            <v>DISTRICT</v>
          </cell>
        </row>
        <row r="842">
          <cell r="A842">
            <v>363</v>
          </cell>
          <cell r="B842" t="str">
            <v>19</v>
          </cell>
          <cell r="C842" t="str">
            <v>64857</v>
          </cell>
          <cell r="G842" t="str">
            <v>Palmdale Elementary</v>
          </cell>
          <cell r="H842">
            <v>1</v>
          </cell>
          <cell r="I842">
            <v>197661850</v>
          </cell>
          <cell r="J842">
            <v>9883093</v>
          </cell>
          <cell r="K842">
            <v>9883093</v>
          </cell>
          <cell r="L842">
            <v>17789567</v>
          </cell>
          <cell r="M842">
            <v>17789567</v>
          </cell>
          <cell r="N842">
            <v>17789567</v>
          </cell>
          <cell r="O842">
            <v>17789567</v>
          </cell>
          <cell r="P842">
            <v>17789567</v>
          </cell>
          <cell r="Q842">
            <v>108714021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197661850</v>
          </cell>
          <cell r="AK842">
            <v>9883093</v>
          </cell>
          <cell r="AL842">
            <v>9883093</v>
          </cell>
          <cell r="AM842">
            <v>17789567</v>
          </cell>
          <cell r="AN842">
            <v>17789567</v>
          </cell>
          <cell r="AO842">
            <v>17789567</v>
          </cell>
          <cell r="AP842">
            <v>17789567</v>
          </cell>
          <cell r="AQ842">
            <v>17789567</v>
          </cell>
          <cell r="AR842">
            <v>108714021</v>
          </cell>
          <cell r="AS842" t="str">
            <v>DISTRICT</v>
          </cell>
        </row>
        <row r="843">
          <cell r="A843">
            <v>10303</v>
          </cell>
          <cell r="B843" t="str">
            <v>19</v>
          </cell>
          <cell r="C843" t="str">
            <v>64857</v>
          </cell>
          <cell r="D843" t="str">
            <v>0112714</v>
          </cell>
          <cell r="E843" t="str">
            <v>0841</v>
          </cell>
          <cell r="F843" t="str">
            <v>D</v>
          </cell>
          <cell r="G843" t="str">
            <v>Antelope Valley Learning Academy</v>
          </cell>
          <cell r="H843">
            <v>1</v>
          </cell>
          <cell r="I843">
            <v>28293981</v>
          </cell>
          <cell r="J843">
            <v>1414699</v>
          </cell>
          <cell r="K843">
            <v>1414699</v>
          </cell>
          <cell r="L843">
            <v>2546458</v>
          </cell>
          <cell r="M843">
            <v>2546458</v>
          </cell>
          <cell r="N843">
            <v>2546458</v>
          </cell>
          <cell r="O843">
            <v>2546458</v>
          </cell>
          <cell r="P843">
            <v>2546458</v>
          </cell>
          <cell r="Q843">
            <v>15561688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28293981</v>
          </cell>
          <cell r="AK843">
            <v>1414699</v>
          </cell>
          <cell r="AL843">
            <v>1414699</v>
          </cell>
          <cell r="AM843">
            <v>2546458</v>
          </cell>
          <cell r="AN843">
            <v>2546458</v>
          </cell>
          <cell r="AO843">
            <v>2546458</v>
          </cell>
          <cell r="AP843">
            <v>2546458</v>
          </cell>
          <cell r="AQ843">
            <v>2546458</v>
          </cell>
          <cell r="AR843">
            <v>15561688</v>
          </cell>
          <cell r="AS843" t="str">
            <v>CHARTER</v>
          </cell>
        </row>
        <row r="844">
          <cell r="A844">
            <v>12722</v>
          </cell>
          <cell r="B844" t="str">
            <v>19</v>
          </cell>
          <cell r="C844" t="str">
            <v>64857</v>
          </cell>
          <cell r="D844" t="str">
            <v>0125377</v>
          </cell>
          <cell r="E844" t="str">
            <v>1367</v>
          </cell>
          <cell r="F844" t="str">
            <v>D</v>
          </cell>
          <cell r="G844" t="str">
            <v>Palmdale Aerospace Academy</v>
          </cell>
          <cell r="H844">
            <v>1</v>
          </cell>
          <cell r="I844">
            <v>14037682</v>
          </cell>
          <cell r="J844">
            <v>701884</v>
          </cell>
          <cell r="K844">
            <v>701884</v>
          </cell>
          <cell r="L844">
            <v>1263391</v>
          </cell>
          <cell r="M844">
            <v>1263391</v>
          </cell>
          <cell r="N844">
            <v>1263391</v>
          </cell>
          <cell r="O844">
            <v>1263391</v>
          </cell>
          <cell r="P844">
            <v>1263391</v>
          </cell>
          <cell r="Q844">
            <v>7720723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14037682</v>
          </cell>
          <cell r="AK844">
            <v>701884</v>
          </cell>
          <cell r="AL844">
            <v>701884</v>
          </cell>
          <cell r="AM844">
            <v>1263391</v>
          </cell>
          <cell r="AN844">
            <v>1263391</v>
          </cell>
          <cell r="AO844">
            <v>1263391</v>
          </cell>
          <cell r="AP844">
            <v>1263391</v>
          </cell>
          <cell r="AQ844">
            <v>1263391</v>
          </cell>
          <cell r="AR844">
            <v>7720723</v>
          </cell>
          <cell r="AS844" t="str">
            <v>CHARTER</v>
          </cell>
        </row>
        <row r="845">
          <cell r="A845">
            <v>364</v>
          </cell>
          <cell r="B845" t="str">
            <v>19</v>
          </cell>
          <cell r="C845" t="str">
            <v>64865</v>
          </cell>
          <cell r="G845" t="str">
            <v>Palos Verdes Peninsula Unified</v>
          </cell>
          <cell r="H845">
            <v>1</v>
          </cell>
          <cell r="I845">
            <v>40310576</v>
          </cell>
          <cell r="J845">
            <v>2015529</v>
          </cell>
          <cell r="K845">
            <v>2015529</v>
          </cell>
          <cell r="L845">
            <v>3627952</v>
          </cell>
          <cell r="M845">
            <v>3627952</v>
          </cell>
          <cell r="N845">
            <v>3627952</v>
          </cell>
          <cell r="O845">
            <v>3627952</v>
          </cell>
          <cell r="P845">
            <v>3627952</v>
          </cell>
          <cell r="Q845">
            <v>22170818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40310576</v>
          </cell>
          <cell r="AK845">
            <v>2015529</v>
          </cell>
          <cell r="AL845">
            <v>2015529</v>
          </cell>
          <cell r="AM845">
            <v>3627952</v>
          </cell>
          <cell r="AN845">
            <v>3627952</v>
          </cell>
          <cell r="AO845">
            <v>3627952</v>
          </cell>
          <cell r="AP845">
            <v>3627952</v>
          </cell>
          <cell r="AQ845">
            <v>3627952</v>
          </cell>
          <cell r="AR845">
            <v>22170818</v>
          </cell>
          <cell r="AS845" t="str">
            <v>DISTRICT</v>
          </cell>
        </row>
        <row r="846">
          <cell r="A846">
            <v>365</v>
          </cell>
          <cell r="B846" t="str">
            <v>19</v>
          </cell>
          <cell r="C846" t="str">
            <v>64873</v>
          </cell>
          <cell r="G846" t="str">
            <v>Paramount Unified</v>
          </cell>
          <cell r="H846">
            <v>1</v>
          </cell>
          <cell r="I846">
            <v>134223332</v>
          </cell>
          <cell r="J846">
            <v>6711167</v>
          </cell>
          <cell r="K846">
            <v>6711167</v>
          </cell>
          <cell r="L846">
            <v>12080100</v>
          </cell>
          <cell r="M846">
            <v>12080100</v>
          </cell>
          <cell r="N846">
            <v>12080100</v>
          </cell>
          <cell r="O846">
            <v>12080100</v>
          </cell>
          <cell r="P846">
            <v>12080100</v>
          </cell>
          <cell r="Q846">
            <v>73822834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134223332</v>
          </cell>
          <cell r="AK846">
            <v>6711167</v>
          </cell>
          <cell r="AL846">
            <v>6711167</v>
          </cell>
          <cell r="AM846">
            <v>12080100</v>
          </cell>
          <cell r="AN846">
            <v>12080100</v>
          </cell>
          <cell r="AO846">
            <v>12080100</v>
          </cell>
          <cell r="AP846">
            <v>12080100</v>
          </cell>
          <cell r="AQ846">
            <v>12080100</v>
          </cell>
          <cell r="AR846">
            <v>73822834</v>
          </cell>
          <cell r="AS846" t="str">
            <v>DISTRICT</v>
          </cell>
        </row>
        <row r="847">
          <cell r="A847">
            <v>366</v>
          </cell>
          <cell r="B847" t="str">
            <v>19</v>
          </cell>
          <cell r="C847" t="str">
            <v>64881</v>
          </cell>
          <cell r="G847" t="str">
            <v>Pasadena Unified</v>
          </cell>
          <cell r="H847">
            <v>1</v>
          </cell>
          <cell r="I847">
            <v>94232256</v>
          </cell>
          <cell r="J847">
            <v>4711613</v>
          </cell>
          <cell r="K847">
            <v>4711613</v>
          </cell>
          <cell r="L847">
            <v>8480903</v>
          </cell>
          <cell r="M847">
            <v>8480903</v>
          </cell>
          <cell r="N847">
            <v>8480903</v>
          </cell>
          <cell r="O847">
            <v>8480903</v>
          </cell>
          <cell r="P847">
            <v>8480903</v>
          </cell>
          <cell r="Q847">
            <v>51827741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94232256</v>
          </cell>
          <cell r="AK847">
            <v>4711613</v>
          </cell>
          <cell r="AL847">
            <v>4711613</v>
          </cell>
          <cell r="AM847">
            <v>8480903</v>
          </cell>
          <cell r="AN847">
            <v>8480903</v>
          </cell>
          <cell r="AO847">
            <v>8480903</v>
          </cell>
          <cell r="AP847">
            <v>8480903</v>
          </cell>
          <cell r="AQ847">
            <v>8480903</v>
          </cell>
          <cell r="AR847">
            <v>51827741</v>
          </cell>
          <cell r="AS847" t="str">
            <v>DISTRICT</v>
          </cell>
        </row>
        <row r="848">
          <cell r="A848">
            <v>11382</v>
          </cell>
          <cell r="B848" t="str">
            <v>19</v>
          </cell>
          <cell r="C848" t="str">
            <v>64881</v>
          </cell>
          <cell r="D848" t="str">
            <v>0113464</v>
          </cell>
          <cell r="E848" t="str">
            <v>0847</v>
          </cell>
          <cell r="F848" t="str">
            <v>D</v>
          </cell>
          <cell r="G848" t="str">
            <v>Aveson Global Leadership Academy</v>
          </cell>
          <cell r="H848">
            <v>1</v>
          </cell>
          <cell r="I848">
            <v>1441661</v>
          </cell>
          <cell r="J848">
            <v>72083</v>
          </cell>
          <cell r="K848">
            <v>72083</v>
          </cell>
          <cell r="L848">
            <v>129749</v>
          </cell>
          <cell r="M848">
            <v>129749</v>
          </cell>
          <cell r="N848">
            <v>129749</v>
          </cell>
          <cell r="O848">
            <v>129749</v>
          </cell>
          <cell r="P848">
            <v>129749</v>
          </cell>
          <cell r="Q848">
            <v>792911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1441661</v>
          </cell>
          <cell r="AK848">
            <v>72083</v>
          </cell>
          <cell r="AL848">
            <v>72083</v>
          </cell>
          <cell r="AM848">
            <v>129749</v>
          </cell>
          <cell r="AN848">
            <v>129749</v>
          </cell>
          <cell r="AO848">
            <v>129749</v>
          </cell>
          <cell r="AP848">
            <v>129749</v>
          </cell>
          <cell r="AQ848">
            <v>129749</v>
          </cell>
          <cell r="AR848">
            <v>792911</v>
          </cell>
          <cell r="AS848" t="str">
            <v>CHARTER</v>
          </cell>
        </row>
        <row r="849">
          <cell r="A849">
            <v>11383</v>
          </cell>
          <cell r="B849" t="str">
            <v>19</v>
          </cell>
          <cell r="C849" t="str">
            <v>64881</v>
          </cell>
          <cell r="D849" t="str">
            <v>0113472</v>
          </cell>
          <cell r="E849" t="str">
            <v>0848</v>
          </cell>
          <cell r="F849" t="str">
            <v>D</v>
          </cell>
          <cell r="G849" t="str">
            <v>Aveson School of Leaders</v>
          </cell>
          <cell r="H849">
            <v>1</v>
          </cell>
          <cell r="I849">
            <v>1423089</v>
          </cell>
          <cell r="J849">
            <v>71154</v>
          </cell>
          <cell r="K849">
            <v>71154</v>
          </cell>
          <cell r="L849">
            <v>128078</v>
          </cell>
          <cell r="M849">
            <v>128078</v>
          </cell>
          <cell r="N849">
            <v>128078</v>
          </cell>
          <cell r="O849">
            <v>128078</v>
          </cell>
          <cell r="P849">
            <v>128078</v>
          </cell>
          <cell r="Q849">
            <v>782698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1423089</v>
          </cell>
          <cell r="AK849">
            <v>71154</v>
          </cell>
          <cell r="AL849">
            <v>71154</v>
          </cell>
          <cell r="AM849">
            <v>128078</v>
          </cell>
          <cell r="AN849">
            <v>128078</v>
          </cell>
          <cell r="AO849">
            <v>128078</v>
          </cell>
          <cell r="AP849">
            <v>128078</v>
          </cell>
          <cell r="AQ849">
            <v>128078</v>
          </cell>
          <cell r="AR849">
            <v>782698</v>
          </cell>
          <cell r="AS849" t="str">
            <v>CHARTER</v>
          </cell>
        </row>
        <row r="850">
          <cell r="A850">
            <v>11384</v>
          </cell>
          <cell r="B850" t="str">
            <v>19</v>
          </cell>
          <cell r="C850" t="str">
            <v>64881</v>
          </cell>
          <cell r="D850" t="str">
            <v>0113894</v>
          </cell>
          <cell r="E850" t="str">
            <v>0857</v>
          </cell>
          <cell r="F850" t="str">
            <v>D</v>
          </cell>
          <cell r="G850" t="str">
            <v>Pasadena Rosebud Academy</v>
          </cell>
          <cell r="H850">
            <v>1</v>
          </cell>
          <cell r="I850">
            <v>828266</v>
          </cell>
          <cell r="J850">
            <v>41413</v>
          </cell>
          <cell r="K850">
            <v>41413</v>
          </cell>
          <cell r="L850">
            <v>74544</v>
          </cell>
          <cell r="M850">
            <v>74544</v>
          </cell>
          <cell r="N850">
            <v>74544</v>
          </cell>
          <cell r="O850">
            <v>74544</v>
          </cell>
          <cell r="P850">
            <v>74544</v>
          </cell>
          <cell r="Q850">
            <v>455546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828266</v>
          </cell>
          <cell r="AK850">
            <v>41413</v>
          </cell>
          <cell r="AL850">
            <v>41413</v>
          </cell>
          <cell r="AM850">
            <v>74544</v>
          </cell>
          <cell r="AN850">
            <v>74544</v>
          </cell>
          <cell r="AO850">
            <v>74544</v>
          </cell>
          <cell r="AP850">
            <v>74544</v>
          </cell>
          <cell r="AQ850">
            <v>74544</v>
          </cell>
          <cell r="AR850">
            <v>455546</v>
          </cell>
          <cell r="AS850" t="str">
            <v>CHARTER</v>
          </cell>
        </row>
        <row r="851">
          <cell r="A851">
            <v>11994</v>
          </cell>
          <cell r="B851" t="str">
            <v>19</v>
          </cell>
          <cell r="C851" t="str">
            <v>64881</v>
          </cell>
          <cell r="D851" t="str">
            <v>0118075</v>
          </cell>
          <cell r="E851" t="str">
            <v>1031</v>
          </cell>
          <cell r="F851" t="str">
            <v>D</v>
          </cell>
          <cell r="G851" t="str">
            <v>Learning Works</v>
          </cell>
          <cell r="H851">
            <v>1</v>
          </cell>
          <cell r="I851">
            <v>983223</v>
          </cell>
          <cell r="J851">
            <v>49161</v>
          </cell>
          <cell r="K851">
            <v>49161</v>
          </cell>
          <cell r="L851">
            <v>88490</v>
          </cell>
          <cell r="M851">
            <v>88490</v>
          </cell>
          <cell r="N851">
            <v>88490</v>
          </cell>
          <cell r="O851">
            <v>88490</v>
          </cell>
          <cell r="P851">
            <v>88490</v>
          </cell>
          <cell r="Q851">
            <v>540772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983223</v>
          </cell>
          <cell r="AK851">
            <v>49161</v>
          </cell>
          <cell r="AL851">
            <v>49161</v>
          </cell>
          <cell r="AM851">
            <v>88490</v>
          </cell>
          <cell r="AN851">
            <v>88490</v>
          </cell>
          <cell r="AO851">
            <v>88490</v>
          </cell>
          <cell r="AP851">
            <v>88490</v>
          </cell>
          <cell r="AQ851">
            <v>88490</v>
          </cell>
          <cell r="AR851">
            <v>540772</v>
          </cell>
          <cell r="AS851" t="str">
            <v>CHARTER</v>
          </cell>
        </row>
        <row r="852">
          <cell r="A852">
            <v>14516</v>
          </cell>
          <cell r="B852" t="str">
            <v>19</v>
          </cell>
          <cell r="C852" t="str">
            <v>64881</v>
          </cell>
          <cell r="D852" t="str">
            <v>0136945</v>
          </cell>
          <cell r="E852" t="str">
            <v>1921</v>
          </cell>
          <cell r="F852" t="str">
            <v>D</v>
          </cell>
          <cell r="G852" t="str">
            <v>OCS - South</v>
          </cell>
          <cell r="H852">
            <v>1</v>
          </cell>
          <cell r="I852">
            <v>606055</v>
          </cell>
          <cell r="J852">
            <v>30303</v>
          </cell>
          <cell r="K852">
            <v>30303</v>
          </cell>
          <cell r="L852">
            <v>54545</v>
          </cell>
          <cell r="M852">
            <v>54545</v>
          </cell>
          <cell r="N852">
            <v>54545</v>
          </cell>
          <cell r="O852">
            <v>54545</v>
          </cell>
          <cell r="P852">
            <v>54545</v>
          </cell>
          <cell r="Q852">
            <v>333331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606055</v>
          </cell>
          <cell r="AK852">
            <v>30303</v>
          </cell>
          <cell r="AL852">
            <v>30303</v>
          </cell>
          <cell r="AM852">
            <v>54545</v>
          </cell>
          <cell r="AN852">
            <v>54545</v>
          </cell>
          <cell r="AO852">
            <v>54545</v>
          </cell>
          <cell r="AP852">
            <v>54545</v>
          </cell>
          <cell r="AQ852">
            <v>54545</v>
          </cell>
          <cell r="AR852">
            <v>333331</v>
          </cell>
          <cell r="AS852" t="str">
            <v>CHARTER</v>
          </cell>
        </row>
        <row r="853">
          <cell r="A853">
            <v>367</v>
          </cell>
          <cell r="B853" t="str">
            <v>19</v>
          </cell>
          <cell r="C853" t="str">
            <v>64907</v>
          </cell>
          <cell r="G853" t="str">
            <v>Pomona Unified</v>
          </cell>
          <cell r="H853">
            <v>1</v>
          </cell>
          <cell r="I853">
            <v>202822962</v>
          </cell>
          <cell r="J853">
            <v>10141148</v>
          </cell>
          <cell r="K853">
            <v>10141148</v>
          </cell>
          <cell r="L853">
            <v>18254067</v>
          </cell>
          <cell r="M853">
            <v>18254067</v>
          </cell>
          <cell r="N853">
            <v>18254067</v>
          </cell>
          <cell r="O853">
            <v>18254067</v>
          </cell>
          <cell r="P853">
            <v>18254067</v>
          </cell>
          <cell r="Q853">
            <v>111552631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202822962</v>
          </cell>
          <cell r="AK853">
            <v>10141148</v>
          </cell>
          <cell r="AL853">
            <v>10141148</v>
          </cell>
          <cell r="AM853">
            <v>18254067</v>
          </cell>
          <cell r="AN853">
            <v>18254067</v>
          </cell>
          <cell r="AO853">
            <v>18254067</v>
          </cell>
          <cell r="AP853">
            <v>18254067</v>
          </cell>
          <cell r="AQ853">
            <v>18254067</v>
          </cell>
          <cell r="AR853">
            <v>111552631</v>
          </cell>
          <cell r="AS853" t="str">
            <v>DISTRICT</v>
          </cell>
        </row>
        <row r="854">
          <cell r="A854">
            <v>11386</v>
          </cell>
          <cell r="B854" t="str">
            <v>19</v>
          </cell>
          <cell r="C854" t="str">
            <v>64907</v>
          </cell>
          <cell r="D854" t="str">
            <v>0115170</v>
          </cell>
          <cell r="E854" t="str">
            <v>0914</v>
          </cell>
          <cell r="F854" t="str">
            <v>L</v>
          </cell>
          <cell r="G854" t="str">
            <v>School of Extended Educational Options</v>
          </cell>
          <cell r="H854">
            <v>1</v>
          </cell>
          <cell r="I854">
            <v>3357822</v>
          </cell>
          <cell r="J854">
            <v>167891</v>
          </cell>
          <cell r="K854">
            <v>167891</v>
          </cell>
          <cell r="L854">
            <v>302204</v>
          </cell>
          <cell r="M854">
            <v>302204</v>
          </cell>
          <cell r="N854">
            <v>302204</v>
          </cell>
          <cell r="O854">
            <v>302204</v>
          </cell>
          <cell r="P854">
            <v>302204</v>
          </cell>
          <cell r="Q854">
            <v>1846802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3357822</v>
          </cell>
          <cell r="AK854">
            <v>167891</v>
          </cell>
          <cell r="AL854">
            <v>167891</v>
          </cell>
          <cell r="AM854">
            <v>302204</v>
          </cell>
          <cell r="AN854">
            <v>302204</v>
          </cell>
          <cell r="AO854">
            <v>302204</v>
          </cell>
          <cell r="AP854">
            <v>302204</v>
          </cell>
          <cell r="AQ854">
            <v>302204</v>
          </cell>
          <cell r="AR854">
            <v>1846802</v>
          </cell>
          <cell r="AS854" t="str">
            <v>CHARTER</v>
          </cell>
        </row>
        <row r="855">
          <cell r="A855">
            <v>4306</v>
          </cell>
          <cell r="B855" t="str">
            <v>19</v>
          </cell>
          <cell r="C855" t="str">
            <v>64907</v>
          </cell>
          <cell r="D855" t="str">
            <v>6021984</v>
          </cell>
          <cell r="E855" t="str">
            <v>1578</v>
          </cell>
          <cell r="F855" t="str">
            <v>L</v>
          </cell>
          <cell r="G855" t="str">
            <v>La Verne Science and Technology Charter</v>
          </cell>
          <cell r="H855">
            <v>1</v>
          </cell>
          <cell r="I855">
            <v>2694002</v>
          </cell>
          <cell r="J855">
            <v>134700</v>
          </cell>
          <cell r="K855">
            <v>134700</v>
          </cell>
          <cell r="L855">
            <v>242460</v>
          </cell>
          <cell r="M855">
            <v>242460</v>
          </cell>
          <cell r="N855">
            <v>242460</v>
          </cell>
          <cell r="O855">
            <v>242460</v>
          </cell>
          <cell r="P855">
            <v>242460</v>
          </cell>
          <cell r="Q855">
            <v>1481700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2694002</v>
          </cell>
          <cell r="AK855">
            <v>134700</v>
          </cell>
          <cell r="AL855">
            <v>134700</v>
          </cell>
          <cell r="AM855">
            <v>242460</v>
          </cell>
          <cell r="AN855">
            <v>242460</v>
          </cell>
          <cell r="AO855">
            <v>242460</v>
          </cell>
          <cell r="AP855">
            <v>242460</v>
          </cell>
          <cell r="AQ855">
            <v>242460</v>
          </cell>
          <cell r="AR855">
            <v>1481700</v>
          </cell>
          <cell r="AS855" t="str">
            <v>CHARTER</v>
          </cell>
        </row>
        <row r="856">
          <cell r="A856">
            <v>368</v>
          </cell>
          <cell r="B856" t="str">
            <v>19</v>
          </cell>
          <cell r="C856" t="str">
            <v>64931</v>
          </cell>
          <cell r="G856" t="str">
            <v>Rosemead Elementary</v>
          </cell>
          <cell r="H856">
            <v>1</v>
          </cell>
          <cell r="I856">
            <v>17799556</v>
          </cell>
          <cell r="J856">
            <v>889978</v>
          </cell>
          <cell r="K856">
            <v>889978</v>
          </cell>
          <cell r="L856">
            <v>1601960</v>
          </cell>
          <cell r="M856">
            <v>1601960</v>
          </cell>
          <cell r="N856">
            <v>1601960</v>
          </cell>
          <cell r="O856">
            <v>1601960</v>
          </cell>
          <cell r="P856">
            <v>1601960</v>
          </cell>
          <cell r="Q856">
            <v>9789756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17799556</v>
          </cell>
          <cell r="AK856">
            <v>889978</v>
          </cell>
          <cell r="AL856">
            <v>889978</v>
          </cell>
          <cell r="AM856">
            <v>1601960</v>
          </cell>
          <cell r="AN856">
            <v>1601960</v>
          </cell>
          <cell r="AO856">
            <v>1601960</v>
          </cell>
          <cell r="AP856">
            <v>1601960</v>
          </cell>
          <cell r="AQ856">
            <v>1601960</v>
          </cell>
          <cell r="AR856">
            <v>9789756</v>
          </cell>
          <cell r="AS856" t="str">
            <v>DISTRICT</v>
          </cell>
        </row>
        <row r="857">
          <cell r="A857">
            <v>369</v>
          </cell>
          <cell r="B857" t="str">
            <v>19</v>
          </cell>
          <cell r="C857" t="str">
            <v>64964</v>
          </cell>
          <cell r="G857" t="str">
            <v>San Marino Unified</v>
          </cell>
          <cell r="H857">
            <v>1</v>
          </cell>
          <cell r="I857">
            <v>11100760</v>
          </cell>
          <cell r="J857">
            <v>555038</v>
          </cell>
          <cell r="K857">
            <v>555038</v>
          </cell>
          <cell r="L857">
            <v>999068</v>
          </cell>
          <cell r="M857">
            <v>999068</v>
          </cell>
          <cell r="N857">
            <v>999068</v>
          </cell>
          <cell r="O857">
            <v>999068</v>
          </cell>
          <cell r="P857">
            <v>999068</v>
          </cell>
          <cell r="Q857">
            <v>6105416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11100760</v>
          </cell>
          <cell r="AK857">
            <v>555038</v>
          </cell>
          <cell r="AL857">
            <v>555038</v>
          </cell>
          <cell r="AM857">
            <v>999068</v>
          </cell>
          <cell r="AN857">
            <v>999068</v>
          </cell>
          <cell r="AO857">
            <v>999068</v>
          </cell>
          <cell r="AP857">
            <v>999068</v>
          </cell>
          <cell r="AQ857">
            <v>999068</v>
          </cell>
          <cell r="AR857">
            <v>6105416</v>
          </cell>
          <cell r="AS857" t="str">
            <v>DISTRICT</v>
          </cell>
        </row>
        <row r="858">
          <cell r="A858">
            <v>370</v>
          </cell>
          <cell r="B858" t="str">
            <v>19</v>
          </cell>
          <cell r="C858" t="str">
            <v>64980</v>
          </cell>
          <cell r="G858" t="str">
            <v>Santa Monica-Malibu Unified</v>
          </cell>
          <cell r="H858">
            <v>1</v>
          </cell>
          <cell r="I858">
            <v>13619143</v>
          </cell>
          <cell r="J858">
            <v>680957</v>
          </cell>
          <cell r="K858">
            <v>680957</v>
          </cell>
          <cell r="L858">
            <v>1225723</v>
          </cell>
          <cell r="M858">
            <v>1225723</v>
          </cell>
          <cell r="N858">
            <v>1225723</v>
          </cell>
          <cell r="O858">
            <v>1225723</v>
          </cell>
          <cell r="P858">
            <v>1225723</v>
          </cell>
          <cell r="Q858">
            <v>7490529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13619143</v>
          </cell>
          <cell r="AK858">
            <v>680957</v>
          </cell>
          <cell r="AL858">
            <v>680957</v>
          </cell>
          <cell r="AM858">
            <v>1225723</v>
          </cell>
          <cell r="AN858">
            <v>1225723</v>
          </cell>
          <cell r="AO858">
            <v>1225723</v>
          </cell>
          <cell r="AP858">
            <v>1225723</v>
          </cell>
          <cell r="AQ858">
            <v>1225723</v>
          </cell>
          <cell r="AR858">
            <v>7490529</v>
          </cell>
          <cell r="AS858" t="str">
            <v>DISTRICT</v>
          </cell>
        </row>
        <row r="859">
          <cell r="A859">
            <v>371</v>
          </cell>
          <cell r="B859" t="str">
            <v>19</v>
          </cell>
          <cell r="C859" t="str">
            <v>64998</v>
          </cell>
          <cell r="G859" t="str">
            <v>Saugus Union</v>
          </cell>
          <cell r="H859">
            <v>1</v>
          </cell>
          <cell r="I859">
            <v>70715707</v>
          </cell>
          <cell r="J859">
            <v>3535785</v>
          </cell>
          <cell r="K859">
            <v>3535785</v>
          </cell>
          <cell r="L859">
            <v>6364414</v>
          </cell>
          <cell r="M859">
            <v>6364414</v>
          </cell>
          <cell r="N859">
            <v>6364414</v>
          </cell>
          <cell r="O859">
            <v>6364414</v>
          </cell>
          <cell r="P859">
            <v>6364414</v>
          </cell>
          <cell r="Q859">
            <v>38893640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70715707</v>
          </cell>
          <cell r="AK859">
            <v>3535785</v>
          </cell>
          <cell r="AL859">
            <v>3535785</v>
          </cell>
          <cell r="AM859">
            <v>6364414</v>
          </cell>
          <cell r="AN859">
            <v>6364414</v>
          </cell>
          <cell r="AO859">
            <v>6364414</v>
          </cell>
          <cell r="AP859">
            <v>6364414</v>
          </cell>
          <cell r="AQ859">
            <v>6364414</v>
          </cell>
          <cell r="AR859">
            <v>38893640</v>
          </cell>
          <cell r="AS859" t="str">
            <v>DISTRICT</v>
          </cell>
        </row>
        <row r="860">
          <cell r="A860">
            <v>372</v>
          </cell>
          <cell r="B860" t="str">
            <v>19</v>
          </cell>
          <cell r="C860" t="str">
            <v>65029</v>
          </cell>
          <cell r="G860" t="str">
            <v>South Pasadena Unified</v>
          </cell>
          <cell r="H860">
            <v>1</v>
          </cell>
          <cell r="I860">
            <v>24465660</v>
          </cell>
          <cell r="J860">
            <v>1223283</v>
          </cell>
          <cell r="K860">
            <v>1223283</v>
          </cell>
          <cell r="L860">
            <v>2201909</v>
          </cell>
          <cell r="M860">
            <v>2201909</v>
          </cell>
          <cell r="N860">
            <v>2201909</v>
          </cell>
          <cell r="O860">
            <v>2201909</v>
          </cell>
          <cell r="P860">
            <v>2201909</v>
          </cell>
          <cell r="Q860">
            <v>13456111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24465660</v>
          </cell>
          <cell r="AK860">
            <v>1223283</v>
          </cell>
          <cell r="AL860">
            <v>1223283</v>
          </cell>
          <cell r="AM860">
            <v>2201909</v>
          </cell>
          <cell r="AN860">
            <v>2201909</v>
          </cell>
          <cell r="AO860">
            <v>2201909</v>
          </cell>
          <cell r="AP860">
            <v>2201909</v>
          </cell>
          <cell r="AQ860">
            <v>2201909</v>
          </cell>
          <cell r="AR860">
            <v>13456111</v>
          </cell>
          <cell r="AS860" t="str">
            <v>DISTRICT</v>
          </cell>
        </row>
        <row r="861">
          <cell r="A861">
            <v>373</v>
          </cell>
          <cell r="B861" t="str">
            <v>19</v>
          </cell>
          <cell r="C861" t="str">
            <v>65037</v>
          </cell>
          <cell r="G861" t="str">
            <v>South Whittier Elementary</v>
          </cell>
          <cell r="H861">
            <v>1</v>
          </cell>
          <cell r="I861">
            <v>20226888</v>
          </cell>
          <cell r="J861">
            <v>1011344</v>
          </cell>
          <cell r="K861">
            <v>1011344</v>
          </cell>
          <cell r="L861">
            <v>1820420</v>
          </cell>
          <cell r="M861">
            <v>1820420</v>
          </cell>
          <cell r="N861">
            <v>1820420</v>
          </cell>
          <cell r="O861">
            <v>1820420</v>
          </cell>
          <cell r="P861">
            <v>1820420</v>
          </cell>
          <cell r="Q861">
            <v>11124788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20226888</v>
          </cell>
          <cell r="AK861">
            <v>1011344</v>
          </cell>
          <cell r="AL861">
            <v>1011344</v>
          </cell>
          <cell r="AM861">
            <v>1820420</v>
          </cell>
          <cell r="AN861">
            <v>1820420</v>
          </cell>
          <cell r="AO861">
            <v>1820420</v>
          </cell>
          <cell r="AP861">
            <v>1820420</v>
          </cell>
          <cell r="AQ861">
            <v>1820420</v>
          </cell>
          <cell r="AR861">
            <v>11124788</v>
          </cell>
          <cell r="AS861" t="str">
            <v>DISTRICT</v>
          </cell>
        </row>
        <row r="862">
          <cell r="A862">
            <v>374</v>
          </cell>
          <cell r="B862" t="str">
            <v>19</v>
          </cell>
          <cell r="C862" t="str">
            <v>65045</v>
          </cell>
          <cell r="G862" t="str">
            <v>Sulphur Springs Union</v>
          </cell>
          <cell r="H862">
            <v>1</v>
          </cell>
          <cell r="I862">
            <v>26444096</v>
          </cell>
          <cell r="J862">
            <v>1322205</v>
          </cell>
          <cell r="K862">
            <v>1322205</v>
          </cell>
          <cell r="L862">
            <v>2379969</v>
          </cell>
          <cell r="M862">
            <v>2379969</v>
          </cell>
          <cell r="N862">
            <v>2379969</v>
          </cell>
          <cell r="O862">
            <v>2379969</v>
          </cell>
          <cell r="P862">
            <v>2379969</v>
          </cell>
          <cell r="Q862">
            <v>14544255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26444096</v>
          </cell>
          <cell r="AK862">
            <v>1322205</v>
          </cell>
          <cell r="AL862">
            <v>1322205</v>
          </cell>
          <cell r="AM862">
            <v>2379969</v>
          </cell>
          <cell r="AN862">
            <v>2379969</v>
          </cell>
          <cell r="AO862">
            <v>2379969</v>
          </cell>
          <cell r="AP862">
            <v>2379969</v>
          </cell>
          <cell r="AQ862">
            <v>2379969</v>
          </cell>
          <cell r="AR862">
            <v>14544255</v>
          </cell>
          <cell r="AS862" t="str">
            <v>DISTRICT</v>
          </cell>
        </row>
        <row r="863">
          <cell r="A863">
            <v>375</v>
          </cell>
          <cell r="B863" t="str">
            <v>19</v>
          </cell>
          <cell r="C863" t="str">
            <v>65052</v>
          </cell>
          <cell r="G863" t="str">
            <v>Temple City Unified</v>
          </cell>
          <cell r="H863">
            <v>1</v>
          </cell>
          <cell r="I863">
            <v>32798253</v>
          </cell>
          <cell r="J863">
            <v>1639913</v>
          </cell>
          <cell r="K863">
            <v>1639913</v>
          </cell>
          <cell r="L863">
            <v>2951843</v>
          </cell>
          <cell r="M863">
            <v>2951843</v>
          </cell>
          <cell r="N863">
            <v>2951843</v>
          </cell>
          <cell r="O863">
            <v>2951843</v>
          </cell>
          <cell r="P863">
            <v>2951843</v>
          </cell>
          <cell r="Q863">
            <v>18039041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32798253</v>
          </cell>
          <cell r="AK863">
            <v>1639913</v>
          </cell>
          <cell r="AL863">
            <v>1639913</v>
          </cell>
          <cell r="AM863">
            <v>2951843</v>
          </cell>
          <cell r="AN863">
            <v>2951843</v>
          </cell>
          <cell r="AO863">
            <v>2951843</v>
          </cell>
          <cell r="AP863">
            <v>2951843</v>
          </cell>
          <cell r="AQ863">
            <v>2951843</v>
          </cell>
          <cell r="AR863">
            <v>18039041</v>
          </cell>
          <cell r="AS863" t="str">
            <v>DISTRICT</v>
          </cell>
        </row>
        <row r="864">
          <cell r="A864">
            <v>376</v>
          </cell>
          <cell r="B864" t="str">
            <v>19</v>
          </cell>
          <cell r="C864" t="str">
            <v>65060</v>
          </cell>
          <cell r="G864" t="str">
            <v>Torrance Unified</v>
          </cell>
          <cell r="H864">
            <v>1</v>
          </cell>
          <cell r="I864">
            <v>101861743</v>
          </cell>
          <cell r="J864">
            <v>5093087</v>
          </cell>
          <cell r="K864">
            <v>5093087</v>
          </cell>
          <cell r="L864">
            <v>9167557</v>
          </cell>
          <cell r="M864">
            <v>9167557</v>
          </cell>
          <cell r="N864">
            <v>9167557</v>
          </cell>
          <cell r="O864">
            <v>9167557</v>
          </cell>
          <cell r="P864">
            <v>9167557</v>
          </cell>
          <cell r="Q864">
            <v>56023959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101861743</v>
          </cell>
          <cell r="AK864">
            <v>5093087</v>
          </cell>
          <cell r="AL864">
            <v>5093087</v>
          </cell>
          <cell r="AM864">
            <v>9167557</v>
          </cell>
          <cell r="AN864">
            <v>9167557</v>
          </cell>
          <cell r="AO864">
            <v>9167557</v>
          </cell>
          <cell r="AP864">
            <v>9167557</v>
          </cell>
          <cell r="AQ864">
            <v>9167557</v>
          </cell>
          <cell r="AR864">
            <v>56023959</v>
          </cell>
          <cell r="AS864" t="str">
            <v>DISTRICT</v>
          </cell>
        </row>
        <row r="865">
          <cell r="A865">
            <v>377</v>
          </cell>
          <cell r="B865" t="str">
            <v>19</v>
          </cell>
          <cell r="C865" t="str">
            <v>65078</v>
          </cell>
          <cell r="G865" t="str">
            <v>Valle Lindo Elementary</v>
          </cell>
          <cell r="H865">
            <v>1</v>
          </cell>
          <cell r="I865">
            <v>8348193</v>
          </cell>
          <cell r="J865">
            <v>417410</v>
          </cell>
          <cell r="K865">
            <v>417410</v>
          </cell>
          <cell r="L865">
            <v>751337</v>
          </cell>
          <cell r="M865">
            <v>751337</v>
          </cell>
          <cell r="N865">
            <v>751337</v>
          </cell>
          <cell r="O865">
            <v>751337</v>
          </cell>
          <cell r="P865">
            <v>751337</v>
          </cell>
          <cell r="Q865">
            <v>4591505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8348193</v>
          </cell>
          <cell r="AK865">
            <v>417410</v>
          </cell>
          <cell r="AL865">
            <v>417410</v>
          </cell>
          <cell r="AM865">
            <v>751337</v>
          </cell>
          <cell r="AN865">
            <v>751337</v>
          </cell>
          <cell r="AO865">
            <v>751337</v>
          </cell>
          <cell r="AP865">
            <v>751337</v>
          </cell>
          <cell r="AQ865">
            <v>751337</v>
          </cell>
          <cell r="AR865">
            <v>4591505</v>
          </cell>
          <cell r="AS865" t="str">
            <v>DISTRICT</v>
          </cell>
        </row>
        <row r="866">
          <cell r="A866">
            <v>378</v>
          </cell>
          <cell r="B866" t="str">
            <v>19</v>
          </cell>
          <cell r="C866" t="str">
            <v>65094</v>
          </cell>
          <cell r="G866" t="str">
            <v>West Covina Unified</v>
          </cell>
          <cell r="H866">
            <v>1</v>
          </cell>
          <cell r="I866">
            <v>68284686</v>
          </cell>
          <cell r="J866">
            <v>3414234</v>
          </cell>
          <cell r="K866">
            <v>3414234</v>
          </cell>
          <cell r="L866">
            <v>6145622</v>
          </cell>
          <cell r="M866">
            <v>6145622</v>
          </cell>
          <cell r="N866">
            <v>6145622</v>
          </cell>
          <cell r="O866">
            <v>6145622</v>
          </cell>
          <cell r="P866">
            <v>6145622</v>
          </cell>
          <cell r="Q866">
            <v>37556578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68284686</v>
          </cell>
          <cell r="AK866">
            <v>3414234</v>
          </cell>
          <cell r="AL866">
            <v>3414234</v>
          </cell>
          <cell r="AM866">
            <v>6145622</v>
          </cell>
          <cell r="AN866">
            <v>6145622</v>
          </cell>
          <cell r="AO866">
            <v>6145622</v>
          </cell>
          <cell r="AP866">
            <v>6145622</v>
          </cell>
          <cell r="AQ866">
            <v>6145622</v>
          </cell>
          <cell r="AR866">
            <v>37556578</v>
          </cell>
          <cell r="AS866" t="str">
            <v>DISTRICT</v>
          </cell>
        </row>
        <row r="867">
          <cell r="A867">
            <v>10300</v>
          </cell>
          <cell r="B867" t="str">
            <v>19</v>
          </cell>
          <cell r="C867" t="str">
            <v>65094</v>
          </cell>
          <cell r="D867" t="str">
            <v>0112706</v>
          </cell>
          <cell r="E867" t="str">
            <v>0838</v>
          </cell>
          <cell r="F867" t="str">
            <v>D</v>
          </cell>
          <cell r="G867" t="str">
            <v>California Virtual Academy @ Los Angeles</v>
          </cell>
          <cell r="H867">
            <v>1</v>
          </cell>
          <cell r="I867">
            <v>23784634</v>
          </cell>
          <cell r="J867">
            <v>1189232</v>
          </cell>
          <cell r="K867">
            <v>1189232</v>
          </cell>
          <cell r="L867">
            <v>2140617</v>
          </cell>
          <cell r="M867">
            <v>2140617</v>
          </cell>
          <cell r="N867">
            <v>2140617</v>
          </cell>
          <cell r="O867">
            <v>2140617</v>
          </cell>
          <cell r="P867">
            <v>2140617</v>
          </cell>
          <cell r="Q867">
            <v>13081549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23784634</v>
          </cell>
          <cell r="AK867">
            <v>1189232</v>
          </cell>
          <cell r="AL867">
            <v>1189232</v>
          </cell>
          <cell r="AM867">
            <v>2140617</v>
          </cell>
          <cell r="AN867">
            <v>2140617</v>
          </cell>
          <cell r="AO867">
            <v>2140617</v>
          </cell>
          <cell r="AP867">
            <v>2140617</v>
          </cell>
          <cell r="AQ867">
            <v>2140617</v>
          </cell>
          <cell r="AR867">
            <v>13081549</v>
          </cell>
          <cell r="AS867" t="str">
            <v>CHARTER</v>
          </cell>
        </row>
        <row r="868">
          <cell r="A868">
            <v>1210</v>
          </cell>
          <cell r="B868" t="str">
            <v>19</v>
          </cell>
          <cell r="C868" t="str">
            <v>65094</v>
          </cell>
          <cell r="D868" t="str">
            <v>6023527</v>
          </cell>
          <cell r="E868" t="str">
            <v>0142</v>
          </cell>
          <cell r="F868" t="str">
            <v>D</v>
          </cell>
          <cell r="G868" t="str">
            <v>San Jose Charter Academy</v>
          </cell>
          <cell r="H868">
            <v>1</v>
          </cell>
          <cell r="I868">
            <v>7634880</v>
          </cell>
          <cell r="J868">
            <v>381744</v>
          </cell>
          <cell r="K868">
            <v>381744</v>
          </cell>
          <cell r="L868">
            <v>687139</v>
          </cell>
          <cell r="M868">
            <v>687139</v>
          </cell>
          <cell r="N868">
            <v>687139</v>
          </cell>
          <cell r="O868">
            <v>687139</v>
          </cell>
          <cell r="P868">
            <v>687139</v>
          </cell>
          <cell r="Q868">
            <v>4199183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7634880</v>
          </cell>
          <cell r="AK868">
            <v>381744</v>
          </cell>
          <cell r="AL868">
            <v>381744</v>
          </cell>
          <cell r="AM868">
            <v>687139</v>
          </cell>
          <cell r="AN868">
            <v>687139</v>
          </cell>
          <cell r="AO868">
            <v>687139</v>
          </cell>
          <cell r="AP868">
            <v>687139</v>
          </cell>
          <cell r="AQ868">
            <v>687139</v>
          </cell>
          <cell r="AR868">
            <v>4199183</v>
          </cell>
          <cell r="AS868" t="str">
            <v>CHARTER</v>
          </cell>
        </row>
        <row r="869">
          <cell r="A869">
            <v>379</v>
          </cell>
          <cell r="B869" t="str">
            <v>19</v>
          </cell>
          <cell r="C869" t="str">
            <v>65102</v>
          </cell>
          <cell r="G869" t="str">
            <v>Westside Union Elementary</v>
          </cell>
          <cell r="H869">
            <v>1</v>
          </cell>
          <cell r="I869">
            <v>57079873</v>
          </cell>
          <cell r="J869">
            <v>2853994</v>
          </cell>
          <cell r="K869">
            <v>2853994</v>
          </cell>
          <cell r="L869">
            <v>5137189</v>
          </cell>
          <cell r="M869">
            <v>5137189</v>
          </cell>
          <cell r="N869">
            <v>5137189</v>
          </cell>
          <cell r="O869">
            <v>5137189</v>
          </cell>
          <cell r="P869">
            <v>5137189</v>
          </cell>
          <cell r="Q869">
            <v>31393933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57079873</v>
          </cell>
          <cell r="AK869">
            <v>2853994</v>
          </cell>
          <cell r="AL869">
            <v>2853994</v>
          </cell>
          <cell r="AM869">
            <v>5137189</v>
          </cell>
          <cell r="AN869">
            <v>5137189</v>
          </cell>
          <cell r="AO869">
            <v>5137189</v>
          </cell>
          <cell r="AP869">
            <v>5137189</v>
          </cell>
          <cell r="AQ869">
            <v>5137189</v>
          </cell>
          <cell r="AR869">
            <v>31393933</v>
          </cell>
          <cell r="AS869" t="str">
            <v>DISTRICT</v>
          </cell>
        </row>
        <row r="870">
          <cell r="A870">
            <v>380</v>
          </cell>
          <cell r="B870" t="str">
            <v>19</v>
          </cell>
          <cell r="C870" t="str">
            <v>65110</v>
          </cell>
          <cell r="G870" t="str">
            <v>Whittier City Elementary</v>
          </cell>
          <cell r="H870">
            <v>1</v>
          </cell>
          <cell r="I870">
            <v>42206203</v>
          </cell>
          <cell r="J870">
            <v>2110310</v>
          </cell>
          <cell r="K870">
            <v>2110310</v>
          </cell>
          <cell r="L870">
            <v>3798558</v>
          </cell>
          <cell r="M870">
            <v>3798558</v>
          </cell>
          <cell r="N870">
            <v>3798558</v>
          </cell>
          <cell r="O870">
            <v>3798558</v>
          </cell>
          <cell r="P870">
            <v>3798558</v>
          </cell>
          <cell r="Q870">
            <v>23213410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42206203</v>
          </cell>
          <cell r="AK870">
            <v>2110310</v>
          </cell>
          <cell r="AL870">
            <v>2110310</v>
          </cell>
          <cell r="AM870">
            <v>3798558</v>
          </cell>
          <cell r="AN870">
            <v>3798558</v>
          </cell>
          <cell r="AO870">
            <v>3798558</v>
          </cell>
          <cell r="AP870">
            <v>3798558</v>
          </cell>
          <cell r="AQ870">
            <v>3798558</v>
          </cell>
          <cell r="AR870">
            <v>23213410</v>
          </cell>
          <cell r="AS870" t="str">
            <v>DISTRICT</v>
          </cell>
        </row>
        <row r="871">
          <cell r="A871">
            <v>381</v>
          </cell>
          <cell r="B871" t="str">
            <v>19</v>
          </cell>
          <cell r="C871" t="str">
            <v>65128</v>
          </cell>
          <cell r="G871" t="str">
            <v>Whittier Union High</v>
          </cell>
          <cell r="H871">
            <v>1</v>
          </cell>
          <cell r="I871">
            <v>110333231</v>
          </cell>
          <cell r="J871">
            <v>5516662</v>
          </cell>
          <cell r="K871">
            <v>5516662</v>
          </cell>
          <cell r="L871">
            <v>9929991</v>
          </cell>
          <cell r="M871">
            <v>9929991</v>
          </cell>
          <cell r="N871">
            <v>9929991</v>
          </cell>
          <cell r="O871">
            <v>9929991</v>
          </cell>
          <cell r="P871">
            <v>9929991</v>
          </cell>
          <cell r="Q871">
            <v>60683279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110333231</v>
          </cell>
          <cell r="AK871">
            <v>5516662</v>
          </cell>
          <cell r="AL871">
            <v>5516662</v>
          </cell>
          <cell r="AM871">
            <v>9929991</v>
          </cell>
          <cell r="AN871">
            <v>9929991</v>
          </cell>
          <cell r="AO871">
            <v>9929991</v>
          </cell>
          <cell r="AP871">
            <v>9929991</v>
          </cell>
          <cell r="AQ871">
            <v>9929991</v>
          </cell>
          <cell r="AR871">
            <v>60683279</v>
          </cell>
          <cell r="AS871" t="str">
            <v>DISTRICT</v>
          </cell>
        </row>
        <row r="872">
          <cell r="A872">
            <v>382</v>
          </cell>
          <cell r="B872" t="str">
            <v>19</v>
          </cell>
          <cell r="C872" t="str">
            <v>65136</v>
          </cell>
          <cell r="G872" t="str">
            <v>William S. Hart Union High</v>
          </cell>
          <cell r="H872">
            <v>1</v>
          </cell>
          <cell r="I872">
            <v>125793676</v>
          </cell>
          <cell r="J872">
            <v>6289684</v>
          </cell>
          <cell r="K872">
            <v>6289684</v>
          </cell>
          <cell r="L872">
            <v>11321431</v>
          </cell>
          <cell r="M872">
            <v>11321431</v>
          </cell>
          <cell r="N872">
            <v>11321431</v>
          </cell>
          <cell r="O872">
            <v>11321431</v>
          </cell>
          <cell r="P872">
            <v>11321431</v>
          </cell>
          <cell r="Q872">
            <v>69186523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125793676</v>
          </cell>
          <cell r="AK872">
            <v>6289684</v>
          </cell>
          <cell r="AL872">
            <v>6289684</v>
          </cell>
          <cell r="AM872">
            <v>11321431</v>
          </cell>
          <cell r="AN872">
            <v>11321431</v>
          </cell>
          <cell r="AO872">
            <v>11321431</v>
          </cell>
          <cell r="AP872">
            <v>11321431</v>
          </cell>
          <cell r="AQ872">
            <v>11321431</v>
          </cell>
          <cell r="AR872">
            <v>69186523</v>
          </cell>
          <cell r="AS872" t="str">
            <v>DISTRICT</v>
          </cell>
        </row>
        <row r="873">
          <cell r="A873">
            <v>11387</v>
          </cell>
          <cell r="B873" t="str">
            <v>19</v>
          </cell>
          <cell r="C873" t="str">
            <v>65136</v>
          </cell>
          <cell r="D873" t="str">
            <v>0114439</v>
          </cell>
          <cell r="E873" t="str">
            <v>0888</v>
          </cell>
          <cell r="F873" t="str">
            <v>D</v>
          </cell>
          <cell r="G873" t="str">
            <v>Mission View Public</v>
          </cell>
          <cell r="H873">
            <v>1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 t="str">
            <v>CHARTER</v>
          </cell>
        </row>
        <row r="874">
          <cell r="A874">
            <v>11995</v>
          </cell>
          <cell r="B874" t="str">
            <v>19</v>
          </cell>
          <cell r="C874" t="str">
            <v>65136</v>
          </cell>
          <cell r="D874" t="str">
            <v>0117234</v>
          </cell>
          <cell r="E874" t="str">
            <v>0981</v>
          </cell>
          <cell r="F874" t="str">
            <v>D</v>
          </cell>
          <cell r="G874" t="str">
            <v>Santa Clarita Valley International</v>
          </cell>
          <cell r="H874">
            <v>1</v>
          </cell>
          <cell r="I874">
            <v>5428312</v>
          </cell>
          <cell r="J874">
            <v>271416</v>
          </cell>
          <cell r="K874">
            <v>271416</v>
          </cell>
          <cell r="L874">
            <v>488548</v>
          </cell>
          <cell r="M874">
            <v>488548</v>
          </cell>
          <cell r="N874">
            <v>488548</v>
          </cell>
          <cell r="O874">
            <v>488548</v>
          </cell>
          <cell r="P874">
            <v>488548</v>
          </cell>
          <cell r="Q874">
            <v>2985572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5428312</v>
          </cell>
          <cell r="AK874">
            <v>271416</v>
          </cell>
          <cell r="AL874">
            <v>271416</v>
          </cell>
          <cell r="AM874">
            <v>488548</v>
          </cell>
          <cell r="AN874">
            <v>488548</v>
          </cell>
          <cell r="AO874">
            <v>488548</v>
          </cell>
          <cell r="AP874">
            <v>488548</v>
          </cell>
          <cell r="AQ874">
            <v>488548</v>
          </cell>
          <cell r="AR874">
            <v>2985572</v>
          </cell>
          <cell r="AS874" t="str">
            <v>CHARTER</v>
          </cell>
        </row>
        <row r="875">
          <cell r="A875">
            <v>1211</v>
          </cell>
          <cell r="B875" t="str">
            <v>19</v>
          </cell>
          <cell r="C875" t="str">
            <v>65136</v>
          </cell>
          <cell r="D875" t="str">
            <v>1996263</v>
          </cell>
          <cell r="E875" t="str">
            <v>0214</v>
          </cell>
          <cell r="F875" t="str">
            <v>D</v>
          </cell>
          <cell r="G875" t="str">
            <v>Opportunities for Learning - Santa Clarita</v>
          </cell>
          <cell r="H875">
            <v>1</v>
          </cell>
          <cell r="I875">
            <v>12882966</v>
          </cell>
          <cell r="J875">
            <v>644148</v>
          </cell>
          <cell r="K875">
            <v>644148</v>
          </cell>
          <cell r="L875">
            <v>1159467</v>
          </cell>
          <cell r="M875">
            <v>1159467</v>
          </cell>
          <cell r="N875">
            <v>1159467</v>
          </cell>
          <cell r="O875">
            <v>1159467</v>
          </cell>
          <cell r="P875">
            <v>1159467</v>
          </cell>
          <cell r="Q875">
            <v>7085631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12882966</v>
          </cell>
          <cell r="AK875">
            <v>644148</v>
          </cell>
          <cell r="AL875">
            <v>644148</v>
          </cell>
          <cell r="AM875">
            <v>1159467</v>
          </cell>
          <cell r="AN875">
            <v>1159467</v>
          </cell>
          <cell r="AO875">
            <v>1159467</v>
          </cell>
          <cell r="AP875">
            <v>1159467</v>
          </cell>
          <cell r="AQ875">
            <v>1159467</v>
          </cell>
          <cell r="AR875">
            <v>7085631</v>
          </cell>
          <cell r="AS875" t="str">
            <v>CHARTER</v>
          </cell>
        </row>
        <row r="876">
          <cell r="A876">
            <v>383</v>
          </cell>
          <cell r="B876" t="str">
            <v>19</v>
          </cell>
          <cell r="C876" t="str">
            <v>65151</v>
          </cell>
          <cell r="G876" t="str">
            <v>Wilsona Elementary</v>
          </cell>
          <cell r="H876">
            <v>1</v>
          </cell>
          <cell r="I876">
            <v>10354874</v>
          </cell>
          <cell r="J876">
            <v>517744</v>
          </cell>
          <cell r="K876">
            <v>517744</v>
          </cell>
          <cell r="L876">
            <v>931939</v>
          </cell>
          <cell r="M876">
            <v>931939</v>
          </cell>
          <cell r="N876">
            <v>931939</v>
          </cell>
          <cell r="O876">
            <v>931939</v>
          </cell>
          <cell r="P876">
            <v>931939</v>
          </cell>
          <cell r="Q876">
            <v>5695183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10354874</v>
          </cell>
          <cell r="AK876">
            <v>517744</v>
          </cell>
          <cell r="AL876">
            <v>517744</v>
          </cell>
          <cell r="AM876">
            <v>931939</v>
          </cell>
          <cell r="AN876">
            <v>931939</v>
          </cell>
          <cell r="AO876">
            <v>931939</v>
          </cell>
          <cell r="AP876">
            <v>931939</v>
          </cell>
          <cell r="AQ876">
            <v>931939</v>
          </cell>
          <cell r="AR876">
            <v>5695183</v>
          </cell>
          <cell r="AS876" t="str">
            <v>DISTRICT</v>
          </cell>
        </row>
        <row r="877">
          <cell r="A877">
            <v>385</v>
          </cell>
          <cell r="B877" t="str">
            <v>19</v>
          </cell>
          <cell r="C877" t="str">
            <v>73437</v>
          </cell>
          <cell r="G877" t="str">
            <v>Compton Unified</v>
          </cell>
          <cell r="H877">
            <v>1</v>
          </cell>
          <cell r="I877">
            <v>185495071</v>
          </cell>
          <cell r="J877">
            <v>9274754</v>
          </cell>
          <cell r="K877">
            <v>9274754</v>
          </cell>
          <cell r="L877">
            <v>16694556</v>
          </cell>
          <cell r="M877">
            <v>16694556</v>
          </cell>
          <cell r="N877">
            <v>16694556</v>
          </cell>
          <cell r="O877">
            <v>16694556</v>
          </cell>
          <cell r="P877">
            <v>16694556</v>
          </cell>
          <cell r="Q877">
            <v>102022288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185495071</v>
          </cell>
          <cell r="AK877">
            <v>9274754</v>
          </cell>
          <cell r="AL877">
            <v>9274754</v>
          </cell>
          <cell r="AM877">
            <v>16694556</v>
          </cell>
          <cell r="AN877">
            <v>16694556</v>
          </cell>
          <cell r="AO877">
            <v>16694556</v>
          </cell>
          <cell r="AP877">
            <v>16694556</v>
          </cell>
          <cell r="AQ877">
            <v>16694556</v>
          </cell>
          <cell r="AR877">
            <v>102022288</v>
          </cell>
          <cell r="AS877" t="str">
            <v>DISTRICT</v>
          </cell>
        </row>
        <row r="878">
          <cell r="A878">
            <v>11445</v>
          </cell>
          <cell r="B878" t="str">
            <v>19</v>
          </cell>
          <cell r="C878" t="str">
            <v>73437</v>
          </cell>
          <cell r="D878" t="str">
            <v>0115725</v>
          </cell>
          <cell r="E878" t="str">
            <v>0963</v>
          </cell>
          <cell r="F878" t="str">
            <v>D</v>
          </cell>
          <cell r="G878" t="str">
            <v>Lifeline Education Charter</v>
          </cell>
          <cell r="H878">
            <v>1</v>
          </cell>
          <cell r="I878">
            <v>5848746</v>
          </cell>
          <cell r="J878">
            <v>292437</v>
          </cell>
          <cell r="K878">
            <v>292437</v>
          </cell>
          <cell r="L878">
            <v>526387</v>
          </cell>
          <cell r="M878">
            <v>526387</v>
          </cell>
          <cell r="N878">
            <v>526387</v>
          </cell>
          <cell r="O878">
            <v>526387</v>
          </cell>
          <cell r="P878">
            <v>526387</v>
          </cell>
          <cell r="Q878">
            <v>3216809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5848746</v>
          </cell>
          <cell r="AK878">
            <v>292437</v>
          </cell>
          <cell r="AL878">
            <v>292437</v>
          </cell>
          <cell r="AM878">
            <v>526387</v>
          </cell>
          <cell r="AN878">
            <v>526387</v>
          </cell>
          <cell r="AO878">
            <v>526387</v>
          </cell>
          <cell r="AP878">
            <v>526387</v>
          </cell>
          <cell r="AQ878">
            <v>526387</v>
          </cell>
          <cell r="AR878">
            <v>3216809</v>
          </cell>
          <cell r="AS878" t="str">
            <v>CHARTER</v>
          </cell>
        </row>
        <row r="879">
          <cell r="A879">
            <v>12186</v>
          </cell>
          <cell r="B879" t="str">
            <v>19</v>
          </cell>
          <cell r="C879" t="str">
            <v>73437</v>
          </cell>
          <cell r="D879" t="str">
            <v>0118760</v>
          </cell>
          <cell r="E879" t="str">
            <v>1062</v>
          </cell>
          <cell r="F879" t="str">
            <v>D</v>
          </cell>
          <cell r="G879" t="str">
            <v>Barack Obama Charter</v>
          </cell>
          <cell r="H879">
            <v>1</v>
          </cell>
          <cell r="I879">
            <v>3228160</v>
          </cell>
          <cell r="J879">
            <v>161408</v>
          </cell>
          <cell r="K879">
            <v>161408</v>
          </cell>
          <cell r="L879">
            <v>290534</v>
          </cell>
          <cell r="M879">
            <v>290534</v>
          </cell>
          <cell r="N879">
            <v>290534</v>
          </cell>
          <cell r="O879">
            <v>290534</v>
          </cell>
          <cell r="P879">
            <v>290534</v>
          </cell>
          <cell r="Q879">
            <v>1775486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3228160</v>
          </cell>
          <cell r="AK879">
            <v>161408</v>
          </cell>
          <cell r="AL879">
            <v>161408</v>
          </cell>
          <cell r="AM879">
            <v>290534</v>
          </cell>
          <cell r="AN879">
            <v>290534</v>
          </cell>
          <cell r="AO879">
            <v>290534</v>
          </cell>
          <cell r="AP879">
            <v>290534</v>
          </cell>
          <cell r="AQ879">
            <v>290534</v>
          </cell>
          <cell r="AR879">
            <v>1775486</v>
          </cell>
          <cell r="AS879" t="str">
            <v>CHARTER</v>
          </cell>
        </row>
        <row r="880">
          <cell r="A880">
            <v>14269</v>
          </cell>
          <cell r="B880" t="str">
            <v>19</v>
          </cell>
          <cell r="C880" t="str">
            <v>73437</v>
          </cell>
          <cell r="D880" t="str">
            <v>0132845</v>
          </cell>
          <cell r="E880" t="str">
            <v>1772</v>
          </cell>
          <cell r="F880" t="str">
            <v>D</v>
          </cell>
          <cell r="G880" t="str">
            <v>Today's Fresh Start Charter Compton</v>
          </cell>
          <cell r="H880">
            <v>1</v>
          </cell>
          <cell r="I880">
            <v>5412654</v>
          </cell>
          <cell r="J880">
            <v>270633</v>
          </cell>
          <cell r="K880">
            <v>270633</v>
          </cell>
          <cell r="L880">
            <v>487139</v>
          </cell>
          <cell r="M880">
            <v>487139</v>
          </cell>
          <cell r="N880">
            <v>487139</v>
          </cell>
          <cell r="O880">
            <v>487139</v>
          </cell>
          <cell r="P880">
            <v>487139</v>
          </cell>
          <cell r="Q880">
            <v>2976961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5412654</v>
          </cell>
          <cell r="AK880">
            <v>270633</v>
          </cell>
          <cell r="AL880">
            <v>270633</v>
          </cell>
          <cell r="AM880">
            <v>487139</v>
          </cell>
          <cell r="AN880">
            <v>487139</v>
          </cell>
          <cell r="AO880">
            <v>487139</v>
          </cell>
          <cell r="AP880">
            <v>487139</v>
          </cell>
          <cell r="AQ880">
            <v>487139</v>
          </cell>
          <cell r="AR880">
            <v>2976961</v>
          </cell>
          <cell r="AS880" t="str">
            <v>CHARTER</v>
          </cell>
        </row>
        <row r="881">
          <cell r="A881">
            <v>14359</v>
          </cell>
          <cell r="B881" t="str">
            <v>19</v>
          </cell>
          <cell r="C881" t="str">
            <v>73437</v>
          </cell>
          <cell r="D881" t="str">
            <v>0134338</v>
          </cell>
          <cell r="E881" t="str">
            <v>1827</v>
          </cell>
          <cell r="F881" t="str">
            <v>D</v>
          </cell>
          <cell r="G881" t="str">
            <v>ISANA Achernar Academy</v>
          </cell>
          <cell r="H881">
            <v>1</v>
          </cell>
          <cell r="I881">
            <v>4505767</v>
          </cell>
          <cell r="J881">
            <v>225288</v>
          </cell>
          <cell r="K881">
            <v>225288</v>
          </cell>
          <cell r="L881">
            <v>405519</v>
          </cell>
          <cell r="M881">
            <v>405519</v>
          </cell>
          <cell r="N881">
            <v>405519</v>
          </cell>
          <cell r="O881">
            <v>405519</v>
          </cell>
          <cell r="P881">
            <v>405519</v>
          </cell>
          <cell r="Q881">
            <v>2478171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4505767</v>
          </cell>
          <cell r="AK881">
            <v>225288</v>
          </cell>
          <cell r="AL881">
            <v>225288</v>
          </cell>
          <cell r="AM881">
            <v>405519</v>
          </cell>
          <cell r="AN881">
            <v>405519</v>
          </cell>
          <cell r="AO881">
            <v>405519</v>
          </cell>
          <cell r="AP881">
            <v>405519</v>
          </cell>
          <cell r="AQ881">
            <v>405519</v>
          </cell>
          <cell r="AR881">
            <v>2478171</v>
          </cell>
          <cell r="AS881" t="str">
            <v>CHARTER</v>
          </cell>
        </row>
        <row r="882">
          <cell r="A882">
            <v>14517</v>
          </cell>
          <cell r="B882" t="str">
            <v>19</v>
          </cell>
          <cell r="C882" t="str">
            <v>73437</v>
          </cell>
          <cell r="D882" t="str">
            <v>0137240</v>
          </cell>
          <cell r="E882" t="str">
            <v>1952</v>
          </cell>
          <cell r="F882" t="str">
            <v>D</v>
          </cell>
          <cell r="G882" t="str">
            <v>Ingenium Clarion Charter Middle School</v>
          </cell>
          <cell r="H882">
            <v>1</v>
          </cell>
          <cell r="I882">
            <v>462701</v>
          </cell>
          <cell r="J882">
            <v>23135</v>
          </cell>
          <cell r="K882">
            <v>23135</v>
          </cell>
          <cell r="L882">
            <v>41643</v>
          </cell>
          <cell r="M882">
            <v>41643</v>
          </cell>
          <cell r="N882">
            <v>41643</v>
          </cell>
          <cell r="O882">
            <v>41643</v>
          </cell>
          <cell r="P882">
            <v>41643</v>
          </cell>
          <cell r="Q882">
            <v>254485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462701</v>
          </cell>
          <cell r="AK882">
            <v>23135</v>
          </cell>
          <cell r="AL882">
            <v>23135</v>
          </cell>
          <cell r="AM882">
            <v>41643</v>
          </cell>
          <cell r="AN882">
            <v>41643</v>
          </cell>
          <cell r="AO882">
            <v>41643</v>
          </cell>
          <cell r="AP882">
            <v>41643</v>
          </cell>
          <cell r="AQ882">
            <v>41643</v>
          </cell>
          <cell r="AR882">
            <v>254485</v>
          </cell>
          <cell r="AS882" t="str">
            <v>CHARTER</v>
          </cell>
        </row>
        <row r="883">
          <cell r="A883">
            <v>14518</v>
          </cell>
          <cell r="B883" t="str">
            <v>19</v>
          </cell>
          <cell r="C883" t="str">
            <v>73437</v>
          </cell>
          <cell r="D883" t="str">
            <v>0137257</v>
          </cell>
          <cell r="E883" t="str">
            <v>1953</v>
          </cell>
          <cell r="F883" t="str">
            <v>D</v>
          </cell>
          <cell r="G883" t="str">
            <v>Ingenium Wings Independent Study - Compton</v>
          </cell>
          <cell r="H883">
            <v>1</v>
          </cell>
          <cell r="I883">
            <v>158490</v>
          </cell>
          <cell r="J883">
            <v>7925</v>
          </cell>
          <cell r="K883">
            <v>7925</v>
          </cell>
          <cell r="L883">
            <v>14264</v>
          </cell>
          <cell r="M883">
            <v>14264</v>
          </cell>
          <cell r="N883">
            <v>14264</v>
          </cell>
          <cell r="O883">
            <v>14264</v>
          </cell>
          <cell r="P883">
            <v>14264</v>
          </cell>
          <cell r="Q883">
            <v>87170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158490</v>
          </cell>
          <cell r="AK883">
            <v>7925</v>
          </cell>
          <cell r="AL883">
            <v>7925</v>
          </cell>
          <cell r="AM883">
            <v>14264</v>
          </cell>
          <cell r="AN883">
            <v>14264</v>
          </cell>
          <cell r="AO883">
            <v>14264</v>
          </cell>
          <cell r="AP883">
            <v>14264</v>
          </cell>
          <cell r="AQ883">
            <v>14264</v>
          </cell>
          <cell r="AR883">
            <v>87170</v>
          </cell>
          <cell r="AS883" t="str">
            <v>CHARTER</v>
          </cell>
        </row>
        <row r="884">
          <cell r="A884">
            <v>14561</v>
          </cell>
          <cell r="B884" t="str">
            <v>19</v>
          </cell>
          <cell r="C884" t="str">
            <v>73437</v>
          </cell>
          <cell r="D884" t="str">
            <v>0137893</v>
          </cell>
          <cell r="E884" t="str">
            <v>1996</v>
          </cell>
          <cell r="F884" t="str">
            <v>D</v>
          </cell>
          <cell r="G884" t="str">
            <v>KIPP Compton Community School</v>
          </cell>
          <cell r="H884">
            <v>1</v>
          </cell>
          <cell r="I884">
            <v>980314</v>
          </cell>
          <cell r="J884">
            <v>49016</v>
          </cell>
          <cell r="K884">
            <v>49016</v>
          </cell>
          <cell r="L884">
            <v>88228</v>
          </cell>
          <cell r="M884">
            <v>88228</v>
          </cell>
          <cell r="N884">
            <v>88228</v>
          </cell>
          <cell r="O884">
            <v>88228</v>
          </cell>
          <cell r="P884">
            <v>88228</v>
          </cell>
          <cell r="Q884">
            <v>539172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980314</v>
          </cell>
          <cell r="AK884">
            <v>49016</v>
          </cell>
          <cell r="AL884">
            <v>49016</v>
          </cell>
          <cell r="AM884">
            <v>88228</v>
          </cell>
          <cell r="AN884">
            <v>88228</v>
          </cell>
          <cell r="AO884">
            <v>88228</v>
          </cell>
          <cell r="AP884">
            <v>88228</v>
          </cell>
          <cell r="AQ884">
            <v>88228</v>
          </cell>
          <cell r="AR884">
            <v>539172</v>
          </cell>
          <cell r="AS884" t="str">
            <v>CHARTER</v>
          </cell>
        </row>
        <row r="885">
          <cell r="A885">
            <v>14570</v>
          </cell>
          <cell r="B885" t="str">
            <v>19</v>
          </cell>
          <cell r="C885" t="str">
            <v>73437</v>
          </cell>
          <cell r="D885" t="str">
            <v>0137984</v>
          </cell>
          <cell r="E885" t="str">
            <v>1990</v>
          </cell>
          <cell r="F885" t="str">
            <v>D</v>
          </cell>
          <cell r="G885" t="str">
            <v>Ánimo Compton Charter</v>
          </cell>
          <cell r="H885">
            <v>1</v>
          </cell>
          <cell r="I885">
            <v>605528</v>
          </cell>
          <cell r="J885">
            <v>30276</v>
          </cell>
          <cell r="K885">
            <v>30276</v>
          </cell>
          <cell r="L885">
            <v>54498</v>
          </cell>
          <cell r="M885">
            <v>54498</v>
          </cell>
          <cell r="N885">
            <v>54498</v>
          </cell>
          <cell r="O885">
            <v>54498</v>
          </cell>
          <cell r="P885">
            <v>54498</v>
          </cell>
          <cell r="Q885">
            <v>333042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605528</v>
          </cell>
          <cell r="AK885">
            <v>30276</v>
          </cell>
          <cell r="AL885">
            <v>30276</v>
          </cell>
          <cell r="AM885">
            <v>54498</v>
          </cell>
          <cell r="AN885">
            <v>54498</v>
          </cell>
          <cell r="AO885">
            <v>54498</v>
          </cell>
          <cell r="AP885">
            <v>54498</v>
          </cell>
          <cell r="AQ885">
            <v>54498</v>
          </cell>
          <cell r="AR885">
            <v>333042</v>
          </cell>
          <cell r="AS885" t="str">
            <v>CHARTER</v>
          </cell>
        </row>
        <row r="886">
          <cell r="A886">
            <v>386</v>
          </cell>
          <cell r="B886" t="str">
            <v>19</v>
          </cell>
          <cell r="C886" t="str">
            <v>73445</v>
          </cell>
          <cell r="G886" t="str">
            <v>Hacienda la Puente Unified</v>
          </cell>
          <cell r="H886">
            <v>1</v>
          </cell>
          <cell r="I886">
            <v>145221972</v>
          </cell>
          <cell r="J886">
            <v>7261099</v>
          </cell>
          <cell r="K886">
            <v>7261099</v>
          </cell>
          <cell r="L886">
            <v>13069977</v>
          </cell>
          <cell r="M886">
            <v>13069977</v>
          </cell>
          <cell r="N886">
            <v>13069977</v>
          </cell>
          <cell r="O886">
            <v>13069977</v>
          </cell>
          <cell r="P886">
            <v>13069977</v>
          </cell>
          <cell r="Q886">
            <v>79872083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145221972</v>
          </cell>
          <cell r="AK886">
            <v>7261099</v>
          </cell>
          <cell r="AL886">
            <v>7261099</v>
          </cell>
          <cell r="AM886">
            <v>13069977</v>
          </cell>
          <cell r="AN886">
            <v>13069977</v>
          </cell>
          <cell r="AO886">
            <v>13069977</v>
          </cell>
          <cell r="AP886">
            <v>13069977</v>
          </cell>
          <cell r="AQ886">
            <v>13069977</v>
          </cell>
          <cell r="AR886">
            <v>79872083</v>
          </cell>
          <cell r="AS886" t="str">
            <v>DISTRICT</v>
          </cell>
        </row>
        <row r="887">
          <cell r="A887">
            <v>387</v>
          </cell>
          <cell r="B887" t="str">
            <v>19</v>
          </cell>
          <cell r="C887" t="str">
            <v>73452</v>
          </cell>
          <cell r="G887" t="str">
            <v>Rowland Unified</v>
          </cell>
          <cell r="H887">
            <v>1</v>
          </cell>
          <cell r="I887">
            <v>107898503</v>
          </cell>
          <cell r="J887">
            <v>5394925</v>
          </cell>
          <cell r="K887">
            <v>5394925</v>
          </cell>
          <cell r="L887">
            <v>9710865</v>
          </cell>
          <cell r="M887">
            <v>9710865</v>
          </cell>
          <cell r="N887">
            <v>9710865</v>
          </cell>
          <cell r="O887">
            <v>9710865</v>
          </cell>
          <cell r="P887">
            <v>9710865</v>
          </cell>
          <cell r="Q887">
            <v>59344175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107898503</v>
          </cell>
          <cell r="AK887">
            <v>5394925</v>
          </cell>
          <cell r="AL887">
            <v>5394925</v>
          </cell>
          <cell r="AM887">
            <v>9710865</v>
          </cell>
          <cell r="AN887">
            <v>9710865</v>
          </cell>
          <cell r="AO887">
            <v>9710865</v>
          </cell>
          <cell r="AP887">
            <v>9710865</v>
          </cell>
          <cell r="AQ887">
            <v>9710865</v>
          </cell>
          <cell r="AR887">
            <v>59344175</v>
          </cell>
          <cell r="AS887" t="str">
            <v>DISTRICT</v>
          </cell>
        </row>
        <row r="888">
          <cell r="A888">
            <v>12413</v>
          </cell>
          <cell r="B888" t="str">
            <v>19</v>
          </cell>
          <cell r="C888" t="str">
            <v>73452</v>
          </cell>
          <cell r="D888" t="str">
            <v>0120600</v>
          </cell>
          <cell r="E888" t="str">
            <v>1135</v>
          </cell>
          <cell r="F888" t="str">
            <v>D</v>
          </cell>
          <cell r="G888" t="str">
            <v>iQ Academy California-Los Angeles</v>
          </cell>
          <cell r="H888">
            <v>1</v>
          </cell>
          <cell r="I888">
            <v>4088362</v>
          </cell>
          <cell r="J888">
            <v>204418</v>
          </cell>
          <cell r="K888">
            <v>204418</v>
          </cell>
          <cell r="L888">
            <v>367953</v>
          </cell>
          <cell r="M888">
            <v>367953</v>
          </cell>
          <cell r="N888">
            <v>367953</v>
          </cell>
          <cell r="O888">
            <v>367953</v>
          </cell>
          <cell r="P888">
            <v>367953</v>
          </cell>
          <cell r="Q888">
            <v>2248601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4088362</v>
          </cell>
          <cell r="AK888">
            <v>204418</v>
          </cell>
          <cell r="AL888">
            <v>204418</v>
          </cell>
          <cell r="AM888">
            <v>367953</v>
          </cell>
          <cell r="AN888">
            <v>367953</v>
          </cell>
          <cell r="AO888">
            <v>367953</v>
          </cell>
          <cell r="AP888">
            <v>367953</v>
          </cell>
          <cell r="AQ888">
            <v>367953</v>
          </cell>
          <cell r="AR888">
            <v>2248601</v>
          </cell>
          <cell r="AS888" t="str">
            <v>CHARTER</v>
          </cell>
        </row>
        <row r="889">
          <cell r="A889">
            <v>388</v>
          </cell>
          <cell r="B889" t="str">
            <v>19</v>
          </cell>
          <cell r="C889" t="str">
            <v>73460</v>
          </cell>
          <cell r="G889" t="str">
            <v>Walnut Valley Unified</v>
          </cell>
          <cell r="H889">
            <v>1</v>
          </cell>
          <cell r="I889">
            <v>79487926</v>
          </cell>
          <cell r="J889">
            <v>3974396</v>
          </cell>
          <cell r="K889">
            <v>3974396</v>
          </cell>
          <cell r="L889">
            <v>7153913</v>
          </cell>
          <cell r="M889">
            <v>7153913</v>
          </cell>
          <cell r="N889">
            <v>7153913</v>
          </cell>
          <cell r="O889">
            <v>7153913</v>
          </cell>
          <cell r="P889">
            <v>7153913</v>
          </cell>
          <cell r="Q889">
            <v>43718357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79487926</v>
          </cell>
          <cell r="AK889">
            <v>3974396</v>
          </cell>
          <cell r="AL889">
            <v>3974396</v>
          </cell>
          <cell r="AM889">
            <v>7153913</v>
          </cell>
          <cell r="AN889">
            <v>7153913</v>
          </cell>
          <cell r="AO889">
            <v>7153913</v>
          </cell>
          <cell r="AP889">
            <v>7153913</v>
          </cell>
          <cell r="AQ889">
            <v>7153913</v>
          </cell>
          <cell r="AR889">
            <v>43718357</v>
          </cell>
          <cell r="AS889" t="str">
            <v>DISTRICT</v>
          </cell>
        </row>
        <row r="890">
          <cell r="A890">
            <v>389</v>
          </cell>
          <cell r="B890" t="str">
            <v>19</v>
          </cell>
          <cell r="C890" t="str">
            <v>75291</v>
          </cell>
          <cell r="G890" t="str">
            <v>San Gabriel Unified</v>
          </cell>
          <cell r="H890">
            <v>1</v>
          </cell>
          <cell r="I890">
            <v>31509426</v>
          </cell>
          <cell r="J890">
            <v>1575471</v>
          </cell>
          <cell r="K890">
            <v>1575471</v>
          </cell>
          <cell r="L890">
            <v>2835848</v>
          </cell>
          <cell r="M890">
            <v>2835848</v>
          </cell>
          <cell r="N890">
            <v>2835848</v>
          </cell>
          <cell r="O890">
            <v>2835848</v>
          </cell>
          <cell r="P890">
            <v>2835848</v>
          </cell>
          <cell r="Q890">
            <v>17330182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31509426</v>
          </cell>
          <cell r="AK890">
            <v>1575471</v>
          </cell>
          <cell r="AL890">
            <v>1575471</v>
          </cell>
          <cell r="AM890">
            <v>2835848</v>
          </cell>
          <cell r="AN890">
            <v>2835848</v>
          </cell>
          <cell r="AO890">
            <v>2835848</v>
          </cell>
          <cell r="AP890">
            <v>2835848</v>
          </cell>
          <cell r="AQ890">
            <v>2835848</v>
          </cell>
          <cell r="AR890">
            <v>17330182</v>
          </cell>
          <cell r="AS890" t="str">
            <v>DISTRICT</v>
          </cell>
        </row>
        <row r="891">
          <cell r="A891">
            <v>1214</v>
          </cell>
          <cell r="B891" t="str">
            <v>19</v>
          </cell>
          <cell r="C891" t="str">
            <v>75291</v>
          </cell>
          <cell r="D891" t="str">
            <v>1996016</v>
          </cell>
          <cell r="E891" t="str">
            <v>0117</v>
          </cell>
          <cell r="F891" t="str">
            <v>D</v>
          </cell>
          <cell r="G891" t="str">
            <v>Options for Youth San Gabriel</v>
          </cell>
          <cell r="H891">
            <v>1</v>
          </cell>
          <cell r="I891">
            <v>2273712</v>
          </cell>
          <cell r="J891">
            <v>113686</v>
          </cell>
          <cell r="K891">
            <v>113686</v>
          </cell>
          <cell r="L891">
            <v>204634</v>
          </cell>
          <cell r="M891">
            <v>204634</v>
          </cell>
          <cell r="N891">
            <v>204634</v>
          </cell>
          <cell r="O891">
            <v>204634</v>
          </cell>
          <cell r="P891">
            <v>204634</v>
          </cell>
          <cell r="Q891">
            <v>1250542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2273712</v>
          </cell>
          <cell r="AK891">
            <v>113686</v>
          </cell>
          <cell r="AL891">
            <v>113686</v>
          </cell>
          <cell r="AM891">
            <v>204634</v>
          </cell>
          <cell r="AN891">
            <v>204634</v>
          </cell>
          <cell r="AO891">
            <v>204634</v>
          </cell>
          <cell r="AP891">
            <v>204634</v>
          </cell>
          <cell r="AQ891">
            <v>204634</v>
          </cell>
          <cell r="AR891">
            <v>1250542</v>
          </cell>
          <cell r="AS891" t="str">
            <v>CHARTER</v>
          </cell>
        </row>
        <row r="892">
          <cell r="A892">
            <v>390</v>
          </cell>
          <cell r="B892" t="str">
            <v>19</v>
          </cell>
          <cell r="C892" t="str">
            <v>75309</v>
          </cell>
          <cell r="G892" t="str">
            <v>Acton-Agua Dulce Unified</v>
          </cell>
          <cell r="H892">
            <v>1</v>
          </cell>
          <cell r="I892">
            <v>8312567</v>
          </cell>
          <cell r="J892">
            <v>415628</v>
          </cell>
          <cell r="K892">
            <v>415628</v>
          </cell>
          <cell r="L892">
            <v>748131</v>
          </cell>
          <cell r="M892">
            <v>748131</v>
          </cell>
          <cell r="N892">
            <v>748131</v>
          </cell>
          <cell r="O892">
            <v>748131</v>
          </cell>
          <cell r="P892">
            <v>748131</v>
          </cell>
          <cell r="Q892">
            <v>4571911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8312567</v>
          </cell>
          <cell r="AK892">
            <v>415628</v>
          </cell>
          <cell r="AL892">
            <v>415628</v>
          </cell>
          <cell r="AM892">
            <v>748131</v>
          </cell>
          <cell r="AN892">
            <v>748131</v>
          </cell>
          <cell r="AO892">
            <v>748131</v>
          </cell>
          <cell r="AP892">
            <v>748131</v>
          </cell>
          <cell r="AQ892">
            <v>748131</v>
          </cell>
          <cell r="AR892">
            <v>4571911</v>
          </cell>
          <cell r="AS892" t="str">
            <v>DISTRICT</v>
          </cell>
        </row>
        <row r="893">
          <cell r="A893">
            <v>12778</v>
          </cell>
          <cell r="B893" t="str">
            <v>19</v>
          </cell>
          <cell r="C893" t="str">
            <v>75309</v>
          </cell>
          <cell r="D893" t="str">
            <v>0127100</v>
          </cell>
          <cell r="E893" t="str">
            <v>1458</v>
          </cell>
          <cell r="F893" t="str">
            <v>D</v>
          </cell>
          <cell r="G893" t="str">
            <v>Assurance Learning Academy</v>
          </cell>
          <cell r="H893">
            <v>1</v>
          </cell>
          <cell r="I893">
            <v>32399601</v>
          </cell>
          <cell r="J893">
            <v>1619980</v>
          </cell>
          <cell r="K893">
            <v>1619980</v>
          </cell>
          <cell r="L893">
            <v>2915964</v>
          </cell>
          <cell r="M893">
            <v>2915964</v>
          </cell>
          <cell r="N893">
            <v>2915964</v>
          </cell>
          <cell r="O893">
            <v>2915964</v>
          </cell>
          <cell r="P893">
            <v>2915964</v>
          </cell>
          <cell r="Q893">
            <v>17819780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32399601</v>
          </cell>
          <cell r="AK893">
            <v>1619980</v>
          </cell>
          <cell r="AL893">
            <v>1619980</v>
          </cell>
          <cell r="AM893">
            <v>2915964</v>
          </cell>
          <cell r="AN893">
            <v>2915964</v>
          </cell>
          <cell r="AO893">
            <v>2915964</v>
          </cell>
          <cell r="AP893">
            <v>2915964</v>
          </cell>
          <cell r="AQ893">
            <v>2915964</v>
          </cell>
          <cell r="AR893">
            <v>17819780</v>
          </cell>
          <cell r="AS893" t="str">
            <v>CHARTER</v>
          </cell>
        </row>
        <row r="894">
          <cell r="A894">
            <v>14192</v>
          </cell>
          <cell r="B894" t="str">
            <v>19</v>
          </cell>
          <cell r="C894" t="str">
            <v>75309</v>
          </cell>
          <cell r="D894" t="str">
            <v>0131383</v>
          </cell>
          <cell r="E894" t="str">
            <v>1700</v>
          </cell>
          <cell r="F894" t="str">
            <v>D</v>
          </cell>
          <cell r="G894" t="str">
            <v>SIATech Academy South</v>
          </cell>
          <cell r="H894">
            <v>1</v>
          </cell>
          <cell r="I894">
            <v>2100495</v>
          </cell>
          <cell r="J894">
            <v>105025</v>
          </cell>
          <cell r="K894">
            <v>105025</v>
          </cell>
          <cell r="L894">
            <v>189045</v>
          </cell>
          <cell r="M894">
            <v>189045</v>
          </cell>
          <cell r="N894">
            <v>189045</v>
          </cell>
          <cell r="O894">
            <v>189045</v>
          </cell>
          <cell r="P894">
            <v>189045</v>
          </cell>
          <cell r="Q894">
            <v>1155275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2100495</v>
          </cell>
          <cell r="AK894">
            <v>105025</v>
          </cell>
          <cell r="AL894">
            <v>105025</v>
          </cell>
          <cell r="AM894">
            <v>189045</v>
          </cell>
          <cell r="AN894">
            <v>189045</v>
          </cell>
          <cell r="AO894">
            <v>189045</v>
          </cell>
          <cell r="AP894">
            <v>189045</v>
          </cell>
          <cell r="AQ894">
            <v>189045</v>
          </cell>
          <cell r="AR894">
            <v>1155275</v>
          </cell>
          <cell r="AS894" t="str">
            <v>CHARTER</v>
          </cell>
        </row>
        <row r="895">
          <cell r="A895">
            <v>14219</v>
          </cell>
          <cell r="B895" t="str">
            <v>19</v>
          </cell>
          <cell r="C895" t="str">
            <v>75309</v>
          </cell>
          <cell r="D895" t="str">
            <v>0131987</v>
          </cell>
          <cell r="E895" t="str">
            <v>1699</v>
          </cell>
          <cell r="F895" t="str">
            <v>D</v>
          </cell>
          <cell r="G895" t="str">
            <v>iLEAD Hybrid</v>
          </cell>
          <cell r="H895">
            <v>1</v>
          </cell>
          <cell r="I895">
            <v>24732170</v>
          </cell>
          <cell r="J895">
            <v>1236609</v>
          </cell>
          <cell r="K895">
            <v>1236609</v>
          </cell>
          <cell r="L895">
            <v>2225895</v>
          </cell>
          <cell r="M895">
            <v>2225895</v>
          </cell>
          <cell r="N895">
            <v>2225895</v>
          </cell>
          <cell r="O895">
            <v>2225895</v>
          </cell>
          <cell r="P895">
            <v>2225895</v>
          </cell>
          <cell r="Q895">
            <v>13602693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24732170</v>
          </cell>
          <cell r="AK895">
            <v>1236609</v>
          </cell>
          <cell r="AL895">
            <v>1236609</v>
          </cell>
          <cell r="AM895">
            <v>2225895</v>
          </cell>
          <cell r="AN895">
            <v>2225895</v>
          </cell>
          <cell r="AO895">
            <v>2225895</v>
          </cell>
          <cell r="AP895">
            <v>2225895</v>
          </cell>
          <cell r="AQ895">
            <v>2225895</v>
          </cell>
          <cell r="AR895">
            <v>13602693</v>
          </cell>
          <cell r="AS895" t="str">
            <v>CHARTER</v>
          </cell>
        </row>
        <row r="896">
          <cell r="A896">
            <v>14258</v>
          </cell>
          <cell r="B896" t="str">
            <v>19</v>
          </cell>
          <cell r="C896" t="str">
            <v>75309</v>
          </cell>
          <cell r="D896" t="str">
            <v>0132654</v>
          </cell>
          <cell r="E896" t="str">
            <v>1751</v>
          </cell>
          <cell r="F896" t="str">
            <v>D</v>
          </cell>
          <cell r="G896" t="str">
            <v>Community Collaborative Charter School</v>
          </cell>
          <cell r="H896">
            <v>1</v>
          </cell>
          <cell r="I896">
            <v>5287856</v>
          </cell>
          <cell r="J896">
            <v>264393</v>
          </cell>
          <cell r="K896">
            <v>264393</v>
          </cell>
          <cell r="L896">
            <v>475907</v>
          </cell>
          <cell r="M896">
            <v>475907</v>
          </cell>
          <cell r="N896">
            <v>475907</v>
          </cell>
          <cell r="O896">
            <v>475907</v>
          </cell>
          <cell r="P896">
            <v>475907</v>
          </cell>
          <cell r="Q896">
            <v>2908321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5287856</v>
          </cell>
          <cell r="AK896">
            <v>264393</v>
          </cell>
          <cell r="AL896">
            <v>264393</v>
          </cell>
          <cell r="AM896">
            <v>475907</v>
          </cell>
          <cell r="AN896">
            <v>475907</v>
          </cell>
          <cell r="AO896">
            <v>475907</v>
          </cell>
          <cell r="AP896">
            <v>475907</v>
          </cell>
          <cell r="AQ896">
            <v>475907</v>
          </cell>
          <cell r="AR896">
            <v>2908321</v>
          </cell>
          <cell r="AS896" t="str">
            <v>CHARTER</v>
          </cell>
        </row>
        <row r="897">
          <cell r="A897">
            <v>14375</v>
          </cell>
          <cell r="B897" t="str">
            <v>19</v>
          </cell>
          <cell r="C897" t="str">
            <v>75309</v>
          </cell>
          <cell r="D897" t="str">
            <v>0134585</v>
          </cell>
          <cell r="E897" t="str">
            <v>1828</v>
          </cell>
          <cell r="F897" t="str">
            <v>D</v>
          </cell>
          <cell r="G897" t="str">
            <v>Pathways Academy Charter School - Adult Education</v>
          </cell>
          <cell r="H897">
            <v>1</v>
          </cell>
          <cell r="I897">
            <v>84405</v>
          </cell>
          <cell r="J897">
            <v>4220</v>
          </cell>
          <cell r="K897">
            <v>4220</v>
          </cell>
          <cell r="L897">
            <v>7596</v>
          </cell>
          <cell r="M897">
            <v>7596</v>
          </cell>
          <cell r="N897">
            <v>7596</v>
          </cell>
          <cell r="O897">
            <v>7596</v>
          </cell>
          <cell r="P897">
            <v>7596</v>
          </cell>
          <cell r="Q897">
            <v>46420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84405</v>
          </cell>
          <cell r="AK897">
            <v>4220</v>
          </cell>
          <cell r="AL897">
            <v>4220</v>
          </cell>
          <cell r="AM897">
            <v>7596</v>
          </cell>
          <cell r="AN897">
            <v>7596</v>
          </cell>
          <cell r="AO897">
            <v>7596</v>
          </cell>
          <cell r="AP897">
            <v>7596</v>
          </cell>
          <cell r="AQ897">
            <v>7596</v>
          </cell>
          <cell r="AR897">
            <v>46420</v>
          </cell>
          <cell r="AS897" t="str">
            <v>CHARTER</v>
          </cell>
        </row>
        <row r="898">
          <cell r="A898">
            <v>14376</v>
          </cell>
          <cell r="B898" t="str">
            <v>19</v>
          </cell>
          <cell r="C898" t="str">
            <v>75309</v>
          </cell>
          <cell r="D898" t="str">
            <v>0134619</v>
          </cell>
          <cell r="E898" t="str">
            <v>1836</v>
          </cell>
          <cell r="F898" t="str">
            <v>D</v>
          </cell>
          <cell r="G898" t="str">
            <v>Empower Generations</v>
          </cell>
          <cell r="H898">
            <v>1</v>
          </cell>
          <cell r="I898">
            <v>690080</v>
          </cell>
          <cell r="J898">
            <v>34504</v>
          </cell>
          <cell r="K898">
            <v>34504</v>
          </cell>
          <cell r="L898">
            <v>62107</v>
          </cell>
          <cell r="M898">
            <v>62107</v>
          </cell>
          <cell r="N898">
            <v>62107</v>
          </cell>
          <cell r="O898">
            <v>62107</v>
          </cell>
          <cell r="P898">
            <v>62107</v>
          </cell>
          <cell r="Q898">
            <v>379543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690080</v>
          </cell>
          <cell r="AK898">
            <v>34504</v>
          </cell>
          <cell r="AL898">
            <v>34504</v>
          </cell>
          <cell r="AM898">
            <v>62107</v>
          </cell>
          <cell r="AN898">
            <v>62107</v>
          </cell>
          <cell r="AO898">
            <v>62107</v>
          </cell>
          <cell r="AP898">
            <v>62107</v>
          </cell>
          <cell r="AQ898">
            <v>62107</v>
          </cell>
          <cell r="AR898">
            <v>379543</v>
          </cell>
          <cell r="AS898" t="str">
            <v>CHARTER</v>
          </cell>
        </row>
        <row r="899">
          <cell r="A899">
            <v>14107</v>
          </cell>
          <cell r="B899" t="str">
            <v>19</v>
          </cell>
          <cell r="C899" t="str">
            <v>75309</v>
          </cell>
          <cell r="D899" t="str">
            <v>0135145</v>
          </cell>
          <cell r="E899" t="str">
            <v>1651</v>
          </cell>
          <cell r="F899" t="str">
            <v>D</v>
          </cell>
          <cell r="G899" t="str">
            <v>Compass Charter Schools of Los Angeles</v>
          </cell>
          <cell r="H899">
            <v>1</v>
          </cell>
          <cell r="I899">
            <v>5335472</v>
          </cell>
          <cell r="J899">
            <v>266774</v>
          </cell>
          <cell r="K899">
            <v>266774</v>
          </cell>
          <cell r="L899">
            <v>480192</v>
          </cell>
          <cell r="M899">
            <v>480192</v>
          </cell>
          <cell r="N899">
            <v>480192</v>
          </cell>
          <cell r="O899">
            <v>480192</v>
          </cell>
          <cell r="P899">
            <v>480192</v>
          </cell>
          <cell r="Q899">
            <v>2934508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5335472</v>
          </cell>
          <cell r="AK899">
            <v>266774</v>
          </cell>
          <cell r="AL899">
            <v>266774</v>
          </cell>
          <cell r="AM899">
            <v>480192</v>
          </cell>
          <cell r="AN899">
            <v>480192</v>
          </cell>
          <cell r="AO899">
            <v>480192</v>
          </cell>
          <cell r="AP899">
            <v>480192</v>
          </cell>
          <cell r="AQ899">
            <v>480192</v>
          </cell>
          <cell r="AR899">
            <v>2934508</v>
          </cell>
          <cell r="AS899" t="str">
            <v>CHARTER</v>
          </cell>
        </row>
        <row r="900">
          <cell r="A900">
            <v>14483</v>
          </cell>
          <cell r="B900" t="str">
            <v>19</v>
          </cell>
          <cell r="C900" t="str">
            <v>75309</v>
          </cell>
          <cell r="D900" t="str">
            <v>0136531</v>
          </cell>
          <cell r="E900" t="str">
            <v>1902</v>
          </cell>
          <cell r="F900" t="str">
            <v>D</v>
          </cell>
          <cell r="G900" t="str">
            <v>iLEAD Online</v>
          </cell>
          <cell r="H900">
            <v>1</v>
          </cell>
          <cell r="I900">
            <v>4757626</v>
          </cell>
          <cell r="J900">
            <v>237881</v>
          </cell>
          <cell r="K900">
            <v>237881</v>
          </cell>
          <cell r="L900">
            <v>428186</v>
          </cell>
          <cell r="M900">
            <v>428186</v>
          </cell>
          <cell r="N900">
            <v>428186</v>
          </cell>
          <cell r="O900">
            <v>428186</v>
          </cell>
          <cell r="P900">
            <v>428186</v>
          </cell>
          <cell r="Q900">
            <v>2616692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4757626</v>
          </cell>
          <cell r="AK900">
            <v>237881</v>
          </cell>
          <cell r="AL900">
            <v>237881</v>
          </cell>
          <cell r="AM900">
            <v>428186</v>
          </cell>
          <cell r="AN900">
            <v>428186</v>
          </cell>
          <cell r="AO900">
            <v>428186</v>
          </cell>
          <cell r="AP900">
            <v>428186</v>
          </cell>
          <cell r="AQ900">
            <v>428186</v>
          </cell>
          <cell r="AR900">
            <v>2616692</v>
          </cell>
          <cell r="AS900" t="str">
            <v>CHARTER</v>
          </cell>
        </row>
        <row r="901">
          <cell r="A901">
            <v>14496</v>
          </cell>
          <cell r="B901" t="str">
            <v>19</v>
          </cell>
          <cell r="C901" t="str">
            <v>75309</v>
          </cell>
          <cell r="D901" t="str">
            <v>0136648</v>
          </cell>
          <cell r="E901" t="str">
            <v>1911</v>
          </cell>
          <cell r="F901" t="str">
            <v>D</v>
          </cell>
          <cell r="G901" t="str">
            <v>Options for Youth-Acton</v>
          </cell>
          <cell r="H901">
            <v>1</v>
          </cell>
          <cell r="I901">
            <v>25120426</v>
          </cell>
          <cell r="J901">
            <v>1256021</v>
          </cell>
          <cell r="K901">
            <v>1256021</v>
          </cell>
          <cell r="L901">
            <v>2260838</v>
          </cell>
          <cell r="M901">
            <v>2260838</v>
          </cell>
          <cell r="N901">
            <v>2260838</v>
          </cell>
          <cell r="O901">
            <v>2260838</v>
          </cell>
          <cell r="P901">
            <v>2260838</v>
          </cell>
          <cell r="Q901">
            <v>13816232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25120426</v>
          </cell>
          <cell r="AK901">
            <v>1256021</v>
          </cell>
          <cell r="AL901">
            <v>1256021</v>
          </cell>
          <cell r="AM901">
            <v>2260838</v>
          </cell>
          <cell r="AN901">
            <v>2260838</v>
          </cell>
          <cell r="AO901">
            <v>2260838</v>
          </cell>
          <cell r="AP901">
            <v>2260838</v>
          </cell>
          <cell r="AQ901">
            <v>2260838</v>
          </cell>
          <cell r="AR901">
            <v>13816232</v>
          </cell>
          <cell r="AS901" t="str">
            <v>CHARTER</v>
          </cell>
        </row>
        <row r="902">
          <cell r="A902">
            <v>14218</v>
          </cell>
          <cell r="B902" t="str">
            <v>19</v>
          </cell>
          <cell r="C902" t="str">
            <v>75309</v>
          </cell>
          <cell r="D902" t="str">
            <v>0137703</v>
          </cell>
          <cell r="E902" t="str">
            <v>1697</v>
          </cell>
          <cell r="F902" t="str">
            <v>D</v>
          </cell>
          <cell r="G902" t="str">
            <v>Method Schools, LA</v>
          </cell>
          <cell r="H902">
            <v>1</v>
          </cell>
          <cell r="I902">
            <v>2871697</v>
          </cell>
          <cell r="J902">
            <v>143585</v>
          </cell>
          <cell r="K902">
            <v>143585</v>
          </cell>
          <cell r="L902">
            <v>258453</v>
          </cell>
          <cell r="M902">
            <v>258453</v>
          </cell>
          <cell r="N902">
            <v>258453</v>
          </cell>
          <cell r="O902">
            <v>258453</v>
          </cell>
          <cell r="P902">
            <v>258453</v>
          </cell>
          <cell r="Q902">
            <v>1579435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2871697</v>
          </cell>
          <cell r="AK902">
            <v>143585</v>
          </cell>
          <cell r="AL902">
            <v>143585</v>
          </cell>
          <cell r="AM902">
            <v>258453</v>
          </cell>
          <cell r="AN902">
            <v>258453</v>
          </cell>
          <cell r="AO902">
            <v>258453</v>
          </cell>
          <cell r="AP902">
            <v>258453</v>
          </cell>
          <cell r="AQ902">
            <v>258453</v>
          </cell>
          <cell r="AR902">
            <v>1579435</v>
          </cell>
          <cell r="AS902" t="str">
            <v>CHARTER</v>
          </cell>
        </row>
        <row r="903">
          <cell r="A903">
            <v>14560</v>
          </cell>
          <cell r="B903" t="str">
            <v>19</v>
          </cell>
          <cell r="C903" t="str">
            <v>75309</v>
          </cell>
          <cell r="D903" t="str">
            <v>0137786</v>
          </cell>
          <cell r="E903" t="str">
            <v>1972</v>
          </cell>
          <cell r="F903" t="str">
            <v>D</v>
          </cell>
          <cell r="G903" t="str">
            <v>Mission Academy</v>
          </cell>
          <cell r="H903">
            <v>1</v>
          </cell>
          <cell r="I903">
            <v>1476313</v>
          </cell>
          <cell r="J903">
            <v>73816</v>
          </cell>
          <cell r="K903">
            <v>73816</v>
          </cell>
          <cell r="L903">
            <v>132868</v>
          </cell>
          <cell r="M903">
            <v>132868</v>
          </cell>
          <cell r="N903">
            <v>132868</v>
          </cell>
          <cell r="O903">
            <v>132868</v>
          </cell>
          <cell r="P903">
            <v>132868</v>
          </cell>
          <cell r="Q903">
            <v>811972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1476313</v>
          </cell>
          <cell r="AK903">
            <v>73816</v>
          </cell>
          <cell r="AL903">
            <v>73816</v>
          </cell>
          <cell r="AM903">
            <v>132868</v>
          </cell>
          <cell r="AN903">
            <v>132868</v>
          </cell>
          <cell r="AO903">
            <v>132868</v>
          </cell>
          <cell r="AP903">
            <v>132868</v>
          </cell>
          <cell r="AQ903">
            <v>132868</v>
          </cell>
          <cell r="AR903">
            <v>811972</v>
          </cell>
          <cell r="AS903" t="str">
            <v>CHARTER</v>
          </cell>
        </row>
        <row r="904">
          <cell r="A904">
            <v>14592</v>
          </cell>
          <cell r="B904" t="str">
            <v>19</v>
          </cell>
          <cell r="C904" t="str">
            <v>75309</v>
          </cell>
          <cell r="D904" t="str">
            <v>0138297</v>
          </cell>
          <cell r="E904" t="str">
            <v>2003</v>
          </cell>
          <cell r="F904" t="str">
            <v>D</v>
          </cell>
          <cell r="G904" t="str">
            <v>iLead Agua Dulce</v>
          </cell>
          <cell r="H904">
            <v>1</v>
          </cell>
          <cell r="I904">
            <v>924444</v>
          </cell>
          <cell r="J904">
            <v>46222</v>
          </cell>
          <cell r="K904">
            <v>46222</v>
          </cell>
          <cell r="L904">
            <v>83200</v>
          </cell>
          <cell r="M904">
            <v>83200</v>
          </cell>
          <cell r="N904">
            <v>83200</v>
          </cell>
          <cell r="O904">
            <v>83200</v>
          </cell>
          <cell r="P904">
            <v>83200</v>
          </cell>
          <cell r="Q904">
            <v>508444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924444</v>
          </cell>
          <cell r="AK904">
            <v>46222</v>
          </cell>
          <cell r="AL904">
            <v>46222</v>
          </cell>
          <cell r="AM904">
            <v>83200</v>
          </cell>
          <cell r="AN904">
            <v>83200</v>
          </cell>
          <cell r="AO904">
            <v>83200</v>
          </cell>
          <cell r="AP904">
            <v>83200</v>
          </cell>
          <cell r="AQ904">
            <v>83200</v>
          </cell>
          <cell r="AR904">
            <v>508444</v>
          </cell>
          <cell r="AS904" t="str">
            <v>CHARTER</v>
          </cell>
        </row>
        <row r="905">
          <cell r="A905">
            <v>391</v>
          </cell>
          <cell r="B905" t="str">
            <v>19</v>
          </cell>
          <cell r="C905" t="str">
            <v>75333</v>
          </cell>
          <cell r="G905" t="str">
            <v>Manhattan Beach Unified</v>
          </cell>
          <cell r="H905">
            <v>1</v>
          </cell>
          <cell r="I905">
            <v>13915008</v>
          </cell>
          <cell r="J905">
            <v>695750</v>
          </cell>
          <cell r="K905">
            <v>695750</v>
          </cell>
          <cell r="L905">
            <v>1252351</v>
          </cell>
          <cell r="M905">
            <v>1252351</v>
          </cell>
          <cell r="N905">
            <v>1252351</v>
          </cell>
          <cell r="O905">
            <v>1252351</v>
          </cell>
          <cell r="P905">
            <v>1252351</v>
          </cell>
          <cell r="Q905">
            <v>7653255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13915008</v>
          </cell>
          <cell r="AK905">
            <v>695750</v>
          </cell>
          <cell r="AL905">
            <v>695750</v>
          </cell>
          <cell r="AM905">
            <v>1252351</v>
          </cell>
          <cell r="AN905">
            <v>1252351</v>
          </cell>
          <cell r="AO905">
            <v>1252351</v>
          </cell>
          <cell r="AP905">
            <v>1252351</v>
          </cell>
          <cell r="AQ905">
            <v>1252351</v>
          </cell>
          <cell r="AR905">
            <v>7653255</v>
          </cell>
          <cell r="AS905" t="str">
            <v>DISTRICT</v>
          </cell>
        </row>
        <row r="906">
          <cell r="A906">
            <v>392</v>
          </cell>
          <cell r="B906" t="str">
            <v>19</v>
          </cell>
          <cell r="C906" t="str">
            <v>75341</v>
          </cell>
          <cell r="G906" t="str">
            <v>Redondo Beach Unified</v>
          </cell>
          <cell r="H906">
            <v>1</v>
          </cell>
          <cell r="I906">
            <v>33756749</v>
          </cell>
          <cell r="J906">
            <v>1687837</v>
          </cell>
          <cell r="K906">
            <v>1687837</v>
          </cell>
          <cell r="L906">
            <v>3038107</v>
          </cell>
          <cell r="M906">
            <v>3038107</v>
          </cell>
          <cell r="N906">
            <v>3038107</v>
          </cell>
          <cell r="O906">
            <v>3038107</v>
          </cell>
          <cell r="P906">
            <v>3038107</v>
          </cell>
          <cell r="Q906">
            <v>18566209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33756749</v>
          </cell>
          <cell r="AK906">
            <v>1687837</v>
          </cell>
          <cell r="AL906">
            <v>1687837</v>
          </cell>
          <cell r="AM906">
            <v>3038107</v>
          </cell>
          <cell r="AN906">
            <v>3038107</v>
          </cell>
          <cell r="AO906">
            <v>3038107</v>
          </cell>
          <cell r="AP906">
            <v>3038107</v>
          </cell>
          <cell r="AQ906">
            <v>3038107</v>
          </cell>
          <cell r="AR906">
            <v>18566209</v>
          </cell>
          <cell r="AS906" t="str">
            <v>DISTRICT</v>
          </cell>
        </row>
        <row r="907">
          <cell r="A907">
            <v>9612</v>
          </cell>
          <cell r="B907" t="str">
            <v>19</v>
          </cell>
          <cell r="C907" t="str">
            <v>75663</v>
          </cell>
          <cell r="D907" t="str">
            <v>6120158</v>
          </cell>
          <cell r="E907" t="str">
            <v>0431</v>
          </cell>
          <cell r="F907" t="str">
            <v>D</v>
          </cell>
          <cell r="G907" t="str">
            <v>New West Charter</v>
          </cell>
          <cell r="H907">
            <v>1</v>
          </cell>
          <cell r="I907">
            <v>6360293</v>
          </cell>
          <cell r="J907">
            <v>318015</v>
          </cell>
          <cell r="K907">
            <v>318015</v>
          </cell>
          <cell r="L907">
            <v>572426</v>
          </cell>
          <cell r="M907">
            <v>572426</v>
          </cell>
          <cell r="N907">
            <v>572426</v>
          </cell>
          <cell r="O907">
            <v>572426</v>
          </cell>
          <cell r="P907">
            <v>572426</v>
          </cell>
          <cell r="Q907">
            <v>3498160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6360293</v>
          </cell>
          <cell r="AK907">
            <v>318015</v>
          </cell>
          <cell r="AL907">
            <v>318015</v>
          </cell>
          <cell r="AM907">
            <v>572426</v>
          </cell>
          <cell r="AN907">
            <v>572426</v>
          </cell>
          <cell r="AO907">
            <v>572426</v>
          </cell>
          <cell r="AP907">
            <v>572426</v>
          </cell>
          <cell r="AQ907">
            <v>572426</v>
          </cell>
          <cell r="AR907">
            <v>3498160</v>
          </cell>
          <cell r="AS907" t="str">
            <v>CHARTER</v>
          </cell>
        </row>
        <row r="908">
          <cell r="A908">
            <v>9613</v>
          </cell>
          <cell r="B908" t="str">
            <v>19</v>
          </cell>
          <cell r="C908" t="str">
            <v>75697</v>
          </cell>
          <cell r="D908" t="str">
            <v>1996693</v>
          </cell>
          <cell r="E908" t="str">
            <v>0505</v>
          </cell>
          <cell r="F908" t="str">
            <v>D</v>
          </cell>
          <cell r="G908" t="str">
            <v>School of Arts and Enterprise</v>
          </cell>
          <cell r="H908">
            <v>1</v>
          </cell>
          <cell r="I908">
            <v>6262747</v>
          </cell>
          <cell r="J908">
            <v>313137</v>
          </cell>
          <cell r="K908">
            <v>313137</v>
          </cell>
          <cell r="L908">
            <v>563647</v>
          </cell>
          <cell r="M908">
            <v>563647</v>
          </cell>
          <cell r="N908">
            <v>563647</v>
          </cell>
          <cell r="O908">
            <v>563647</v>
          </cell>
          <cell r="P908">
            <v>563647</v>
          </cell>
          <cell r="Q908">
            <v>3444509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6262747</v>
          </cell>
          <cell r="AK908">
            <v>313137</v>
          </cell>
          <cell r="AL908">
            <v>313137</v>
          </cell>
          <cell r="AM908">
            <v>563647</v>
          </cell>
          <cell r="AN908">
            <v>563647</v>
          </cell>
          <cell r="AO908">
            <v>563647</v>
          </cell>
          <cell r="AP908">
            <v>563647</v>
          </cell>
          <cell r="AQ908">
            <v>563647</v>
          </cell>
          <cell r="AR908">
            <v>3444509</v>
          </cell>
          <cell r="AS908" t="str">
            <v>CHARTER</v>
          </cell>
        </row>
        <row r="909">
          <cell r="A909">
            <v>9740</v>
          </cell>
          <cell r="B909" t="str">
            <v>19</v>
          </cell>
          <cell r="C909" t="str">
            <v>75713</v>
          </cell>
          <cell r="G909" t="str">
            <v>Alhambra Unified</v>
          </cell>
          <cell r="H909">
            <v>1</v>
          </cell>
          <cell r="I909">
            <v>160380003</v>
          </cell>
          <cell r="J909">
            <v>8019000</v>
          </cell>
          <cell r="K909">
            <v>8019000</v>
          </cell>
          <cell r="L909">
            <v>14434200</v>
          </cell>
          <cell r="M909">
            <v>14434200</v>
          </cell>
          <cell r="N909">
            <v>14434200</v>
          </cell>
          <cell r="O909">
            <v>14434200</v>
          </cell>
          <cell r="P909">
            <v>14434200</v>
          </cell>
          <cell r="Q909">
            <v>88209000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160380003</v>
          </cell>
          <cell r="AK909">
            <v>8019000</v>
          </cell>
          <cell r="AL909">
            <v>8019000</v>
          </cell>
          <cell r="AM909">
            <v>14434200</v>
          </cell>
          <cell r="AN909">
            <v>14434200</v>
          </cell>
          <cell r="AO909">
            <v>14434200</v>
          </cell>
          <cell r="AP909">
            <v>14434200</v>
          </cell>
          <cell r="AQ909">
            <v>14434200</v>
          </cell>
          <cell r="AR909">
            <v>88209000</v>
          </cell>
          <cell r="AS909" t="str">
            <v>DISTRICT</v>
          </cell>
        </row>
        <row r="910">
          <cell r="A910">
            <v>14053</v>
          </cell>
          <cell r="B910" t="str">
            <v>19</v>
          </cell>
          <cell r="C910" t="str">
            <v>76869</v>
          </cell>
          <cell r="G910" t="str">
            <v>Wiseburn Unified</v>
          </cell>
          <cell r="H910">
            <v>1</v>
          </cell>
          <cell r="I910">
            <v>11915532</v>
          </cell>
          <cell r="J910">
            <v>595777</v>
          </cell>
          <cell r="K910">
            <v>595777</v>
          </cell>
          <cell r="L910">
            <v>1072398</v>
          </cell>
          <cell r="M910">
            <v>1072398</v>
          </cell>
          <cell r="N910">
            <v>1072398</v>
          </cell>
          <cell r="O910">
            <v>1072398</v>
          </cell>
          <cell r="P910">
            <v>1072398</v>
          </cell>
          <cell r="Q910">
            <v>6553544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11915532</v>
          </cell>
          <cell r="AK910">
            <v>595777</v>
          </cell>
          <cell r="AL910">
            <v>595777</v>
          </cell>
          <cell r="AM910">
            <v>1072398</v>
          </cell>
          <cell r="AN910">
            <v>1072398</v>
          </cell>
          <cell r="AO910">
            <v>1072398</v>
          </cell>
          <cell r="AP910">
            <v>1072398</v>
          </cell>
          <cell r="AQ910">
            <v>1072398</v>
          </cell>
          <cell r="AR910">
            <v>6553544</v>
          </cell>
          <cell r="AS910" t="str">
            <v>DISTRICT</v>
          </cell>
        </row>
        <row r="911">
          <cell r="A911">
            <v>12184</v>
          </cell>
          <cell r="B911" t="str">
            <v>19</v>
          </cell>
          <cell r="C911" t="str">
            <v>76869</v>
          </cell>
          <cell r="D911" t="str">
            <v>0119016</v>
          </cell>
          <cell r="E911" t="str">
            <v>1060</v>
          </cell>
          <cell r="F911" t="str">
            <v>D</v>
          </cell>
          <cell r="G911" t="str">
            <v>Da Vinci Science</v>
          </cell>
          <cell r="H911">
            <v>1</v>
          </cell>
          <cell r="I911">
            <v>3377534</v>
          </cell>
          <cell r="J911">
            <v>168877</v>
          </cell>
          <cell r="K911">
            <v>168877</v>
          </cell>
          <cell r="L911">
            <v>303978</v>
          </cell>
          <cell r="M911">
            <v>303978</v>
          </cell>
          <cell r="N911">
            <v>303978</v>
          </cell>
          <cell r="O911">
            <v>303978</v>
          </cell>
          <cell r="P911">
            <v>303978</v>
          </cell>
          <cell r="Q911">
            <v>1857644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3377534</v>
          </cell>
          <cell r="AK911">
            <v>168877</v>
          </cell>
          <cell r="AL911">
            <v>168877</v>
          </cell>
          <cell r="AM911">
            <v>303978</v>
          </cell>
          <cell r="AN911">
            <v>303978</v>
          </cell>
          <cell r="AO911">
            <v>303978</v>
          </cell>
          <cell r="AP911">
            <v>303978</v>
          </cell>
          <cell r="AQ911">
            <v>303978</v>
          </cell>
          <cell r="AR911">
            <v>1857644</v>
          </cell>
          <cell r="AS911" t="str">
            <v>CHARTER</v>
          </cell>
        </row>
        <row r="912">
          <cell r="A912">
            <v>12185</v>
          </cell>
          <cell r="B912" t="str">
            <v>19</v>
          </cell>
          <cell r="C912" t="str">
            <v>76869</v>
          </cell>
          <cell r="D912" t="str">
            <v>0119636</v>
          </cell>
          <cell r="E912" t="str">
            <v>1081</v>
          </cell>
          <cell r="F912" t="str">
            <v>D</v>
          </cell>
          <cell r="G912" t="str">
            <v>Da Vinci Design</v>
          </cell>
          <cell r="H912">
            <v>1</v>
          </cell>
          <cell r="I912">
            <v>3553174</v>
          </cell>
          <cell r="J912">
            <v>177659</v>
          </cell>
          <cell r="K912">
            <v>177659</v>
          </cell>
          <cell r="L912">
            <v>319786</v>
          </cell>
          <cell r="M912">
            <v>319786</v>
          </cell>
          <cell r="N912">
            <v>319786</v>
          </cell>
          <cell r="O912">
            <v>319786</v>
          </cell>
          <cell r="P912">
            <v>319786</v>
          </cell>
          <cell r="Q912">
            <v>1954248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3553174</v>
          </cell>
          <cell r="AK912">
            <v>177659</v>
          </cell>
          <cell r="AL912">
            <v>177659</v>
          </cell>
          <cell r="AM912">
            <v>319786</v>
          </cell>
          <cell r="AN912">
            <v>319786</v>
          </cell>
          <cell r="AO912">
            <v>319786</v>
          </cell>
          <cell r="AP912">
            <v>319786</v>
          </cell>
          <cell r="AQ912">
            <v>319786</v>
          </cell>
          <cell r="AR912">
            <v>1954248</v>
          </cell>
          <cell r="AS912" t="str">
            <v>CHARTER</v>
          </cell>
        </row>
        <row r="913">
          <cell r="A913">
            <v>13980</v>
          </cell>
          <cell r="B913" t="str">
            <v>19</v>
          </cell>
          <cell r="C913" t="str">
            <v>76869</v>
          </cell>
          <cell r="D913" t="str">
            <v>0128728</v>
          </cell>
          <cell r="E913" t="str">
            <v>1597</v>
          </cell>
          <cell r="F913" t="str">
            <v>D</v>
          </cell>
          <cell r="G913" t="str">
            <v>Da Vinci Connect</v>
          </cell>
          <cell r="H913">
            <v>1</v>
          </cell>
          <cell r="I913">
            <v>2354830</v>
          </cell>
          <cell r="J913">
            <v>117742</v>
          </cell>
          <cell r="K913">
            <v>117742</v>
          </cell>
          <cell r="L913">
            <v>211935</v>
          </cell>
          <cell r="M913">
            <v>211935</v>
          </cell>
          <cell r="N913">
            <v>211935</v>
          </cell>
          <cell r="O913">
            <v>211935</v>
          </cell>
          <cell r="P913">
            <v>211935</v>
          </cell>
          <cell r="Q913">
            <v>1295159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2354830</v>
          </cell>
          <cell r="AK913">
            <v>117742</v>
          </cell>
          <cell r="AL913">
            <v>117742</v>
          </cell>
          <cell r="AM913">
            <v>211935</v>
          </cell>
          <cell r="AN913">
            <v>211935</v>
          </cell>
          <cell r="AO913">
            <v>211935</v>
          </cell>
          <cell r="AP913">
            <v>211935</v>
          </cell>
          <cell r="AQ913">
            <v>211935</v>
          </cell>
          <cell r="AR913">
            <v>1295159</v>
          </cell>
          <cell r="AS913" t="str">
            <v>CHARTER</v>
          </cell>
        </row>
        <row r="914">
          <cell r="A914">
            <v>14127</v>
          </cell>
          <cell r="B914" t="str">
            <v>19</v>
          </cell>
          <cell r="C914" t="str">
            <v>76869</v>
          </cell>
          <cell r="D914" t="str">
            <v>0131128</v>
          </cell>
          <cell r="E914" t="str">
            <v>1689</v>
          </cell>
          <cell r="F914" t="str">
            <v>D</v>
          </cell>
          <cell r="G914" t="str">
            <v>Da Vinci Communications</v>
          </cell>
          <cell r="H914">
            <v>1</v>
          </cell>
          <cell r="I914">
            <v>3339162</v>
          </cell>
          <cell r="J914">
            <v>166958</v>
          </cell>
          <cell r="K914">
            <v>166958</v>
          </cell>
          <cell r="L914">
            <v>300525</v>
          </cell>
          <cell r="M914">
            <v>300525</v>
          </cell>
          <cell r="N914">
            <v>300525</v>
          </cell>
          <cell r="O914">
            <v>300525</v>
          </cell>
          <cell r="P914">
            <v>300525</v>
          </cell>
          <cell r="Q914">
            <v>1836541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3339162</v>
          </cell>
          <cell r="AK914">
            <v>166958</v>
          </cell>
          <cell r="AL914">
            <v>166958</v>
          </cell>
          <cell r="AM914">
            <v>300525</v>
          </cell>
          <cell r="AN914">
            <v>300525</v>
          </cell>
          <cell r="AO914">
            <v>300525</v>
          </cell>
          <cell r="AP914">
            <v>300525</v>
          </cell>
          <cell r="AQ914">
            <v>300525</v>
          </cell>
          <cell r="AR914">
            <v>1836541</v>
          </cell>
          <cell r="AS914" t="str">
            <v>CHARTER</v>
          </cell>
        </row>
        <row r="915">
          <cell r="A915">
            <v>12338</v>
          </cell>
          <cell r="B915" t="str">
            <v>19</v>
          </cell>
          <cell r="C915" t="str">
            <v>76968</v>
          </cell>
          <cell r="D915" t="str">
            <v>0109926</v>
          </cell>
          <cell r="E915" t="str">
            <v>0738</v>
          </cell>
          <cell r="F915" t="str">
            <v>D</v>
          </cell>
          <cell r="G915" t="str">
            <v>Academia Avance Charter</v>
          </cell>
          <cell r="H915">
            <v>1</v>
          </cell>
          <cell r="I915">
            <v>3772629</v>
          </cell>
          <cell r="J915">
            <v>188631</v>
          </cell>
          <cell r="K915">
            <v>188631</v>
          </cell>
          <cell r="L915">
            <v>339537</v>
          </cell>
          <cell r="M915">
            <v>339537</v>
          </cell>
          <cell r="N915">
            <v>339537</v>
          </cell>
          <cell r="O915">
            <v>339537</v>
          </cell>
          <cell r="P915">
            <v>339537</v>
          </cell>
          <cell r="Q915">
            <v>2074947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3772629</v>
          </cell>
          <cell r="AK915">
            <v>188631</v>
          </cell>
          <cell r="AL915">
            <v>188631</v>
          </cell>
          <cell r="AM915">
            <v>339537</v>
          </cell>
          <cell r="AN915">
            <v>339537</v>
          </cell>
          <cell r="AO915">
            <v>339537</v>
          </cell>
          <cell r="AP915">
            <v>339537</v>
          </cell>
          <cell r="AQ915">
            <v>339537</v>
          </cell>
          <cell r="AR915">
            <v>2074947</v>
          </cell>
          <cell r="AS915" t="str">
            <v>CHARTER</v>
          </cell>
        </row>
        <row r="916">
          <cell r="A916">
            <v>14337</v>
          </cell>
          <cell r="B916" t="str">
            <v>19</v>
          </cell>
          <cell r="C916" t="str">
            <v>76992</v>
          </cell>
          <cell r="D916" t="str">
            <v>0133900</v>
          </cell>
          <cell r="E916" t="str">
            <v>1789</v>
          </cell>
          <cell r="F916" t="str">
            <v>D</v>
          </cell>
          <cell r="G916" t="str">
            <v>Prepa Tec Los Angeles High</v>
          </cell>
          <cell r="H916">
            <v>1</v>
          </cell>
          <cell r="I916">
            <v>3325082</v>
          </cell>
          <cell r="J916">
            <v>166254</v>
          </cell>
          <cell r="K916">
            <v>166254</v>
          </cell>
          <cell r="L916">
            <v>299257</v>
          </cell>
          <cell r="M916">
            <v>299257</v>
          </cell>
          <cell r="N916">
            <v>299257</v>
          </cell>
          <cell r="O916">
            <v>299257</v>
          </cell>
          <cell r="P916">
            <v>299257</v>
          </cell>
          <cell r="Q916">
            <v>1828793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3325082</v>
          </cell>
          <cell r="AK916">
            <v>166254</v>
          </cell>
          <cell r="AL916">
            <v>166254</v>
          </cell>
          <cell r="AM916">
            <v>299257</v>
          </cell>
          <cell r="AN916">
            <v>299257</v>
          </cell>
          <cell r="AO916">
            <v>299257</v>
          </cell>
          <cell r="AP916">
            <v>299257</v>
          </cell>
          <cell r="AQ916">
            <v>299257</v>
          </cell>
          <cell r="AR916">
            <v>1828793</v>
          </cell>
          <cell r="AS916" t="str">
            <v>CHARTER</v>
          </cell>
        </row>
        <row r="917">
          <cell r="A917">
            <v>14468</v>
          </cell>
          <cell r="B917" t="str">
            <v>19</v>
          </cell>
          <cell r="C917" t="str">
            <v>77081</v>
          </cell>
          <cell r="D917" t="str">
            <v>0135954</v>
          </cell>
          <cell r="E917" t="str">
            <v>1858</v>
          </cell>
          <cell r="F917" t="str">
            <v>D</v>
          </cell>
          <cell r="G917" t="str">
            <v>ISANA Himalia Academy</v>
          </cell>
          <cell r="H917">
            <v>1</v>
          </cell>
          <cell r="I917">
            <v>7365180</v>
          </cell>
          <cell r="J917">
            <v>368259</v>
          </cell>
          <cell r="K917">
            <v>368259</v>
          </cell>
          <cell r="L917">
            <v>662866</v>
          </cell>
          <cell r="M917">
            <v>662866</v>
          </cell>
          <cell r="N917">
            <v>662866</v>
          </cell>
          <cell r="O917">
            <v>662866</v>
          </cell>
          <cell r="P917">
            <v>662866</v>
          </cell>
          <cell r="Q917">
            <v>4050848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7365180</v>
          </cell>
          <cell r="AK917">
            <v>368259</v>
          </cell>
          <cell r="AL917">
            <v>368259</v>
          </cell>
          <cell r="AM917">
            <v>662866</v>
          </cell>
          <cell r="AN917">
            <v>662866</v>
          </cell>
          <cell r="AO917">
            <v>662866</v>
          </cell>
          <cell r="AP917">
            <v>662866</v>
          </cell>
          <cell r="AQ917">
            <v>662866</v>
          </cell>
          <cell r="AR917">
            <v>4050848</v>
          </cell>
          <cell r="AS917" t="str">
            <v>CHARTER</v>
          </cell>
        </row>
        <row r="918">
          <cell r="A918">
            <v>10200</v>
          </cell>
          <cell r="B918" t="str">
            <v>19</v>
          </cell>
          <cell r="C918" t="str">
            <v>77289</v>
          </cell>
          <cell r="D918" t="str">
            <v>0109942</v>
          </cell>
          <cell r="E918" t="str">
            <v>0741</v>
          </cell>
          <cell r="F918" t="str">
            <v>D</v>
          </cell>
          <cell r="G918" t="str">
            <v>Los Angeles College Prep Academy</v>
          </cell>
          <cell r="H918">
            <v>1</v>
          </cell>
          <cell r="I918">
            <v>1342935</v>
          </cell>
          <cell r="J918">
            <v>67147</v>
          </cell>
          <cell r="K918">
            <v>67147</v>
          </cell>
          <cell r="L918">
            <v>120864</v>
          </cell>
          <cell r="M918">
            <v>120864</v>
          </cell>
          <cell r="N918">
            <v>120864</v>
          </cell>
          <cell r="O918">
            <v>120864</v>
          </cell>
          <cell r="P918">
            <v>120864</v>
          </cell>
          <cell r="Q918">
            <v>738614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1342935</v>
          </cell>
          <cell r="AK918">
            <v>67147</v>
          </cell>
          <cell r="AL918">
            <v>67147</v>
          </cell>
          <cell r="AM918">
            <v>120864</v>
          </cell>
          <cell r="AN918">
            <v>120864</v>
          </cell>
          <cell r="AO918">
            <v>120864</v>
          </cell>
          <cell r="AP918">
            <v>120864</v>
          </cell>
          <cell r="AQ918">
            <v>120864</v>
          </cell>
          <cell r="AR918">
            <v>738614</v>
          </cell>
          <cell r="AS918" t="str">
            <v>CHARTER</v>
          </cell>
        </row>
        <row r="919">
          <cell r="A919">
            <v>21</v>
          </cell>
          <cell r="B919" t="str">
            <v>20</v>
          </cell>
          <cell r="C919" t="str">
            <v>10207</v>
          </cell>
          <cell r="G919" t="str">
            <v>Madera County Superintendent of Schools</v>
          </cell>
          <cell r="H919">
            <v>1</v>
          </cell>
          <cell r="I919">
            <v>16884808</v>
          </cell>
          <cell r="J919">
            <v>844240</v>
          </cell>
          <cell r="K919">
            <v>844240</v>
          </cell>
          <cell r="L919">
            <v>1519633</v>
          </cell>
          <cell r="M919">
            <v>1519633</v>
          </cell>
          <cell r="N919">
            <v>1519633</v>
          </cell>
          <cell r="O919">
            <v>1519633</v>
          </cell>
          <cell r="P919">
            <v>1519633</v>
          </cell>
          <cell r="Q919">
            <v>9286645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16884808</v>
          </cell>
          <cell r="AK919">
            <v>844240</v>
          </cell>
          <cell r="AL919">
            <v>844240</v>
          </cell>
          <cell r="AM919">
            <v>1519633</v>
          </cell>
          <cell r="AN919">
            <v>1519633</v>
          </cell>
          <cell r="AO919">
            <v>1519633</v>
          </cell>
          <cell r="AP919">
            <v>1519633</v>
          </cell>
          <cell r="AQ919">
            <v>1519633</v>
          </cell>
          <cell r="AR919">
            <v>9286645</v>
          </cell>
          <cell r="AS919" t="str">
            <v>COUNTY</v>
          </cell>
        </row>
        <row r="920">
          <cell r="A920">
            <v>11997</v>
          </cell>
          <cell r="B920" t="str">
            <v>20</v>
          </cell>
          <cell r="C920" t="str">
            <v>10207</v>
          </cell>
          <cell r="D920" t="str">
            <v>0117184</v>
          </cell>
          <cell r="E920" t="str">
            <v>1001</v>
          </cell>
          <cell r="F920" t="str">
            <v>L</v>
          </cell>
          <cell r="G920" t="str">
            <v>Madera County Independent Academy</v>
          </cell>
          <cell r="H920">
            <v>1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 t="str">
            <v>CHARTER</v>
          </cell>
        </row>
        <row r="921">
          <cell r="A921">
            <v>1057</v>
          </cell>
          <cell r="B921" t="str">
            <v>20</v>
          </cell>
          <cell r="C921" t="str">
            <v>10207</v>
          </cell>
          <cell r="D921" t="str">
            <v>2030229</v>
          </cell>
          <cell r="E921" t="str">
            <v>0460</v>
          </cell>
          <cell r="F921" t="str">
            <v>L</v>
          </cell>
          <cell r="G921" t="str">
            <v>Pioneer Technical Center</v>
          </cell>
          <cell r="H921">
            <v>1</v>
          </cell>
          <cell r="I921">
            <v>2427382</v>
          </cell>
          <cell r="J921">
            <v>121369</v>
          </cell>
          <cell r="K921">
            <v>121369</v>
          </cell>
          <cell r="L921">
            <v>218464</v>
          </cell>
          <cell r="M921">
            <v>218464</v>
          </cell>
          <cell r="N921">
            <v>218464</v>
          </cell>
          <cell r="O921">
            <v>218464</v>
          </cell>
          <cell r="P921">
            <v>218464</v>
          </cell>
          <cell r="Q921">
            <v>1335058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2427382</v>
          </cell>
          <cell r="AK921">
            <v>121369</v>
          </cell>
          <cell r="AL921">
            <v>121369</v>
          </cell>
          <cell r="AM921">
            <v>218464</v>
          </cell>
          <cell r="AN921">
            <v>218464</v>
          </cell>
          <cell r="AO921">
            <v>218464</v>
          </cell>
          <cell r="AP921">
            <v>218464</v>
          </cell>
          <cell r="AQ921">
            <v>218464</v>
          </cell>
          <cell r="AR921">
            <v>1335058</v>
          </cell>
          <cell r="AS921" t="str">
            <v>CHARTER</v>
          </cell>
        </row>
        <row r="922">
          <cell r="A922">
            <v>393</v>
          </cell>
          <cell r="B922" t="str">
            <v>20</v>
          </cell>
          <cell r="C922" t="str">
            <v>65177</v>
          </cell>
          <cell r="G922" t="str">
            <v>Alview-Dairyland Union Elementary</v>
          </cell>
          <cell r="H922">
            <v>1</v>
          </cell>
          <cell r="I922">
            <v>2155075</v>
          </cell>
          <cell r="J922">
            <v>107754</v>
          </cell>
          <cell r="K922">
            <v>107754</v>
          </cell>
          <cell r="L922">
            <v>193957</v>
          </cell>
          <cell r="M922">
            <v>193957</v>
          </cell>
          <cell r="N922">
            <v>193957</v>
          </cell>
          <cell r="O922">
            <v>193957</v>
          </cell>
          <cell r="P922">
            <v>193957</v>
          </cell>
          <cell r="Q922">
            <v>1185293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2155075</v>
          </cell>
          <cell r="AK922">
            <v>107754</v>
          </cell>
          <cell r="AL922">
            <v>107754</v>
          </cell>
          <cell r="AM922">
            <v>193957</v>
          </cell>
          <cell r="AN922">
            <v>193957</v>
          </cell>
          <cell r="AO922">
            <v>193957</v>
          </cell>
          <cell r="AP922">
            <v>193957</v>
          </cell>
          <cell r="AQ922">
            <v>193957</v>
          </cell>
          <cell r="AR922">
            <v>1185293</v>
          </cell>
          <cell r="AS922" t="str">
            <v>DISTRICT</v>
          </cell>
        </row>
        <row r="923">
          <cell r="A923">
            <v>394</v>
          </cell>
          <cell r="B923" t="str">
            <v>20</v>
          </cell>
          <cell r="C923" t="str">
            <v>65185</v>
          </cell>
          <cell r="G923" t="str">
            <v>Bass Lake Joint Union Elementary</v>
          </cell>
          <cell r="H923">
            <v>2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2980299</v>
          </cell>
          <cell r="S923">
            <v>447045</v>
          </cell>
          <cell r="T923">
            <v>447045</v>
          </cell>
          <cell r="U923">
            <v>447045</v>
          </cell>
          <cell r="V923">
            <v>447045</v>
          </cell>
          <cell r="W923">
            <v>0</v>
          </cell>
          <cell r="X923">
            <v>0</v>
          </cell>
          <cell r="Y923">
            <v>178818</v>
          </cell>
          <cell r="Z923">
            <v>1966998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2980299</v>
          </cell>
          <cell r="AK923">
            <v>447045</v>
          </cell>
          <cell r="AL923">
            <v>447045</v>
          </cell>
          <cell r="AM923">
            <v>447045</v>
          </cell>
          <cell r="AN923">
            <v>447045</v>
          </cell>
          <cell r="AO923">
            <v>0</v>
          </cell>
          <cell r="AP923">
            <v>0</v>
          </cell>
          <cell r="AQ923">
            <v>178818</v>
          </cell>
          <cell r="AR923">
            <v>1966998</v>
          </cell>
          <cell r="AS923" t="str">
            <v>DISTRICT</v>
          </cell>
        </row>
        <row r="924">
          <cell r="A924">
            <v>14081</v>
          </cell>
          <cell r="B924" t="str">
            <v>20</v>
          </cell>
          <cell r="C924" t="str">
            <v>65185</v>
          </cell>
          <cell r="D924" t="str">
            <v>0129015</v>
          </cell>
          <cell r="E924" t="str">
            <v>1610</v>
          </cell>
          <cell r="F924" t="str">
            <v>D</v>
          </cell>
          <cell r="G924" t="str">
            <v>Yosemite-Wawona Elementary Charter</v>
          </cell>
          <cell r="H924">
            <v>1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 t="str">
            <v>CHARTER</v>
          </cell>
        </row>
        <row r="925">
          <cell r="A925">
            <v>395</v>
          </cell>
          <cell r="B925" t="str">
            <v>20</v>
          </cell>
          <cell r="C925" t="str">
            <v>65193</v>
          </cell>
          <cell r="G925" t="str">
            <v>Chowchilla Elementary</v>
          </cell>
          <cell r="H925">
            <v>2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16428052</v>
          </cell>
          <cell r="S925">
            <v>2464208</v>
          </cell>
          <cell r="T925">
            <v>2464208</v>
          </cell>
          <cell r="U925">
            <v>2464208</v>
          </cell>
          <cell r="V925">
            <v>2464208</v>
          </cell>
          <cell r="W925">
            <v>0</v>
          </cell>
          <cell r="X925">
            <v>0</v>
          </cell>
          <cell r="Y925">
            <v>985683</v>
          </cell>
          <cell r="Z925">
            <v>10842515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16428052</v>
          </cell>
          <cell r="AK925">
            <v>2464208</v>
          </cell>
          <cell r="AL925">
            <v>2464208</v>
          </cell>
          <cell r="AM925">
            <v>2464208</v>
          </cell>
          <cell r="AN925">
            <v>2464208</v>
          </cell>
          <cell r="AO925">
            <v>0</v>
          </cell>
          <cell r="AP925">
            <v>0</v>
          </cell>
          <cell r="AQ925">
            <v>985683</v>
          </cell>
          <cell r="AR925">
            <v>10842515</v>
          </cell>
          <cell r="AS925" t="str">
            <v>DISTRICT</v>
          </cell>
        </row>
        <row r="926">
          <cell r="A926">
            <v>396</v>
          </cell>
          <cell r="B926" t="str">
            <v>20</v>
          </cell>
          <cell r="C926" t="str">
            <v>65201</v>
          </cell>
          <cell r="G926" t="str">
            <v>Chowchilla Union High</v>
          </cell>
          <cell r="H926">
            <v>2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5594553</v>
          </cell>
          <cell r="S926">
            <v>839183</v>
          </cell>
          <cell r="T926">
            <v>839183</v>
          </cell>
          <cell r="U926">
            <v>839183</v>
          </cell>
          <cell r="V926">
            <v>839183</v>
          </cell>
          <cell r="W926">
            <v>0</v>
          </cell>
          <cell r="X926">
            <v>0</v>
          </cell>
          <cell r="Y926">
            <v>335673</v>
          </cell>
          <cell r="Z926">
            <v>3692405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5594553</v>
          </cell>
          <cell r="AK926">
            <v>839183</v>
          </cell>
          <cell r="AL926">
            <v>839183</v>
          </cell>
          <cell r="AM926">
            <v>839183</v>
          </cell>
          <cell r="AN926">
            <v>839183</v>
          </cell>
          <cell r="AO926">
            <v>0</v>
          </cell>
          <cell r="AP926">
            <v>0</v>
          </cell>
          <cell r="AQ926">
            <v>335673</v>
          </cell>
          <cell r="AR926">
            <v>3692405</v>
          </cell>
          <cell r="AS926" t="str">
            <v>DISTRICT</v>
          </cell>
        </row>
        <row r="927">
          <cell r="A927">
            <v>398</v>
          </cell>
          <cell r="B927" t="str">
            <v>20</v>
          </cell>
          <cell r="C927" t="str">
            <v>65243</v>
          </cell>
          <cell r="G927" t="str">
            <v>Madera Unified</v>
          </cell>
          <cell r="H927">
            <v>1</v>
          </cell>
          <cell r="I927">
            <v>168960491</v>
          </cell>
          <cell r="J927">
            <v>8448025</v>
          </cell>
          <cell r="K927">
            <v>8448025</v>
          </cell>
          <cell r="L927">
            <v>15206444</v>
          </cell>
          <cell r="M927">
            <v>15206444</v>
          </cell>
          <cell r="N927">
            <v>15206444</v>
          </cell>
          <cell r="O927">
            <v>15206444</v>
          </cell>
          <cell r="P927">
            <v>15206444</v>
          </cell>
          <cell r="Q927">
            <v>92928270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168960491</v>
          </cell>
          <cell r="AK927">
            <v>8448025</v>
          </cell>
          <cell r="AL927">
            <v>8448025</v>
          </cell>
          <cell r="AM927">
            <v>15206444</v>
          </cell>
          <cell r="AN927">
            <v>15206444</v>
          </cell>
          <cell r="AO927">
            <v>15206444</v>
          </cell>
          <cell r="AP927">
            <v>15206444</v>
          </cell>
          <cell r="AQ927">
            <v>15206444</v>
          </cell>
          <cell r="AR927">
            <v>92928270</v>
          </cell>
          <cell r="AS927" t="str">
            <v>DISTRICT</v>
          </cell>
        </row>
        <row r="928">
          <cell r="A928">
            <v>9614</v>
          </cell>
          <cell r="B928" t="str">
            <v>20</v>
          </cell>
          <cell r="C928" t="str">
            <v>65243</v>
          </cell>
          <cell r="D928" t="str">
            <v>0100016</v>
          </cell>
          <cell r="E928" t="str">
            <v>0507</v>
          </cell>
          <cell r="F928" t="str">
            <v>D</v>
          </cell>
          <cell r="G928" t="str">
            <v>Sherman Thomas Charter</v>
          </cell>
          <cell r="H928">
            <v>1</v>
          </cell>
          <cell r="I928">
            <v>1355593</v>
          </cell>
          <cell r="J928">
            <v>67780</v>
          </cell>
          <cell r="K928">
            <v>67780</v>
          </cell>
          <cell r="L928">
            <v>122003</v>
          </cell>
          <cell r="M928">
            <v>122003</v>
          </cell>
          <cell r="N928">
            <v>122003</v>
          </cell>
          <cell r="O928">
            <v>122003</v>
          </cell>
          <cell r="P928">
            <v>122003</v>
          </cell>
          <cell r="Q928">
            <v>745575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1355593</v>
          </cell>
          <cell r="AK928">
            <v>67780</v>
          </cell>
          <cell r="AL928">
            <v>67780</v>
          </cell>
          <cell r="AM928">
            <v>122003</v>
          </cell>
          <cell r="AN928">
            <v>122003</v>
          </cell>
          <cell r="AO928">
            <v>122003</v>
          </cell>
          <cell r="AP928">
            <v>122003</v>
          </cell>
          <cell r="AQ928">
            <v>122003</v>
          </cell>
          <cell r="AR928">
            <v>745575</v>
          </cell>
          <cell r="AS928" t="str">
            <v>CHARTER</v>
          </cell>
        </row>
        <row r="929">
          <cell r="A929">
            <v>10159</v>
          </cell>
          <cell r="B929" t="str">
            <v>20</v>
          </cell>
          <cell r="C929" t="str">
            <v>65243</v>
          </cell>
          <cell r="D929" t="str">
            <v>0107938</v>
          </cell>
          <cell r="E929" t="str">
            <v>0676</v>
          </cell>
          <cell r="F929" t="str">
            <v>D</v>
          </cell>
          <cell r="G929" t="str">
            <v>Ezequiel Tafoya Alvarado Academy</v>
          </cell>
          <cell r="H929">
            <v>1</v>
          </cell>
          <cell r="I929">
            <v>5137242</v>
          </cell>
          <cell r="J929">
            <v>256862</v>
          </cell>
          <cell r="K929">
            <v>256862</v>
          </cell>
          <cell r="L929">
            <v>462352</v>
          </cell>
          <cell r="M929">
            <v>462352</v>
          </cell>
          <cell r="N929">
            <v>462352</v>
          </cell>
          <cell r="O929">
            <v>462352</v>
          </cell>
          <cell r="P929">
            <v>462352</v>
          </cell>
          <cell r="Q929">
            <v>2825484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5137242</v>
          </cell>
          <cell r="AK929">
            <v>256862</v>
          </cell>
          <cell r="AL929">
            <v>256862</v>
          </cell>
          <cell r="AM929">
            <v>462352</v>
          </cell>
          <cell r="AN929">
            <v>462352</v>
          </cell>
          <cell r="AO929">
            <v>462352</v>
          </cell>
          <cell r="AP929">
            <v>462352</v>
          </cell>
          <cell r="AQ929">
            <v>462352</v>
          </cell>
          <cell r="AR929">
            <v>2825484</v>
          </cell>
          <cell r="AS929" t="str">
            <v>CHARTER</v>
          </cell>
        </row>
        <row r="930">
          <cell r="A930">
            <v>12187</v>
          </cell>
          <cell r="B930" t="str">
            <v>20</v>
          </cell>
          <cell r="C930" t="str">
            <v>65243</v>
          </cell>
          <cell r="D930" t="str">
            <v>0118950</v>
          </cell>
          <cell r="E930" t="str">
            <v>1058</v>
          </cell>
          <cell r="F930" t="str">
            <v>D</v>
          </cell>
          <cell r="G930" t="str">
            <v>Sherman Thomas Charter High</v>
          </cell>
          <cell r="H930">
            <v>1</v>
          </cell>
          <cell r="I930">
            <v>564880</v>
          </cell>
          <cell r="J930">
            <v>28244</v>
          </cell>
          <cell r="K930">
            <v>28244</v>
          </cell>
          <cell r="L930">
            <v>50839</v>
          </cell>
          <cell r="M930">
            <v>50839</v>
          </cell>
          <cell r="N930">
            <v>50839</v>
          </cell>
          <cell r="O930">
            <v>50839</v>
          </cell>
          <cell r="P930">
            <v>50839</v>
          </cell>
          <cell r="Q930">
            <v>310683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564880</v>
          </cell>
          <cell r="AK930">
            <v>28244</v>
          </cell>
          <cell r="AL930">
            <v>28244</v>
          </cell>
          <cell r="AM930">
            <v>50839</v>
          </cell>
          <cell r="AN930">
            <v>50839</v>
          </cell>
          <cell r="AO930">
            <v>50839</v>
          </cell>
          <cell r="AP930">
            <v>50839</v>
          </cell>
          <cell r="AQ930">
            <v>50839</v>
          </cell>
          <cell r="AR930">
            <v>310683</v>
          </cell>
          <cell r="AS930" t="str">
            <v>CHARTER</v>
          </cell>
        </row>
        <row r="931">
          <cell r="A931">
            <v>14441</v>
          </cell>
          <cell r="B931" t="str">
            <v>20</v>
          </cell>
          <cell r="C931" t="str">
            <v>65243</v>
          </cell>
          <cell r="D931" t="str">
            <v>0134510</v>
          </cell>
          <cell r="E931" t="str">
            <v>1780</v>
          </cell>
          <cell r="F931" t="str">
            <v>D</v>
          </cell>
          <cell r="G931" t="str">
            <v>Sherman Thomas STEM Academy</v>
          </cell>
          <cell r="H931">
            <v>1</v>
          </cell>
          <cell r="I931">
            <v>543119</v>
          </cell>
          <cell r="J931">
            <v>27156</v>
          </cell>
          <cell r="K931">
            <v>27156</v>
          </cell>
          <cell r="L931">
            <v>48881</v>
          </cell>
          <cell r="M931">
            <v>48881</v>
          </cell>
          <cell r="N931">
            <v>48881</v>
          </cell>
          <cell r="O931">
            <v>48881</v>
          </cell>
          <cell r="P931">
            <v>48881</v>
          </cell>
          <cell r="Q931">
            <v>298717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543119</v>
          </cell>
          <cell r="AK931">
            <v>27156</v>
          </cell>
          <cell r="AL931">
            <v>27156</v>
          </cell>
          <cell r="AM931">
            <v>48881</v>
          </cell>
          <cell r="AN931">
            <v>48881</v>
          </cell>
          <cell r="AO931">
            <v>48881</v>
          </cell>
          <cell r="AP931">
            <v>48881</v>
          </cell>
          <cell r="AQ931">
            <v>48881</v>
          </cell>
          <cell r="AR931">
            <v>298717</v>
          </cell>
          <cell r="AS931" t="str">
            <v>CHARTER</v>
          </cell>
        </row>
        <row r="932">
          <cell r="A932">
            <v>399</v>
          </cell>
          <cell r="B932" t="str">
            <v>20</v>
          </cell>
          <cell r="C932" t="str">
            <v>65276</v>
          </cell>
          <cell r="G932" t="str">
            <v>Raymond-Knowles Union Elementary</v>
          </cell>
          <cell r="H932">
            <v>1</v>
          </cell>
          <cell r="I932">
            <v>429367</v>
          </cell>
          <cell r="J932">
            <v>21468</v>
          </cell>
          <cell r="K932">
            <v>21468</v>
          </cell>
          <cell r="L932">
            <v>38643</v>
          </cell>
          <cell r="M932">
            <v>38643</v>
          </cell>
          <cell r="N932">
            <v>38643</v>
          </cell>
          <cell r="O932">
            <v>38643</v>
          </cell>
          <cell r="P932">
            <v>38643</v>
          </cell>
          <cell r="Q932">
            <v>236151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429367</v>
          </cell>
          <cell r="AK932">
            <v>21468</v>
          </cell>
          <cell r="AL932">
            <v>21468</v>
          </cell>
          <cell r="AM932">
            <v>38643</v>
          </cell>
          <cell r="AN932">
            <v>38643</v>
          </cell>
          <cell r="AO932">
            <v>38643</v>
          </cell>
          <cell r="AP932">
            <v>38643</v>
          </cell>
          <cell r="AQ932">
            <v>38643</v>
          </cell>
          <cell r="AR932">
            <v>236151</v>
          </cell>
          <cell r="AS932" t="str">
            <v>DISTRICT</v>
          </cell>
        </row>
        <row r="933">
          <cell r="A933">
            <v>401</v>
          </cell>
          <cell r="B933" t="str">
            <v>20</v>
          </cell>
          <cell r="C933" t="str">
            <v>75580</v>
          </cell>
          <cell r="G933" t="str">
            <v>Golden Valley Unified</v>
          </cell>
          <cell r="H933">
            <v>1</v>
          </cell>
          <cell r="I933">
            <v>10113692</v>
          </cell>
          <cell r="J933">
            <v>505685</v>
          </cell>
          <cell r="K933">
            <v>505685</v>
          </cell>
          <cell r="L933">
            <v>910232</v>
          </cell>
          <cell r="M933">
            <v>910232</v>
          </cell>
          <cell r="N933">
            <v>910232</v>
          </cell>
          <cell r="O933">
            <v>910232</v>
          </cell>
          <cell r="P933">
            <v>910232</v>
          </cell>
          <cell r="Q933">
            <v>5562530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10113692</v>
          </cell>
          <cell r="AK933">
            <v>505685</v>
          </cell>
          <cell r="AL933">
            <v>505685</v>
          </cell>
          <cell r="AM933">
            <v>910232</v>
          </cell>
          <cell r="AN933">
            <v>910232</v>
          </cell>
          <cell r="AO933">
            <v>910232</v>
          </cell>
          <cell r="AP933">
            <v>910232</v>
          </cell>
          <cell r="AQ933">
            <v>910232</v>
          </cell>
          <cell r="AR933">
            <v>5562530</v>
          </cell>
          <cell r="AS933" t="str">
            <v>DISTRICT</v>
          </cell>
        </row>
        <row r="934">
          <cell r="A934">
            <v>402</v>
          </cell>
          <cell r="B934" t="str">
            <v>20</v>
          </cell>
          <cell r="C934" t="str">
            <v>75606</v>
          </cell>
          <cell r="G934" t="str">
            <v>Chawanakee Unified</v>
          </cell>
          <cell r="H934">
            <v>2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4692883</v>
          </cell>
          <cell r="S934">
            <v>703932</v>
          </cell>
          <cell r="T934">
            <v>703932</v>
          </cell>
          <cell r="U934">
            <v>703932</v>
          </cell>
          <cell r="V934">
            <v>703932</v>
          </cell>
          <cell r="W934">
            <v>0</v>
          </cell>
          <cell r="X934">
            <v>0</v>
          </cell>
          <cell r="Y934">
            <v>281573</v>
          </cell>
          <cell r="Z934">
            <v>3097301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4692883</v>
          </cell>
          <cell r="AK934">
            <v>703932</v>
          </cell>
          <cell r="AL934">
            <v>703932</v>
          </cell>
          <cell r="AM934">
            <v>703932</v>
          </cell>
          <cell r="AN934">
            <v>703932</v>
          </cell>
          <cell r="AO934">
            <v>0</v>
          </cell>
          <cell r="AP934">
            <v>0</v>
          </cell>
          <cell r="AQ934">
            <v>281573</v>
          </cell>
          <cell r="AR934">
            <v>3097301</v>
          </cell>
          <cell r="AS934" t="str">
            <v>DISTRICT</v>
          </cell>
        </row>
        <row r="935">
          <cell r="A935">
            <v>12625</v>
          </cell>
          <cell r="B935" t="str">
            <v>20</v>
          </cell>
          <cell r="C935" t="str">
            <v>75606</v>
          </cell>
          <cell r="D935" t="str">
            <v>0125021</v>
          </cell>
          <cell r="E935" t="str">
            <v>1341</v>
          </cell>
          <cell r="F935" t="str">
            <v>L</v>
          </cell>
          <cell r="G935" t="str">
            <v>Minarets Charter High</v>
          </cell>
          <cell r="H935">
            <v>2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1542509</v>
          </cell>
          <cell r="S935">
            <v>231376</v>
          </cell>
          <cell r="T935">
            <v>231376</v>
          </cell>
          <cell r="U935">
            <v>231376</v>
          </cell>
          <cell r="V935">
            <v>231376</v>
          </cell>
          <cell r="W935">
            <v>0</v>
          </cell>
          <cell r="X935">
            <v>0</v>
          </cell>
          <cell r="Y935">
            <v>92551</v>
          </cell>
          <cell r="Z935">
            <v>1018055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1542509</v>
          </cell>
          <cell r="AK935">
            <v>231376</v>
          </cell>
          <cell r="AL935">
            <v>231376</v>
          </cell>
          <cell r="AM935">
            <v>231376</v>
          </cell>
          <cell r="AN935">
            <v>231376</v>
          </cell>
          <cell r="AO935">
            <v>0</v>
          </cell>
          <cell r="AP935">
            <v>0</v>
          </cell>
          <cell r="AQ935">
            <v>92551</v>
          </cell>
          <cell r="AR935">
            <v>1018055</v>
          </cell>
          <cell r="AS935" t="str">
            <v>CHARTER</v>
          </cell>
        </row>
        <row r="936">
          <cell r="A936">
            <v>14262</v>
          </cell>
          <cell r="B936" t="str">
            <v>20</v>
          </cell>
          <cell r="C936" t="str">
            <v>75606</v>
          </cell>
          <cell r="D936" t="str">
            <v>0132936</v>
          </cell>
          <cell r="E936" t="str">
            <v>1763</v>
          </cell>
          <cell r="F936" t="str">
            <v>L</v>
          </cell>
          <cell r="G936" t="str">
            <v>Chawanakee Academy Charter</v>
          </cell>
          <cell r="H936">
            <v>2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1652828</v>
          </cell>
          <cell r="S936">
            <v>247924</v>
          </cell>
          <cell r="T936">
            <v>247924</v>
          </cell>
          <cell r="U936">
            <v>247924</v>
          </cell>
          <cell r="V936">
            <v>247924</v>
          </cell>
          <cell r="W936">
            <v>0</v>
          </cell>
          <cell r="X936">
            <v>0</v>
          </cell>
          <cell r="Y936">
            <v>99170</v>
          </cell>
          <cell r="Z936">
            <v>1090866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1652828</v>
          </cell>
          <cell r="AK936">
            <v>247924</v>
          </cell>
          <cell r="AL936">
            <v>247924</v>
          </cell>
          <cell r="AM936">
            <v>247924</v>
          </cell>
          <cell r="AN936">
            <v>247924</v>
          </cell>
          <cell r="AO936">
            <v>0</v>
          </cell>
          <cell r="AP936">
            <v>0</v>
          </cell>
          <cell r="AQ936">
            <v>99170</v>
          </cell>
          <cell r="AR936">
            <v>1090866</v>
          </cell>
          <cell r="AS936" t="str">
            <v>CHARTER</v>
          </cell>
        </row>
        <row r="937">
          <cell r="A937">
            <v>10231</v>
          </cell>
          <cell r="B937" t="str">
            <v>20</v>
          </cell>
          <cell r="C937" t="str">
            <v>76414</v>
          </cell>
          <cell r="G937" t="str">
            <v>Yosemite Unified</v>
          </cell>
          <cell r="H937">
            <v>1</v>
          </cell>
          <cell r="I937">
            <v>7508059</v>
          </cell>
          <cell r="J937">
            <v>375403</v>
          </cell>
          <cell r="K937">
            <v>375403</v>
          </cell>
          <cell r="L937">
            <v>675725</v>
          </cell>
          <cell r="M937">
            <v>675725</v>
          </cell>
          <cell r="N937">
            <v>675725</v>
          </cell>
          <cell r="O937">
            <v>675725</v>
          </cell>
          <cell r="P937">
            <v>675725</v>
          </cell>
          <cell r="Q937">
            <v>4129431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7508059</v>
          </cell>
          <cell r="AK937">
            <v>375403</v>
          </cell>
          <cell r="AL937">
            <v>375403</v>
          </cell>
          <cell r="AM937">
            <v>675725</v>
          </cell>
          <cell r="AN937">
            <v>675725</v>
          </cell>
          <cell r="AO937">
            <v>675725</v>
          </cell>
          <cell r="AP937">
            <v>675725</v>
          </cell>
          <cell r="AQ937">
            <v>675725</v>
          </cell>
          <cell r="AR937">
            <v>4129431</v>
          </cell>
          <cell r="AS937" t="str">
            <v>DISTRICT</v>
          </cell>
        </row>
        <row r="938">
          <cell r="A938">
            <v>1216</v>
          </cell>
          <cell r="B938" t="str">
            <v>20</v>
          </cell>
          <cell r="C938" t="str">
            <v>76414</v>
          </cell>
          <cell r="D938" t="str">
            <v>2030237</v>
          </cell>
          <cell r="E938" t="str">
            <v>0479</v>
          </cell>
          <cell r="F938" t="str">
            <v>D</v>
          </cell>
          <cell r="G938" t="str">
            <v>Glacier High School Charter</v>
          </cell>
          <cell r="H938">
            <v>1</v>
          </cell>
          <cell r="I938">
            <v>551758</v>
          </cell>
          <cell r="J938">
            <v>27588</v>
          </cell>
          <cell r="K938">
            <v>27588</v>
          </cell>
          <cell r="L938">
            <v>49658</v>
          </cell>
          <cell r="M938">
            <v>49658</v>
          </cell>
          <cell r="N938">
            <v>49658</v>
          </cell>
          <cell r="O938">
            <v>49658</v>
          </cell>
          <cell r="P938">
            <v>49658</v>
          </cell>
          <cell r="Q938">
            <v>303466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551758</v>
          </cell>
          <cell r="AK938">
            <v>27588</v>
          </cell>
          <cell r="AL938">
            <v>27588</v>
          </cell>
          <cell r="AM938">
            <v>49658</v>
          </cell>
          <cell r="AN938">
            <v>49658</v>
          </cell>
          <cell r="AO938">
            <v>49658</v>
          </cell>
          <cell r="AP938">
            <v>49658</v>
          </cell>
          <cell r="AQ938">
            <v>49658</v>
          </cell>
          <cell r="AR938">
            <v>303466</v>
          </cell>
          <cell r="AS938" t="str">
            <v>CHARTER</v>
          </cell>
        </row>
        <row r="939">
          <cell r="A939">
            <v>1215</v>
          </cell>
          <cell r="B939" t="str">
            <v>20</v>
          </cell>
          <cell r="C939" t="str">
            <v>76414</v>
          </cell>
          <cell r="D939" t="str">
            <v>6110076</v>
          </cell>
          <cell r="E939" t="str">
            <v>0063</v>
          </cell>
          <cell r="F939" t="str">
            <v>D</v>
          </cell>
          <cell r="G939" t="str">
            <v>Mountain Home Charter (Alternative)</v>
          </cell>
          <cell r="H939">
            <v>1</v>
          </cell>
          <cell r="I939">
            <v>1304683</v>
          </cell>
          <cell r="J939">
            <v>65234</v>
          </cell>
          <cell r="K939">
            <v>65234</v>
          </cell>
          <cell r="L939">
            <v>117421</v>
          </cell>
          <cell r="M939">
            <v>117421</v>
          </cell>
          <cell r="N939">
            <v>117421</v>
          </cell>
          <cell r="O939">
            <v>117421</v>
          </cell>
          <cell r="P939">
            <v>117421</v>
          </cell>
          <cell r="Q939">
            <v>717573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1304683</v>
          </cell>
          <cell r="AK939">
            <v>65234</v>
          </cell>
          <cell r="AL939">
            <v>65234</v>
          </cell>
          <cell r="AM939">
            <v>117421</v>
          </cell>
          <cell r="AN939">
            <v>117421</v>
          </cell>
          <cell r="AO939">
            <v>117421</v>
          </cell>
          <cell r="AP939">
            <v>117421</v>
          </cell>
          <cell r="AQ939">
            <v>117421</v>
          </cell>
          <cell r="AR939">
            <v>717573</v>
          </cell>
          <cell r="AS939" t="str">
            <v>CHARTER</v>
          </cell>
        </row>
        <row r="940">
          <cell r="A940">
            <v>22</v>
          </cell>
          <cell r="B940" t="str">
            <v>21</v>
          </cell>
          <cell r="C940" t="str">
            <v>10215</v>
          </cell>
          <cell r="G940" t="str">
            <v>Marin Co. Office of Education</v>
          </cell>
          <cell r="H940">
            <v>1</v>
          </cell>
          <cell r="I940">
            <v>4376173</v>
          </cell>
          <cell r="J940">
            <v>218809</v>
          </cell>
          <cell r="K940">
            <v>218809</v>
          </cell>
          <cell r="L940">
            <v>393856</v>
          </cell>
          <cell r="M940">
            <v>393856</v>
          </cell>
          <cell r="N940">
            <v>393856</v>
          </cell>
          <cell r="O940">
            <v>393856</v>
          </cell>
          <cell r="P940">
            <v>393856</v>
          </cell>
          <cell r="Q940">
            <v>2406898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4376173</v>
          </cell>
          <cell r="AK940">
            <v>218809</v>
          </cell>
          <cell r="AL940">
            <v>218809</v>
          </cell>
          <cell r="AM940">
            <v>393856</v>
          </cell>
          <cell r="AN940">
            <v>393856</v>
          </cell>
          <cell r="AO940">
            <v>393856</v>
          </cell>
          <cell r="AP940">
            <v>393856</v>
          </cell>
          <cell r="AQ940">
            <v>393856</v>
          </cell>
          <cell r="AR940">
            <v>2406898</v>
          </cell>
          <cell r="AS940" t="str">
            <v>COUNTY</v>
          </cell>
        </row>
        <row r="941">
          <cell r="A941">
            <v>1058</v>
          </cell>
          <cell r="B941" t="str">
            <v>21</v>
          </cell>
          <cell r="C941" t="str">
            <v>10215</v>
          </cell>
          <cell r="D941" t="str">
            <v>2130102</v>
          </cell>
          <cell r="E941" t="str">
            <v>0087</v>
          </cell>
          <cell r="F941" t="str">
            <v>L</v>
          </cell>
          <cell r="G941" t="str">
            <v>Phoenix Academy</v>
          </cell>
          <cell r="H941">
            <v>1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 t="str">
            <v>CHARTER</v>
          </cell>
        </row>
        <row r="942">
          <cell r="A942">
            <v>403</v>
          </cell>
          <cell r="B942" t="str">
            <v>21</v>
          </cell>
          <cell r="C942" t="str">
            <v>65300</v>
          </cell>
          <cell r="G942" t="str">
            <v>Bolinas-Stinson Union</v>
          </cell>
          <cell r="H942">
            <v>1</v>
          </cell>
          <cell r="I942">
            <v>229708</v>
          </cell>
          <cell r="J942">
            <v>11485</v>
          </cell>
          <cell r="K942">
            <v>11485</v>
          </cell>
          <cell r="L942">
            <v>20674</v>
          </cell>
          <cell r="M942">
            <v>20674</v>
          </cell>
          <cell r="N942">
            <v>20674</v>
          </cell>
          <cell r="O942">
            <v>20674</v>
          </cell>
          <cell r="P942">
            <v>20674</v>
          </cell>
          <cell r="Q942">
            <v>126340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229708</v>
          </cell>
          <cell r="AK942">
            <v>11485</v>
          </cell>
          <cell r="AL942">
            <v>11485</v>
          </cell>
          <cell r="AM942">
            <v>20674</v>
          </cell>
          <cell r="AN942">
            <v>20674</v>
          </cell>
          <cell r="AO942">
            <v>20674</v>
          </cell>
          <cell r="AP942">
            <v>20674</v>
          </cell>
          <cell r="AQ942">
            <v>20674</v>
          </cell>
          <cell r="AR942">
            <v>126340</v>
          </cell>
          <cell r="AS942" t="str">
            <v>DISTRICT</v>
          </cell>
        </row>
        <row r="943">
          <cell r="A943">
            <v>404</v>
          </cell>
          <cell r="B943" t="str">
            <v>21</v>
          </cell>
          <cell r="C943" t="str">
            <v>65318</v>
          </cell>
          <cell r="G943" t="str">
            <v>Dixie Elementary</v>
          </cell>
          <cell r="H943">
            <v>2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1076757</v>
          </cell>
          <cell r="S943">
            <v>161514</v>
          </cell>
          <cell r="T943">
            <v>161514</v>
          </cell>
          <cell r="U943">
            <v>161514</v>
          </cell>
          <cell r="V943">
            <v>161514</v>
          </cell>
          <cell r="W943">
            <v>0</v>
          </cell>
          <cell r="X943">
            <v>0</v>
          </cell>
          <cell r="Y943">
            <v>64605</v>
          </cell>
          <cell r="Z943">
            <v>710661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1076757</v>
          </cell>
          <cell r="AK943">
            <v>161514</v>
          </cell>
          <cell r="AL943">
            <v>161514</v>
          </cell>
          <cell r="AM943">
            <v>161514</v>
          </cell>
          <cell r="AN943">
            <v>161514</v>
          </cell>
          <cell r="AO943">
            <v>0</v>
          </cell>
          <cell r="AP943">
            <v>0</v>
          </cell>
          <cell r="AQ943">
            <v>64605</v>
          </cell>
          <cell r="AR943">
            <v>710661</v>
          </cell>
          <cell r="AS943" t="str">
            <v>DISTRICT</v>
          </cell>
        </row>
        <row r="944">
          <cell r="A944">
            <v>405</v>
          </cell>
          <cell r="B944" t="str">
            <v>21</v>
          </cell>
          <cell r="C944" t="str">
            <v>65334</v>
          </cell>
          <cell r="G944" t="str">
            <v>Kentfield Elementary</v>
          </cell>
          <cell r="H944">
            <v>2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678266</v>
          </cell>
          <cell r="S944">
            <v>101740</v>
          </cell>
          <cell r="T944">
            <v>101740</v>
          </cell>
          <cell r="U944">
            <v>101740</v>
          </cell>
          <cell r="V944">
            <v>101740</v>
          </cell>
          <cell r="W944">
            <v>0</v>
          </cell>
          <cell r="X944">
            <v>0</v>
          </cell>
          <cell r="Y944">
            <v>40696</v>
          </cell>
          <cell r="Z944">
            <v>447656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678266</v>
          </cell>
          <cell r="AK944">
            <v>101740</v>
          </cell>
          <cell r="AL944">
            <v>101740</v>
          </cell>
          <cell r="AM944">
            <v>101740</v>
          </cell>
          <cell r="AN944">
            <v>101740</v>
          </cell>
          <cell r="AO944">
            <v>0</v>
          </cell>
          <cell r="AP944">
            <v>0</v>
          </cell>
          <cell r="AQ944">
            <v>40696</v>
          </cell>
          <cell r="AR944">
            <v>447656</v>
          </cell>
          <cell r="AS944" t="str">
            <v>DISTRICT</v>
          </cell>
        </row>
        <row r="945">
          <cell r="A945">
            <v>406</v>
          </cell>
          <cell r="B945" t="str">
            <v>21</v>
          </cell>
          <cell r="C945" t="str">
            <v>65342</v>
          </cell>
          <cell r="G945" t="str">
            <v>Laguna Joint Elementary</v>
          </cell>
          <cell r="H945">
            <v>1</v>
          </cell>
          <cell r="I945">
            <v>98307</v>
          </cell>
          <cell r="J945">
            <v>4915</v>
          </cell>
          <cell r="K945">
            <v>4915</v>
          </cell>
          <cell r="L945">
            <v>8848</v>
          </cell>
          <cell r="M945">
            <v>8848</v>
          </cell>
          <cell r="N945">
            <v>8848</v>
          </cell>
          <cell r="O945">
            <v>8848</v>
          </cell>
          <cell r="P945">
            <v>8848</v>
          </cell>
          <cell r="Q945">
            <v>54070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98307</v>
          </cell>
          <cell r="AK945">
            <v>4915</v>
          </cell>
          <cell r="AL945">
            <v>4915</v>
          </cell>
          <cell r="AM945">
            <v>8848</v>
          </cell>
          <cell r="AN945">
            <v>8848</v>
          </cell>
          <cell r="AO945">
            <v>8848</v>
          </cell>
          <cell r="AP945">
            <v>8848</v>
          </cell>
          <cell r="AQ945">
            <v>8848</v>
          </cell>
          <cell r="AR945">
            <v>54070</v>
          </cell>
          <cell r="AS945" t="str">
            <v>DISTRICT</v>
          </cell>
        </row>
        <row r="946">
          <cell r="A946">
            <v>407</v>
          </cell>
          <cell r="B946" t="str">
            <v>21</v>
          </cell>
          <cell r="C946" t="str">
            <v>65359</v>
          </cell>
          <cell r="G946" t="str">
            <v>Lagunitas Elementary</v>
          </cell>
          <cell r="H946">
            <v>1</v>
          </cell>
          <cell r="I946">
            <v>446950</v>
          </cell>
          <cell r="J946">
            <v>22348</v>
          </cell>
          <cell r="K946">
            <v>22348</v>
          </cell>
          <cell r="L946">
            <v>40226</v>
          </cell>
          <cell r="M946">
            <v>40226</v>
          </cell>
          <cell r="N946">
            <v>40226</v>
          </cell>
          <cell r="O946">
            <v>40226</v>
          </cell>
          <cell r="P946">
            <v>40226</v>
          </cell>
          <cell r="Q946">
            <v>245826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446950</v>
          </cell>
          <cell r="AK946">
            <v>22348</v>
          </cell>
          <cell r="AL946">
            <v>22348</v>
          </cell>
          <cell r="AM946">
            <v>40226</v>
          </cell>
          <cell r="AN946">
            <v>40226</v>
          </cell>
          <cell r="AO946">
            <v>40226</v>
          </cell>
          <cell r="AP946">
            <v>40226</v>
          </cell>
          <cell r="AQ946">
            <v>40226</v>
          </cell>
          <cell r="AR946">
            <v>245826</v>
          </cell>
          <cell r="AS946" t="str">
            <v>DISTRICT</v>
          </cell>
        </row>
        <row r="947">
          <cell r="A947">
            <v>408</v>
          </cell>
          <cell r="B947" t="str">
            <v>21</v>
          </cell>
          <cell r="C947" t="str">
            <v>65367</v>
          </cell>
          <cell r="G947" t="str">
            <v>Larkspur-Corte Madera</v>
          </cell>
          <cell r="H947">
            <v>2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3847724</v>
          </cell>
          <cell r="S947">
            <v>577159</v>
          </cell>
          <cell r="T947">
            <v>577159</v>
          </cell>
          <cell r="U947">
            <v>577159</v>
          </cell>
          <cell r="V947">
            <v>577159</v>
          </cell>
          <cell r="W947">
            <v>0</v>
          </cell>
          <cell r="X947">
            <v>0</v>
          </cell>
          <cell r="Y947">
            <v>230863</v>
          </cell>
          <cell r="Z947">
            <v>2539499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3847724</v>
          </cell>
          <cell r="AK947">
            <v>577159</v>
          </cell>
          <cell r="AL947">
            <v>577159</v>
          </cell>
          <cell r="AM947">
            <v>577159</v>
          </cell>
          <cell r="AN947">
            <v>577159</v>
          </cell>
          <cell r="AO947">
            <v>0</v>
          </cell>
          <cell r="AP947">
            <v>0</v>
          </cell>
          <cell r="AQ947">
            <v>230863</v>
          </cell>
          <cell r="AR947">
            <v>2539499</v>
          </cell>
          <cell r="AS947" t="str">
            <v>DISTRICT</v>
          </cell>
        </row>
        <row r="948">
          <cell r="A948">
            <v>409</v>
          </cell>
          <cell r="B948" t="str">
            <v>21</v>
          </cell>
          <cell r="C948" t="str">
            <v>65375</v>
          </cell>
          <cell r="G948" t="str">
            <v>Lincoln Elementary</v>
          </cell>
          <cell r="H948">
            <v>1</v>
          </cell>
          <cell r="I948">
            <v>151376</v>
          </cell>
          <cell r="J948">
            <v>7569</v>
          </cell>
          <cell r="K948">
            <v>7569</v>
          </cell>
          <cell r="L948">
            <v>13624</v>
          </cell>
          <cell r="M948">
            <v>13624</v>
          </cell>
          <cell r="N948">
            <v>13624</v>
          </cell>
          <cell r="O948">
            <v>13624</v>
          </cell>
          <cell r="P948">
            <v>13624</v>
          </cell>
          <cell r="Q948">
            <v>83258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151376</v>
          </cell>
          <cell r="AK948">
            <v>7569</v>
          </cell>
          <cell r="AL948">
            <v>7569</v>
          </cell>
          <cell r="AM948">
            <v>13624</v>
          </cell>
          <cell r="AN948">
            <v>13624</v>
          </cell>
          <cell r="AO948">
            <v>13624</v>
          </cell>
          <cell r="AP948">
            <v>13624</v>
          </cell>
          <cell r="AQ948">
            <v>13624</v>
          </cell>
          <cell r="AR948">
            <v>83258</v>
          </cell>
          <cell r="AS948" t="str">
            <v>DISTRICT</v>
          </cell>
        </row>
        <row r="949">
          <cell r="A949">
            <v>410</v>
          </cell>
          <cell r="B949" t="str">
            <v>21</v>
          </cell>
          <cell r="C949" t="str">
            <v>65391</v>
          </cell>
          <cell r="G949" t="str">
            <v>Mill Valley Elementary</v>
          </cell>
          <cell r="H949">
            <v>2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1736292</v>
          </cell>
          <cell r="S949">
            <v>260444</v>
          </cell>
          <cell r="T949">
            <v>260444</v>
          </cell>
          <cell r="U949">
            <v>260444</v>
          </cell>
          <cell r="V949">
            <v>260444</v>
          </cell>
          <cell r="W949">
            <v>0</v>
          </cell>
          <cell r="X949">
            <v>0</v>
          </cell>
          <cell r="Y949">
            <v>104178</v>
          </cell>
          <cell r="Z949">
            <v>1145954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1736292</v>
          </cell>
          <cell r="AK949">
            <v>260444</v>
          </cell>
          <cell r="AL949">
            <v>260444</v>
          </cell>
          <cell r="AM949">
            <v>260444</v>
          </cell>
          <cell r="AN949">
            <v>260444</v>
          </cell>
          <cell r="AO949">
            <v>0</v>
          </cell>
          <cell r="AP949">
            <v>0</v>
          </cell>
          <cell r="AQ949">
            <v>104178</v>
          </cell>
          <cell r="AR949">
            <v>1145954</v>
          </cell>
          <cell r="AS949" t="str">
            <v>DISTRICT</v>
          </cell>
        </row>
        <row r="950">
          <cell r="A950">
            <v>411</v>
          </cell>
          <cell r="B950" t="str">
            <v>21</v>
          </cell>
          <cell r="C950" t="str">
            <v>65409</v>
          </cell>
          <cell r="G950" t="str">
            <v>Nicasio</v>
          </cell>
          <cell r="H950">
            <v>1</v>
          </cell>
          <cell r="I950">
            <v>39589</v>
          </cell>
          <cell r="J950">
            <v>1979</v>
          </cell>
          <cell r="K950">
            <v>1979</v>
          </cell>
          <cell r="L950">
            <v>3563</v>
          </cell>
          <cell r="M950">
            <v>3563</v>
          </cell>
          <cell r="N950">
            <v>3563</v>
          </cell>
          <cell r="O950">
            <v>3563</v>
          </cell>
          <cell r="P950">
            <v>3563</v>
          </cell>
          <cell r="Q950">
            <v>21773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39589</v>
          </cell>
          <cell r="AK950">
            <v>1979</v>
          </cell>
          <cell r="AL950">
            <v>1979</v>
          </cell>
          <cell r="AM950">
            <v>3563</v>
          </cell>
          <cell r="AN950">
            <v>3563</v>
          </cell>
          <cell r="AO950">
            <v>3563</v>
          </cell>
          <cell r="AP950">
            <v>3563</v>
          </cell>
          <cell r="AQ950">
            <v>3563</v>
          </cell>
          <cell r="AR950">
            <v>21773</v>
          </cell>
          <cell r="AS950" t="str">
            <v>DISTRICT</v>
          </cell>
        </row>
        <row r="951">
          <cell r="A951">
            <v>412</v>
          </cell>
          <cell r="B951" t="str">
            <v>21</v>
          </cell>
          <cell r="C951" t="str">
            <v>65417</v>
          </cell>
          <cell r="G951" t="str">
            <v>Novato Unified</v>
          </cell>
          <cell r="H951">
            <v>1</v>
          </cell>
          <cell r="I951">
            <v>30940237</v>
          </cell>
          <cell r="J951">
            <v>1547012</v>
          </cell>
          <cell r="K951">
            <v>1547012</v>
          </cell>
          <cell r="L951">
            <v>2784621</v>
          </cell>
          <cell r="M951">
            <v>2784621</v>
          </cell>
          <cell r="N951">
            <v>2784621</v>
          </cell>
          <cell r="O951">
            <v>2784621</v>
          </cell>
          <cell r="P951">
            <v>2784621</v>
          </cell>
          <cell r="Q951">
            <v>17017129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30940237</v>
          </cell>
          <cell r="AK951">
            <v>1547012</v>
          </cell>
          <cell r="AL951">
            <v>1547012</v>
          </cell>
          <cell r="AM951">
            <v>2784621</v>
          </cell>
          <cell r="AN951">
            <v>2784621</v>
          </cell>
          <cell r="AO951">
            <v>2784621</v>
          </cell>
          <cell r="AP951">
            <v>2784621</v>
          </cell>
          <cell r="AQ951">
            <v>2784621</v>
          </cell>
          <cell r="AR951">
            <v>17017129</v>
          </cell>
          <cell r="AS951" t="str">
            <v>DISTRICT</v>
          </cell>
        </row>
        <row r="952">
          <cell r="A952">
            <v>1217</v>
          </cell>
          <cell r="B952" t="str">
            <v>21</v>
          </cell>
          <cell r="C952" t="str">
            <v>65417</v>
          </cell>
          <cell r="D952" t="str">
            <v>6113229</v>
          </cell>
          <cell r="E952" t="str">
            <v>0089</v>
          </cell>
          <cell r="F952" t="str">
            <v>D</v>
          </cell>
          <cell r="G952" t="str">
            <v>Novato Charter</v>
          </cell>
          <cell r="H952">
            <v>1</v>
          </cell>
          <cell r="I952">
            <v>844298</v>
          </cell>
          <cell r="J952">
            <v>42215</v>
          </cell>
          <cell r="K952">
            <v>42215</v>
          </cell>
          <cell r="L952">
            <v>75987</v>
          </cell>
          <cell r="M952">
            <v>75987</v>
          </cell>
          <cell r="N952">
            <v>75987</v>
          </cell>
          <cell r="O952">
            <v>75987</v>
          </cell>
          <cell r="P952">
            <v>75987</v>
          </cell>
          <cell r="Q952">
            <v>464365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844298</v>
          </cell>
          <cell r="AK952">
            <v>42215</v>
          </cell>
          <cell r="AL952">
            <v>42215</v>
          </cell>
          <cell r="AM952">
            <v>75987</v>
          </cell>
          <cell r="AN952">
            <v>75987</v>
          </cell>
          <cell r="AO952">
            <v>75987</v>
          </cell>
          <cell r="AP952">
            <v>75987</v>
          </cell>
          <cell r="AQ952">
            <v>75987</v>
          </cell>
          <cell r="AR952">
            <v>464365</v>
          </cell>
          <cell r="AS952" t="str">
            <v>CHARTER</v>
          </cell>
        </row>
        <row r="953">
          <cell r="A953">
            <v>413</v>
          </cell>
          <cell r="B953" t="str">
            <v>21</v>
          </cell>
          <cell r="C953" t="str">
            <v>65425</v>
          </cell>
          <cell r="G953" t="str">
            <v>Reed Union Elementary</v>
          </cell>
          <cell r="H953">
            <v>2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 t="str">
            <v>DISTRICT</v>
          </cell>
        </row>
        <row r="954">
          <cell r="A954">
            <v>414</v>
          </cell>
          <cell r="B954" t="str">
            <v>21</v>
          </cell>
          <cell r="C954" t="str">
            <v>65433</v>
          </cell>
          <cell r="G954" t="str">
            <v>Ross Elementary</v>
          </cell>
          <cell r="H954">
            <v>2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185455</v>
          </cell>
          <cell r="S954">
            <v>27818</v>
          </cell>
          <cell r="T954">
            <v>27818</v>
          </cell>
          <cell r="U954">
            <v>27818</v>
          </cell>
          <cell r="V954">
            <v>27818</v>
          </cell>
          <cell r="W954">
            <v>0</v>
          </cell>
          <cell r="X954">
            <v>0</v>
          </cell>
          <cell r="Y954">
            <v>11127</v>
          </cell>
          <cell r="Z954">
            <v>122399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185455</v>
          </cell>
          <cell r="AK954">
            <v>27818</v>
          </cell>
          <cell r="AL954">
            <v>27818</v>
          </cell>
          <cell r="AM954">
            <v>27818</v>
          </cell>
          <cell r="AN954">
            <v>27818</v>
          </cell>
          <cell r="AO954">
            <v>0</v>
          </cell>
          <cell r="AP954">
            <v>0</v>
          </cell>
          <cell r="AQ954">
            <v>11127</v>
          </cell>
          <cell r="AR954">
            <v>122399</v>
          </cell>
          <cell r="AS954" t="str">
            <v>DISTRICT</v>
          </cell>
        </row>
        <row r="955">
          <cell r="A955">
            <v>415</v>
          </cell>
          <cell r="B955" t="str">
            <v>21</v>
          </cell>
          <cell r="C955" t="str">
            <v>65458</v>
          </cell>
          <cell r="G955" t="str">
            <v>San Rafael City Elementary</v>
          </cell>
          <cell r="H955">
            <v>1</v>
          </cell>
          <cell r="I955">
            <v>22564342</v>
          </cell>
          <cell r="J955">
            <v>1128217</v>
          </cell>
          <cell r="K955">
            <v>1128217</v>
          </cell>
          <cell r="L955">
            <v>2030791</v>
          </cell>
          <cell r="M955">
            <v>2030791</v>
          </cell>
          <cell r="N955">
            <v>2030791</v>
          </cell>
          <cell r="O955">
            <v>2030791</v>
          </cell>
          <cell r="P955">
            <v>2030791</v>
          </cell>
          <cell r="Q955">
            <v>12410389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22564342</v>
          </cell>
          <cell r="AK955">
            <v>1128217</v>
          </cell>
          <cell r="AL955">
            <v>1128217</v>
          </cell>
          <cell r="AM955">
            <v>2030791</v>
          </cell>
          <cell r="AN955">
            <v>2030791</v>
          </cell>
          <cell r="AO955">
            <v>2030791</v>
          </cell>
          <cell r="AP955">
            <v>2030791</v>
          </cell>
          <cell r="AQ955">
            <v>2030791</v>
          </cell>
          <cell r="AR955">
            <v>12410389</v>
          </cell>
          <cell r="AS955" t="str">
            <v>DISTRICT</v>
          </cell>
        </row>
        <row r="956">
          <cell r="A956">
            <v>416</v>
          </cell>
          <cell r="B956" t="str">
            <v>21</v>
          </cell>
          <cell r="C956" t="str">
            <v>65466</v>
          </cell>
          <cell r="G956" t="str">
            <v>San Rafael City High</v>
          </cell>
          <cell r="H956">
            <v>1</v>
          </cell>
          <cell r="I956">
            <v>38334</v>
          </cell>
          <cell r="J956">
            <v>1917</v>
          </cell>
          <cell r="K956">
            <v>1917</v>
          </cell>
          <cell r="L956">
            <v>3450</v>
          </cell>
          <cell r="M956">
            <v>3450</v>
          </cell>
          <cell r="N956">
            <v>3450</v>
          </cell>
          <cell r="O956">
            <v>3450</v>
          </cell>
          <cell r="P956">
            <v>3450</v>
          </cell>
          <cell r="Q956">
            <v>21084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38334</v>
          </cell>
          <cell r="AK956">
            <v>1917</v>
          </cell>
          <cell r="AL956">
            <v>1917</v>
          </cell>
          <cell r="AM956">
            <v>3450</v>
          </cell>
          <cell r="AN956">
            <v>3450</v>
          </cell>
          <cell r="AO956">
            <v>3450</v>
          </cell>
          <cell r="AP956">
            <v>3450</v>
          </cell>
          <cell r="AQ956">
            <v>3450</v>
          </cell>
          <cell r="AR956">
            <v>21084</v>
          </cell>
          <cell r="AS956" t="str">
            <v>DISTRICT</v>
          </cell>
        </row>
        <row r="957">
          <cell r="A957">
            <v>417</v>
          </cell>
          <cell r="B957" t="str">
            <v>21</v>
          </cell>
          <cell r="C957" t="str">
            <v>65474</v>
          </cell>
          <cell r="G957" t="str">
            <v>Sausalito Marin City</v>
          </cell>
          <cell r="H957">
            <v>2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1146173</v>
          </cell>
          <cell r="S957">
            <v>171926</v>
          </cell>
          <cell r="T957">
            <v>171926</v>
          </cell>
          <cell r="U957">
            <v>171926</v>
          </cell>
          <cell r="V957">
            <v>171926</v>
          </cell>
          <cell r="W957">
            <v>0</v>
          </cell>
          <cell r="X957">
            <v>0</v>
          </cell>
          <cell r="Y957">
            <v>68770</v>
          </cell>
          <cell r="Z957">
            <v>756474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1146173</v>
          </cell>
          <cell r="AK957">
            <v>171926</v>
          </cell>
          <cell r="AL957">
            <v>171926</v>
          </cell>
          <cell r="AM957">
            <v>171926</v>
          </cell>
          <cell r="AN957">
            <v>171926</v>
          </cell>
          <cell r="AO957">
            <v>0</v>
          </cell>
          <cell r="AP957">
            <v>0</v>
          </cell>
          <cell r="AQ957">
            <v>68770</v>
          </cell>
          <cell r="AR957">
            <v>756474</v>
          </cell>
          <cell r="AS957" t="str">
            <v>DISTRICT</v>
          </cell>
        </row>
        <row r="958">
          <cell r="A958">
            <v>1218</v>
          </cell>
          <cell r="B958" t="str">
            <v>21</v>
          </cell>
          <cell r="C958" t="str">
            <v>65474</v>
          </cell>
          <cell r="D958" t="str">
            <v>6118491</v>
          </cell>
          <cell r="E958" t="str">
            <v>0351</v>
          </cell>
          <cell r="F958" t="str">
            <v>D</v>
          </cell>
          <cell r="G958" t="str">
            <v>Willow Creek Academy</v>
          </cell>
          <cell r="H958">
            <v>1</v>
          </cell>
          <cell r="I958">
            <v>319053</v>
          </cell>
          <cell r="J958">
            <v>15953</v>
          </cell>
          <cell r="K958">
            <v>15953</v>
          </cell>
          <cell r="L958">
            <v>28715</v>
          </cell>
          <cell r="M958">
            <v>28715</v>
          </cell>
          <cell r="N958">
            <v>28715</v>
          </cell>
          <cell r="O958">
            <v>28715</v>
          </cell>
          <cell r="P958">
            <v>28715</v>
          </cell>
          <cell r="Q958">
            <v>175481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319053</v>
          </cell>
          <cell r="AK958">
            <v>15953</v>
          </cell>
          <cell r="AL958">
            <v>15953</v>
          </cell>
          <cell r="AM958">
            <v>28715</v>
          </cell>
          <cell r="AN958">
            <v>28715</v>
          </cell>
          <cell r="AO958">
            <v>28715</v>
          </cell>
          <cell r="AP958">
            <v>28715</v>
          </cell>
          <cell r="AQ958">
            <v>28715</v>
          </cell>
          <cell r="AR958">
            <v>175481</v>
          </cell>
          <cell r="AS958" t="str">
            <v>CHARTER</v>
          </cell>
        </row>
        <row r="959">
          <cell r="A959">
            <v>418</v>
          </cell>
          <cell r="B959" t="str">
            <v>21</v>
          </cell>
          <cell r="C959" t="str">
            <v>65482</v>
          </cell>
          <cell r="G959" t="str">
            <v>Tamalpais Union High</v>
          </cell>
          <cell r="H959">
            <v>1</v>
          </cell>
          <cell r="I959">
            <v>704071</v>
          </cell>
          <cell r="J959">
            <v>35204</v>
          </cell>
          <cell r="K959">
            <v>35204</v>
          </cell>
          <cell r="L959">
            <v>63366</v>
          </cell>
          <cell r="M959">
            <v>63366</v>
          </cell>
          <cell r="N959">
            <v>63366</v>
          </cell>
          <cell r="O959">
            <v>63366</v>
          </cell>
          <cell r="P959">
            <v>63366</v>
          </cell>
          <cell r="Q959">
            <v>387238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704071</v>
          </cell>
          <cell r="AK959">
            <v>35204</v>
          </cell>
          <cell r="AL959">
            <v>35204</v>
          </cell>
          <cell r="AM959">
            <v>63366</v>
          </cell>
          <cell r="AN959">
            <v>63366</v>
          </cell>
          <cell r="AO959">
            <v>63366</v>
          </cell>
          <cell r="AP959">
            <v>63366</v>
          </cell>
          <cell r="AQ959">
            <v>63366</v>
          </cell>
          <cell r="AR959">
            <v>387238</v>
          </cell>
          <cell r="AS959" t="str">
            <v>DISTRICT</v>
          </cell>
        </row>
        <row r="960">
          <cell r="A960">
            <v>420</v>
          </cell>
          <cell r="B960" t="str">
            <v>21</v>
          </cell>
          <cell r="C960" t="str">
            <v>73361</v>
          </cell>
          <cell r="G960" t="str">
            <v>Shoreline Unified</v>
          </cell>
          <cell r="H960">
            <v>2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1088592</v>
          </cell>
          <cell r="S960">
            <v>163289</v>
          </cell>
          <cell r="T960">
            <v>163289</v>
          </cell>
          <cell r="U960">
            <v>163289</v>
          </cell>
          <cell r="V960">
            <v>163289</v>
          </cell>
          <cell r="W960">
            <v>0</v>
          </cell>
          <cell r="X960">
            <v>0</v>
          </cell>
          <cell r="Y960">
            <v>65316</v>
          </cell>
          <cell r="Z960">
            <v>718472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1088592</v>
          </cell>
          <cell r="AK960">
            <v>163289</v>
          </cell>
          <cell r="AL960">
            <v>163289</v>
          </cell>
          <cell r="AM960">
            <v>163289</v>
          </cell>
          <cell r="AN960">
            <v>163289</v>
          </cell>
          <cell r="AO960">
            <v>0</v>
          </cell>
          <cell r="AP960">
            <v>0</v>
          </cell>
          <cell r="AQ960">
            <v>65316</v>
          </cell>
          <cell r="AR960">
            <v>718472</v>
          </cell>
          <cell r="AS960" t="str">
            <v>DISTRICT</v>
          </cell>
        </row>
        <row r="961">
          <cell r="A961">
            <v>421</v>
          </cell>
          <cell r="B961" t="str">
            <v>21</v>
          </cell>
          <cell r="C961" t="str">
            <v>75002</v>
          </cell>
          <cell r="G961" t="str">
            <v>Ross Valley Elementary</v>
          </cell>
          <cell r="H961">
            <v>2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6314836</v>
          </cell>
          <cell r="S961">
            <v>947225</v>
          </cell>
          <cell r="T961">
            <v>947225</v>
          </cell>
          <cell r="U961">
            <v>947225</v>
          </cell>
          <cell r="V961">
            <v>947225</v>
          </cell>
          <cell r="W961">
            <v>0</v>
          </cell>
          <cell r="X961">
            <v>0</v>
          </cell>
          <cell r="Y961">
            <v>378890</v>
          </cell>
          <cell r="Z961">
            <v>4167790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6314836</v>
          </cell>
          <cell r="AK961">
            <v>947225</v>
          </cell>
          <cell r="AL961">
            <v>947225</v>
          </cell>
          <cell r="AM961">
            <v>947225</v>
          </cell>
          <cell r="AN961">
            <v>947225</v>
          </cell>
          <cell r="AO961">
            <v>0</v>
          </cell>
          <cell r="AP961">
            <v>0</v>
          </cell>
          <cell r="AQ961">
            <v>378890</v>
          </cell>
          <cell r="AR961">
            <v>4167790</v>
          </cell>
          <cell r="AS961" t="str">
            <v>DISTRICT</v>
          </cell>
        </row>
        <row r="962">
          <cell r="A962">
            <v>14442</v>
          </cell>
          <cell r="B962" t="str">
            <v>21</v>
          </cell>
          <cell r="C962" t="str">
            <v>77065</v>
          </cell>
          <cell r="D962" t="str">
            <v>0135350</v>
          </cell>
          <cell r="E962" t="str">
            <v>1790</v>
          </cell>
          <cell r="F962" t="str">
            <v>D</v>
          </cell>
          <cell r="G962" t="str">
            <v>Ross Valley Charter</v>
          </cell>
          <cell r="H962">
            <v>1</v>
          </cell>
          <cell r="I962">
            <v>1312236</v>
          </cell>
          <cell r="J962">
            <v>65612</v>
          </cell>
          <cell r="K962">
            <v>65612</v>
          </cell>
          <cell r="L962">
            <v>118101</v>
          </cell>
          <cell r="M962">
            <v>118101</v>
          </cell>
          <cell r="N962">
            <v>118101</v>
          </cell>
          <cell r="O962">
            <v>118101</v>
          </cell>
          <cell r="P962">
            <v>118101</v>
          </cell>
          <cell r="Q962">
            <v>721729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1312236</v>
          </cell>
          <cell r="AK962">
            <v>65612</v>
          </cell>
          <cell r="AL962">
            <v>65612</v>
          </cell>
          <cell r="AM962">
            <v>118101</v>
          </cell>
          <cell r="AN962">
            <v>118101</v>
          </cell>
          <cell r="AO962">
            <v>118101</v>
          </cell>
          <cell r="AP962">
            <v>118101</v>
          </cell>
          <cell r="AQ962">
            <v>118101</v>
          </cell>
          <cell r="AR962">
            <v>721729</v>
          </cell>
          <cell r="AS962" t="str">
            <v>CHARTER</v>
          </cell>
        </row>
        <row r="963">
          <cell r="A963">
            <v>23</v>
          </cell>
          <cell r="B963" t="str">
            <v>22</v>
          </cell>
          <cell r="C963" t="str">
            <v>10223</v>
          </cell>
          <cell r="G963" t="str">
            <v>Mariposa Co. Office of Education</v>
          </cell>
          <cell r="H963">
            <v>1</v>
          </cell>
          <cell r="I963">
            <v>866287</v>
          </cell>
          <cell r="J963">
            <v>43314</v>
          </cell>
          <cell r="K963">
            <v>43314</v>
          </cell>
          <cell r="L963">
            <v>77966</v>
          </cell>
          <cell r="M963">
            <v>77966</v>
          </cell>
          <cell r="N963">
            <v>77966</v>
          </cell>
          <cell r="O963">
            <v>77966</v>
          </cell>
          <cell r="P963">
            <v>77966</v>
          </cell>
          <cell r="Q963">
            <v>476458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866287</v>
          </cell>
          <cell r="AK963">
            <v>43314</v>
          </cell>
          <cell r="AL963">
            <v>43314</v>
          </cell>
          <cell r="AM963">
            <v>77966</v>
          </cell>
          <cell r="AN963">
            <v>77966</v>
          </cell>
          <cell r="AO963">
            <v>77966</v>
          </cell>
          <cell r="AP963">
            <v>77966</v>
          </cell>
          <cell r="AQ963">
            <v>77966</v>
          </cell>
          <cell r="AR963">
            <v>476458</v>
          </cell>
          <cell r="AS963" t="str">
            <v>COUNTY</v>
          </cell>
        </row>
        <row r="964">
          <cell r="A964">
            <v>422</v>
          </cell>
          <cell r="B964" t="str">
            <v>22</v>
          </cell>
          <cell r="C964" t="str">
            <v>65532</v>
          </cell>
          <cell r="G964" t="str">
            <v>Mariposa County Unified</v>
          </cell>
          <cell r="H964">
            <v>2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5639783</v>
          </cell>
          <cell r="S964">
            <v>845967</v>
          </cell>
          <cell r="T964">
            <v>845967</v>
          </cell>
          <cell r="U964">
            <v>845967</v>
          </cell>
          <cell r="V964">
            <v>845967</v>
          </cell>
          <cell r="W964">
            <v>0</v>
          </cell>
          <cell r="X964">
            <v>0</v>
          </cell>
          <cell r="Y964">
            <v>338387</v>
          </cell>
          <cell r="Z964">
            <v>3722255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5639783</v>
          </cell>
          <cell r="AK964">
            <v>845967</v>
          </cell>
          <cell r="AL964">
            <v>845967</v>
          </cell>
          <cell r="AM964">
            <v>845967</v>
          </cell>
          <cell r="AN964">
            <v>845967</v>
          </cell>
          <cell r="AO964">
            <v>0</v>
          </cell>
          <cell r="AP964">
            <v>0</v>
          </cell>
          <cell r="AQ964">
            <v>338387</v>
          </cell>
          <cell r="AR964">
            <v>3722255</v>
          </cell>
          <cell r="AS964" t="str">
            <v>DISTRICT</v>
          </cell>
        </row>
        <row r="965">
          <cell r="A965">
            <v>12723</v>
          </cell>
          <cell r="B965" t="str">
            <v>22</v>
          </cell>
          <cell r="C965" t="str">
            <v>65532</v>
          </cell>
          <cell r="D965" t="str">
            <v>0125823</v>
          </cell>
          <cell r="E965" t="str">
            <v>1396</v>
          </cell>
          <cell r="F965" t="str">
            <v>D</v>
          </cell>
          <cell r="G965" t="str">
            <v>Sierra Foothill Charter</v>
          </cell>
          <cell r="H965">
            <v>1</v>
          </cell>
          <cell r="I965">
            <v>104411</v>
          </cell>
          <cell r="J965">
            <v>5221</v>
          </cell>
          <cell r="K965">
            <v>5221</v>
          </cell>
          <cell r="L965">
            <v>9397</v>
          </cell>
          <cell r="M965">
            <v>9397</v>
          </cell>
          <cell r="N965">
            <v>9397</v>
          </cell>
          <cell r="O965">
            <v>9397</v>
          </cell>
          <cell r="P965">
            <v>9397</v>
          </cell>
          <cell r="Q965">
            <v>57427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104411</v>
          </cell>
          <cell r="AK965">
            <v>5221</v>
          </cell>
          <cell r="AL965">
            <v>5221</v>
          </cell>
          <cell r="AM965">
            <v>9397</v>
          </cell>
          <cell r="AN965">
            <v>9397</v>
          </cell>
          <cell r="AO965">
            <v>9397</v>
          </cell>
          <cell r="AP965">
            <v>9397</v>
          </cell>
          <cell r="AQ965">
            <v>9397</v>
          </cell>
          <cell r="AR965">
            <v>57427</v>
          </cell>
          <cell r="AS965" t="str">
            <v>CHARTER</v>
          </cell>
        </row>
        <row r="966">
          <cell r="A966">
            <v>24</v>
          </cell>
          <cell r="B966" t="str">
            <v>23</v>
          </cell>
          <cell r="C966" t="str">
            <v>10231</v>
          </cell>
          <cell r="G966" t="str">
            <v>Mendocino Co. Office of Education</v>
          </cell>
          <cell r="H966">
            <v>1</v>
          </cell>
          <cell r="I966">
            <v>14188561</v>
          </cell>
          <cell r="J966">
            <v>709428</v>
          </cell>
          <cell r="K966">
            <v>709428</v>
          </cell>
          <cell r="L966">
            <v>1276970</v>
          </cell>
          <cell r="M966">
            <v>1276970</v>
          </cell>
          <cell r="N966">
            <v>1276970</v>
          </cell>
          <cell r="O966">
            <v>1276970</v>
          </cell>
          <cell r="P966">
            <v>1276970</v>
          </cell>
          <cell r="Q966">
            <v>7803706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14188561</v>
          </cell>
          <cell r="AK966">
            <v>709428</v>
          </cell>
          <cell r="AL966">
            <v>709428</v>
          </cell>
          <cell r="AM966">
            <v>1276970</v>
          </cell>
          <cell r="AN966">
            <v>1276970</v>
          </cell>
          <cell r="AO966">
            <v>1276970</v>
          </cell>
          <cell r="AP966">
            <v>1276970</v>
          </cell>
          <cell r="AQ966">
            <v>1276970</v>
          </cell>
          <cell r="AR966">
            <v>7803706</v>
          </cell>
          <cell r="AS966" t="str">
            <v>COUNTY</v>
          </cell>
        </row>
        <row r="967">
          <cell r="A967">
            <v>423</v>
          </cell>
          <cell r="B967" t="str">
            <v>23</v>
          </cell>
          <cell r="C967" t="str">
            <v>65540</v>
          </cell>
          <cell r="G967" t="str">
            <v>Anderson Valley Unified</v>
          </cell>
          <cell r="H967">
            <v>1</v>
          </cell>
          <cell r="I967">
            <v>2638531</v>
          </cell>
          <cell r="J967">
            <v>131927</v>
          </cell>
          <cell r="K967">
            <v>131927</v>
          </cell>
          <cell r="L967">
            <v>237468</v>
          </cell>
          <cell r="M967">
            <v>237468</v>
          </cell>
          <cell r="N967">
            <v>237468</v>
          </cell>
          <cell r="O967">
            <v>237468</v>
          </cell>
          <cell r="P967">
            <v>237468</v>
          </cell>
          <cell r="Q967">
            <v>1451194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2638531</v>
          </cell>
          <cell r="AK967">
            <v>131927</v>
          </cell>
          <cell r="AL967">
            <v>131927</v>
          </cell>
          <cell r="AM967">
            <v>237468</v>
          </cell>
          <cell r="AN967">
            <v>237468</v>
          </cell>
          <cell r="AO967">
            <v>237468</v>
          </cell>
          <cell r="AP967">
            <v>237468</v>
          </cell>
          <cell r="AQ967">
            <v>237468</v>
          </cell>
          <cell r="AR967">
            <v>1451194</v>
          </cell>
          <cell r="AS967" t="str">
            <v>DISTRICT</v>
          </cell>
        </row>
        <row r="968">
          <cell r="A968">
            <v>424</v>
          </cell>
          <cell r="B968" t="str">
            <v>23</v>
          </cell>
          <cell r="C968" t="str">
            <v>65557</v>
          </cell>
          <cell r="G968" t="str">
            <v>Arena Union Elementary</v>
          </cell>
          <cell r="H968">
            <v>2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422197</v>
          </cell>
          <cell r="S968">
            <v>63330</v>
          </cell>
          <cell r="T968">
            <v>63330</v>
          </cell>
          <cell r="U968">
            <v>63330</v>
          </cell>
          <cell r="V968">
            <v>63330</v>
          </cell>
          <cell r="W968">
            <v>0</v>
          </cell>
          <cell r="X968">
            <v>0</v>
          </cell>
          <cell r="Y968">
            <v>25332</v>
          </cell>
          <cell r="Z968">
            <v>278652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422197</v>
          </cell>
          <cell r="AK968">
            <v>63330</v>
          </cell>
          <cell r="AL968">
            <v>63330</v>
          </cell>
          <cell r="AM968">
            <v>63330</v>
          </cell>
          <cell r="AN968">
            <v>63330</v>
          </cell>
          <cell r="AO968">
            <v>0</v>
          </cell>
          <cell r="AP968">
            <v>0</v>
          </cell>
          <cell r="AQ968">
            <v>25332</v>
          </cell>
          <cell r="AR968">
            <v>278652</v>
          </cell>
          <cell r="AS968" t="str">
            <v>DISTRICT</v>
          </cell>
        </row>
        <row r="969">
          <cell r="A969">
            <v>1220</v>
          </cell>
          <cell r="B969" t="str">
            <v>23</v>
          </cell>
          <cell r="C969" t="str">
            <v>65557</v>
          </cell>
          <cell r="D969" t="str">
            <v>6116669</v>
          </cell>
          <cell r="E969" t="str">
            <v>0192</v>
          </cell>
          <cell r="F969" t="str">
            <v>D</v>
          </cell>
          <cell r="G969" t="str">
            <v>Pacific Community Charter</v>
          </cell>
          <cell r="H969">
            <v>1</v>
          </cell>
          <cell r="I969">
            <v>113215</v>
          </cell>
          <cell r="J969">
            <v>5661</v>
          </cell>
          <cell r="K969">
            <v>5661</v>
          </cell>
          <cell r="L969">
            <v>10189</v>
          </cell>
          <cell r="M969">
            <v>10189</v>
          </cell>
          <cell r="N969">
            <v>10189</v>
          </cell>
          <cell r="O969">
            <v>10189</v>
          </cell>
          <cell r="P969">
            <v>10189</v>
          </cell>
          <cell r="Q969">
            <v>62267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113215</v>
          </cell>
          <cell r="AK969">
            <v>5661</v>
          </cell>
          <cell r="AL969">
            <v>5661</v>
          </cell>
          <cell r="AM969">
            <v>10189</v>
          </cell>
          <cell r="AN969">
            <v>10189</v>
          </cell>
          <cell r="AO969">
            <v>10189</v>
          </cell>
          <cell r="AP969">
            <v>10189</v>
          </cell>
          <cell r="AQ969">
            <v>10189</v>
          </cell>
          <cell r="AR969">
            <v>62267</v>
          </cell>
          <cell r="AS969" t="str">
            <v>CHARTER</v>
          </cell>
        </row>
        <row r="970">
          <cell r="A970">
            <v>425</v>
          </cell>
          <cell r="B970" t="str">
            <v>23</v>
          </cell>
          <cell r="C970" t="str">
            <v>65565</v>
          </cell>
          <cell r="G970" t="str">
            <v>Fort Bragg Unified</v>
          </cell>
          <cell r="H970">
            <v>2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8948481</v>
          </cell>
          <cell r="S970">
            <v>1342272</v>
          </cell>
          <cell r="T970">
            <v>1342272</v>
          </cell>
          <cell r="U970">
            <v>1342272</v>
          </cell>
          <cell r="V970">
            <v>1342272</v>
          </cell>
          <cell r="W970">
            <v>0</v>
          </cell>
          <cell r="X970">
            <v>0</v>
          </cell>
          <cell r="Y970">
            <v>536909</v>
          </cell>
          <cell r="Z970">
            <v>5905997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8948481</v>
          </cell>
          <cell r="AK970">
            <v>1342272</v>
          </cell>
          <cell r="AL970">
            <v>1342272</v>
          </cell>
          <cell r="AM970">
            <v>1342272</v>
          </cell>
          <cell r="AN970">
            <v>1342272</v>
          </cell>
          <cell r="AO970">
            <v>0</v>
          </cell>
          <cell r="AP970">
            <v>0</v>
          </cell>
          <cell r="AQ970">
            <v>536909</v>
          </cell>
          <cell r="AR970">
            <v>5905997</v>
          </cell>
          <cell r="AS970" t="str">
            <v>DISTRICT</v>
          </cell>
        </row>
        <row r="971">
          <cell r="A971">
            <v>12557</v>
          </cell>
          <cell r="B971" t="str">
            <v>23</v>
          </cell>
          <cell r="C971" t="str">
            <v>65565</v>
          </cell>
          <cell r="D971" t="str">
            <v>0123737</v>
          </cell>
          <cell r="E971" t="str">
            <v>1275</v>
          </cell>
          <cell r="F971" t="str">
            <v>D</v>
          </cell>
          <cell r="G971" t="str">
            <v>Three Rivers Charter</v>
          </cell>
          <cell r="H971">
            <v>1</v>
          </cell>
          <cell r="I971">
            <v>451677</v>
          </cell>
          <cell r="J971">
            <v>22584</v>
          </cell>
          <cell r="K971">
            <v>22584</v>
          </cell>
          <cell r="L971">
            <v>40651</v>
          </cell>
          <cell r="M971">
            <v>40651</v>
          </cell>
          <cell r="N971">
            <v>40651</v>
          </cell>
          <cell r="O971">
            <v>40651</v>
          </cell>
          <cell r="P971">
            <v>40651</v>
          </cell>
          <cell r="Q971">
            <v>248423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451677</v>
          </cell>
          <cell r="AK971">
            <v>22584</v>
          </cell>
          <cell r="AL971">
            <v>22584</v>
          </cell>
          <cell r="AM971">
            <v>40651</v>
          </cell>
          <cell r="AN971">
            <v>40651</v>
          </cell>
          <cell r="AO971">
            <v>40651</v>
          </cell>
          <cell r="AP971">
            <v>40651</v>
          </cell>
          <cell r="AQ971">
            <v>40651</v>
          </cell>
          <cell r="AR971">
            <v>248423</v>
          </cell>
          <cell r="AS971" t="str">
            <v>CHARTER</v>
          </cell>
        </row>
        <row r="972">
          <cell r="A972">
            <v>426</v>
          </cell>
          <cell r="B972" t="str">
            <v>23</v>
          </cell>
          <cell r="C972" t="str">
            <v>65573</v>
          </cell>
          <cell r="G972" t="str">
            <v>Manchester Union Elementary</v>
          </cell>
          <cell r="H972">
            <v>2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72102</v>
          </cell>
          <cell r="S972">
            <v>10815</v>
          </cell>
          <cell r="T972">
            <v>10815</v>
          </cell>
          <cell r="U972">
            <v>10815</v>
          </cell>
          <cell r="V972">
            <v>10815</v>
          </cell>
          <cell r="W972">
            <v>0</v>
          </cell>
          <cell r="X972">
            <v>0</v>
          </cell>
          <cell r="Y972">
            <v>4326</v>
          </cell>
          <cell r="Z972">
            <v>47586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72102</v>
          </cell>
          <cell r="AK972">
            <v>10815</v>
          </cell>
          <cell r="AL972">
            <v>10815</v>
          </cell>
          <cell r="AM972">
            <v>10815</v>
          </cell>
          <cell r="AN972">
            <v>10815</v>
          </cell>
          <cell r="AO972">
            <v>0</v>
          </cell>
          <cell r="AP972">
            <v>0</v>
          </cell>
          <cell r="AQ972">
            <v>4326</v>
          </cell>
          <cell r="AR972">
            <v>47586</v>
          </cell>
          <cell r="AS972" t="str">
            <v>DISTRICT</v>
          </cell>
        </row>
        <row r="973">
          <cell r="A973">
            <v>427</v>
          </cell>
          <cell r="B973" t="str">
            <v>23</v>
          </cell>
          <cell r="C973" t="str">
            <v>65581</v>
          </cell>
          <cell r="G973" t="str">
            <v>Mendocino Unified</v>
          </cell>
          <cell r="H973">
            <v>2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1722091</v>
          </cell>
          <cell r="S973">
            <v>258314</v>
          </cell>
          <cell r="T973">
            <v>258314</v>
          </cell>
          <cell r="U973">
            <v>258314</v>
          </cell>
          <cell r="V973">
            <v>258314</v>
          </cell>
          <cell r="W973">
            <v>0</v>
          </cell>
          <cell r="X973">
            <v>0</v>
          </cell>
          <cell r="Y973">
            <v>103325</v>
          </cell>
          <cell r="Z973">
            <v>1136581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1722091</v>
          </cell>
          <cell r="AK973">
            <v>258314</v>
          </cell>
          <cell r="AL973">
            <v>258314</v>
          </cell>
          <cell r="AM973">
            <v>258314</v>
          </cell>
          <cell r="AN973">
            <v>258314</v>
          </cell>
          <cell r="AO973">
            <v>0</v>
          </cell>
          <cell r="AP973">
            <v>0</v>
          </cell>
          <cell r="AQ973">
            <v>103325</v>
          </cell>
          <cell r="AR973">
            <v>1136581</v>
          </cell>
          <cell r="AS973" t="str">
            <v>DISTRICT</v>
          </cell>
        </row>
        <row r="974">
          <cell r="A974">
            <v>428</v>
          </cell>
          <cell r="B974" t="str">
            <v>23</v>
          </cell>
          <cell r="C974" t="str">
            <v>65599</v>
          </cell>
          <cell r="G974" t="str">
            <v>Point Arena Joint Union High</v>
          </cell>
          <cell r="H974">
            <v>2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326425</v>
          </cell>
          <cell r="S974">
            <v>48964</v>
          </cell>
          <cell r="T974">
            <v>48964</v>
          </cell>
          <cell r="U974">
            <v>48964</v>
          </cell>
          <cell r="V974">
            <v>48964</v>
          </cell>
          <cell r="W974">
            <v>0</v>
          </cell>
          <cell r="X974">
            <v>0</v>
          </cell>
          <cell r="Y974">
            <v>19586</v>
          </cell>
          <cell r="Z974">
            <v>215442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326425</v>
          </cell>
          <cell r="AK974">
            <v>48964</v>
          </cell>
          <cell r="AL974">
            <v>48964</v>
          </cell>
          <cell r="AM974">
            <v>48964</v>
          </cell>
          <cell r="AN974">
            <v>48964</v>
          </cell>
          <cell r="AO974">
            <v>0</v>
          </cell>
          <cell r="AP974">
            <v>0</v>
          </cell>
          <cell r="AQ974">
            <v>19586</v>
          </cell>
          <cell r="AR974">
            <v>215442</v>
          </cell>
          <cell r="AS974" t="str">
            <v>DISTRICT</v>
          </cell>
        </row>
        <row r="975">
          <cell r="A975">
            <v>429</v>
          </cell>
          <cell r="B975" t="str">
            <v>23</v>
          </cell>
          <cell r="C975" t="str">
            <v>65607</v>
          </cell>
          <cell r="G975" t="str">
            <v>Round Valley Unified</v>
          </cell>
          <cell r="H975">
            <v>1</v>
          </cell>
          <cell r="I975">
            <v>3156034</v>
          </cell>
          <cell r="J975">
            <v>157802</v>
          </cell>
          <cell r="K975">
            <v>157802</v>
          </cell>
          <cell r="L975">
            <v>284043</v>
          </cell>
          <cell r="M975">
            <v>284043</v>
          </cell>
          <cell r="N975">
            <v>284043</v>
          </cell>
          <cell r="O975">
            <v>284043</v>
          </cell>
          <cell r="P975">
            <v>284043</v>
          </cell>
          <cell r="Q975">
            <v>1735819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3156034</v>
          </cell>
          <cell r="AK975">
            <v>157802</v>
          </cell>
          <cell r="AL975">
            <v>157802</v>
          </cell>
          <cell r="AM975">
            <v>284043</v>
          </cell>
          <cell r="AN975">
            <v>284043</v>
          </cell>
          <cell r="AO975">
            <v>284043</v>
          </cell>
          <cell r="AP975">
            <v>284043</v>
          </cell>
          <cell r="AQ975">
            <v>284043</v>
          </cell>
          <cell r="AR975">
            <v>1735819</v>
          </cell>
          <cell r="AS975" t="str">
            <v>DISTRICT</v>
          </cell>
        </row>
        <row r="976">
          <cell r="A976">
            <v>1221</v>
          </cell>
          <cell r="B976" t="str">
            <v>23</v>
          </cell>
          <cell r="C976" t="str">
            <v>65607</v>
          </cell>
          <cell r="D976" t="str">
            <v>2330272</v>
          </cell>
          <cell r="E976" t="str">
            <v>0032</v>
          </cell>
          <cell r="F976" t="str">
            <v>D</v>
          </cell>
          <cell r="G976" t="str">
            <v>Eel River Charter</v>
          </cell>
          <cell r="H976">
            <v>1</v>
          </cell>
          <cell r="I976">
            <v>343191</v>
          </cell>
          <cell r="J976">
            <v>17160</v>
          </cell>
          <cell r="K976">
            <v>17160</v>
          </cell>
          <cell r="L976">
            <v>30887</v>
          </cell>
          <cell r="M976">
            <v>30887</v>
          </cell>
          <cell r="N976">
            <v>30887</v>
          </cell>
          <cell r="O976">
            <v>30887</v>
          </cell>
          <cell r="P976">
            <v>30887</v>
          </cell>
          <cell r="Q976">
            <v>188755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343191</v>
          </cell>
          <cell r="AK976">
            <v>17160</v>
          </cell>
          <cell r="AL976">
            <v>17160</v>
          </cell>
          <cell r="AM976">
            <v>30887</v>
          </cell>
          <cell r="AN976">
            <v>30887</v>
          </cell>
          <cell r="AO976">
            <v>30887</v>
          </cell>
          <cell r="AP976">
            <v>30887</v>
          </cell>
          <cell r="AQ976">
            <v>30887</v>
          </cell>
          <cell r="AR976">
            <v>188755</v>
          </cell>
          <cell r="AS976" t="str">
            <v>CHARTER</v>
          </cell>
        </row>
        <row r="977">
          <cell r="A977">
            <v>430</v>
          </cell>
          <cell r="B977" t="str">
            <v>23</v>
          </cell>
          <cell r="C977" t="str">
            <v>65615</v>
          </cell>
          <cell r="G977" t="str">
            <v>Ukiah Unified</v>
          </cell>
          <cell r="H977">
            <v>1</v>
          </cell>
          <cell r="I977">
            <v>35661453</v>
          </cell>
          <cell r="J977">
            <v>1783073</v>
          </cell>
          <cell r="K977">
            <v>1783073</v>
          </cell>
          <cell r="L977">
            <v>3209531</v>
          </cell>
          <cell r="M977">
            <v>3209531</v>
          </cell>
          <cell r="N977">
            <v>3209531</v>
          </cell>
          <cell r="O977">
            <v>3209531</v>
          </cell>
          <cell r="P977">
            <v>3209531</v>
          </cell>
          <cell r="Q977">
            <v>19613801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35661453</v>
          </cell>
          <cell r="AK977">
            <v>1783073</v>
          </cell>
          <cell r="AL977">
            <v>1783073</v>
          </cell>
          <cell r="AM977">
            <v>3209531</v>
          </cell>
          <cell r="AN977">
            <v>3209531</v>
          </cell>
          <cell r="AO977">
            <v>3209531</v>
          </cell>
          <cell r="AP977">
            <v>3209531</v>
          </cell>
          <cell r="AQ977">
            <v>3209531</v>
          </cell>
          <cell r="AR977">
            <v>19613801</v>
          </cell>
          <cell r="AS977" t="str">
            <v>DISTRICT</v>
          </cell>
        </row>
        <row r="978">
          <cell r="A978">
            <v>11388</v>
          </cell>
          <cell r="B978" t="str">
            <v>23</v>
          </cell>
          <cell r="C978" t="str">
            <v>65615</v>
          </cell>
          <cell r="D978" t="str">
            <v>0115055</v>
          </cell>
          <cell r="E978" t="str">
            <v>0910</v>
          </cell>
          <cell r="F978" t="str">
            <v>D</v>
          </cell>
          <cell r="G978" t="str">
            <v>River Oak Charter</v>
          </cell>
          <cell r="H978">
            <v>1</v>
          </cell>
          <cell r="I978">
            <v>1051517</v>
          </cell>
          <cell r="J978">
            <v>52576</v>
          </cell>
          <cell r="K978">
            <v>52576</v>
          </cell>
          <cell r="L978">
            <v>94637</v>
          </cell>
          <cell r="M978">
            <v>94637</v>
          </cell>
          <cell r="N978">
            <v>94637</v>
          </cell>
          <cell r="O978">
            <v>94637</v>
          </cell>
          <cell r="P978">
            <v>94637</v>
          </cell>
          <cell r="Q978">
            <v>578337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1051517</v>
          </cell>
          <cell r="AK978">
            <v>52576</v>
          </cell>
          <cell r="AL978">
            <v>52576</v>
          </cell>
          <cell r="AM978">
            <v>94637</v>
          </cell>
          <cell r="AN978">
            <v>94637</v>
          </cell>
          <cell r="AO978">
            <v>94637</v>
          </cell>
          <cell r="AP978">
            <v>94637</v>
          </cell>
          <cell r="AQ978">
            <v>94637</v>
          </cell>
          <cell r="AR978">
            <v>578337</v>
          </cell>
          <cell r="AS978" t="str">
            <v>CHARTER</v>
          </cell>
        </row>
        <row r="979">
          <cell r="A979">
            <v>1222</v>
          </cell>
          <cell r="B979" t="str">
            <v>23</v>
          </cell>
          <cell r="C979" t="str">
            <v>65615</v>
          </cell>
          <cell r="D979" t="str">
            <v>2330413</v>
          </cell>
          <cell r="E979" t="str">
            <v>0271</v>
          </cell>
          <cell r="F979" t="str">
            <v>D</v>
          </cell>
          <cell r="G979" t="str">
            <v>Redwood Academy of Ukiah</v>
          </cell>
          <cell r="H979">
            <v>1</v>
          </cell>
          <cell r="I979">
            <v>793877</v>
          </cell>
          <cell r="J979">
            <v>39694</v>
          </cell>
          <cell r="K979">
            <v>39694</v>
          </cell>
          <cell r="L979">
            <v>71449</v>
          </cell>
          <cell r="M979">
            <v>71449</v>
          </cell>
          <cell r="N979">
            <v>71449</v>
          </cell>
          <cell r="O979">
            <v>71449</v>
          </cell>
          <cell r="P979">
            <v>71449</v>
          </cell>
          <cell r="Q979">
            <v>436633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793877</v>
          </cell>
          <cell r="AK979">
            <v>39694</v>
          </cell>
          <cell r="AL979">
            <v>39694</v>
          </cell>
          <cell r="AM979">
            <v>71449</v>
          </cell>
          <cell r="AN979">
            <v>71449</v>
          </cell>
          <cell r="AO979">
            <v>71449</v>
          </cell>
          <cell r="AP979">
            <v>71449</v>
          </cell>
          <cell r="AQ979">
            <v>71449</v>
          </cell>
          <cell r="AR979">
            <v>436633</v>
          </cell>
          <cell r="AS979" t="str">
            <v>CHARTER</v>
          </cell>
        </row>
        <row r="980">
          <cell r="A980">
            <v>1225</v>
          </cell>
          <cell r="B980" t="str">
            <v>23</v>
          </cell>
          <cell r="C980" t="str">
            <v>65615</v>
          </cell>
          <cell r="D980" t="str">
            <v>2330454</v>
          </cell>
          <cell r="E980" t="str">
            <v>0439</v>
          </cell>
          <cell r="F980" t="str">
            <v>D</v>
          </cell>
          <cell r="G980" t="str">
            <v>Accelerated Achievement Academy</v>
          </cell>
          <cell r="H980">
            <v>1</v>
          </cell>
          <cell r="I980">
            <v>834202</v>
          </cell>
          <cell r="J980">
            <v>41710</v>
          </cell>
          <cell r="K980">
            <v>41710</v>
          </cell>
          <cell r="L980">
            <v>75078</v>
          </cell>
          <cell r="M980">
            <v>75078</v>
          </cell>
          <cell r="N980">
            <v>75078</v>
          </cell>
          <cell r="O980">
            <v>75078</v>
          </cell>
          <cell r="P980">
            <v>75078</v>
          </cell>
          <cell r="Q980">
            <v>458810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834202</v>
          </cell>
          <cell r="AK980">
            <v>41710</v>
          </cell>
          <cell r="AL980">
            <v>41710</v>
          </cell>
          <cell r="AM980">
            <v>75078</v>
          </cell>
          <cell r="AN980">
            <v>75078</v>
          </cell>
          <cell r="AO980">
            <v>75078</v>
          </cell>
          <cell r="AP980">
            <v>75078</v>
          </cell>
          <cell r="AQ980">
            <v>75078</v>
          </cell>
          <cell r="AR980">
            <v>458810</v>
          </cell>
          <cell r="AS980" t="str">
            <v>CHARTER</v>
          </cell>
        </row>
        <row r="981">
          <cell r="A981">
            <v>1227</v>
          </cell>
          <cell r="B981" t="str">
            <v>23</v>
          </cell>
          <cell r="C981" t="str">
            <v>65615</v>
          </cell>
          <cell r="D981" t="str">
            <v>6117386</v>
          </cell>
          <cell r="E981" t="str">
            <v>0276</v>
          </cell>
          <cell r="F981" t="str">
            <v>D</v>
          </cell>
          <cell r="G981" t="str">
            <v>Tree of Life Charter</v>
          </cell>
          <cell r="H981">
            <v>1</v>
          </cell>
          <cell r="I981">
            <v>389907</v>
          </cell>
          <cell r="J981">
            <v>19495</v>
          </cell>
          <cell r="K981">
            <v>19495</v>
          </cell>
          <cell r="L981">
            <v>35092</v>
          </cell>
          <cell r="M981">
            <v>35092</v>
          </cell>
          <cell r="N981">
            <v>35092</v>
          </cell>
          <cell r="O981">
            <v>35092</v>
          </cell>
          <cell r="P981">
            <v>35092</v>
          </cell>
          <cell r="Q981">
            <v>214450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389907</v>
          </cell>
          <cell r="AK981">
            <v>19495</v>
          </cell>
          <cell r="AL981">
            <v>19495</v>
          </cell>
          <cell r="AM981">
            <v>35092</v>
          </cell>
          <cell r="AN981">
            <v>35092</v>
          </cell>
          <cell r="AO981">
            <v>35092</v>
          </cell>
          <cell r="AP981">
            <v>35092</v>
          </cell>
          <cell r="AQ981">
            <v>35092</v>
          </cell>
          <cell r="AR981">
            <v>214450</v>
          </cell>
          <cell r="AS981" t="str">
            <v>CHARTER</v>
          </cell>
        </row>
        <row r="982">
          <cell r="A982">
            <v>431</v>
          </cell>
          <cell r="B982" t="str">
            <v>23</v>
          </cell>
          <cell r="C982" t="str">
            <v>65623</v>
          </cell>
          <cell r="G982" t="str">
            <v>Willits Unified</v>
          </cell>
          <cell r="H982">
            <v>1</v>
          </cell>
          <cell r="I982">
            <v>8750925</v>
          </cell>
          <cell r="J982">
            <v>437546</v>
          </cell>
          <cell r="K982">
            <v>437546</v>
          </cell>
          <cell r="L982">
            <v>787583</v>
          </cell>
          <cell r="M982">
            <v>787583</v>
          </cell>
          <cell r="N982">
            <v>787583</v>
          </cell>
          <cell r="O982">
            <v>787583</v>
          </cell>
          <cell r="P982">
            <v>787583</v>
          </cell>
          <cell r="Q982">
            <v>4813007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8750925</v>
          </cell>
          <cell r="AK982">
            <v>437546</v>
          </cell>
          <cell r="AL982">
            <v>437546</v>
          </cell>
          <cell r="AM982">
            <v>787583</v>
          </cell>
          <cell r="AN982">
            <v>787583</v>
          </cell>
          <cell r="AO982">
            <v>787583</v>
          </cell>
          <cell r="AP982">
            <v>787583</v>
          </cell>
          <cell r="AQ982">
            <v>787583</v>
          </cell>
          <cell r="AR982">
            <v>4813007</v>
          </cell>
          <cell r="AS982" t="str">
            <v>DISTRICT</v>
          </cell>
        </row>
        <row r="983">
          <cell r="A983">
            <v>10268</v>
          </cell>
          <cell r="B983" t="str">
            <v>23</v>
          </cell>
          <cell r="C983" t="str">
            <v>65623</v>
          </cell>
          <cell r="D983" t="str">
            <v>0112300</v>
          </cell>
          <cell r="E983" t="str">
            <v>0822</v>
          </cell>
          <cell r="F983" t="str">
            <v>D</v>
          </cell>
          <cell r="G983" t="str">
            <v>La Vida Charter</v>
          </cell>
          <cell r="H983">
            <v>1</v>
          </cell>
          <cell r="I983">
            <v>447144</v>
          </cell>
          <cell r="J983">
            <v>22357</v>
          </cell>
          <cell r="K983">
            <v>22357</v>
          </cell>
          <cell r="L983">
            <v>40243</v>
          </cell>
          <cell r="M983">
            <v>40243</v>
          </cell>
          <cell r="N983">
            <v>40243</v>
          </cell>
          <cell r="O983">
            <v>40243</v>
          </cell>
          <cell r="P983">
            <v>40243</v>
          </cell>
          <cell r="Q983">
            <v>245929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447144</v>
          </cell>
          <cell r="AK983">
            <v>22357</v>
          </cell>
          <cell r="AL983">
            <v>22357</v>
          </cell>
          <cell r="AM983">
            <v>40243</v>
          </cell>
          <cell r="AN983">
            <v>40243</v>
          </cell>
          <cell r="AO983">
            <v>40243</v>
          </cell>
          <cell r="AP983">
            <v>40243</v>
          </cell>
          <cell r="AQ983">
            <v>40243</v>
          </cell>
          <cell r="AR983">
            <v>245929</v>
          </cell>
          <cell r="AS983" t="str">
            <v>CHARTER</v>
          </cell>
        </row>
        <row r="984">
          <cell r="A984">
            <v>12724</v>
          </cell>
          <cell r="B984" t="str">
            <v>23</v>
          </cell>
          <cell r="C984" t="str">
            <v>65623</v>
          </cell>
          <cell r="D984" t="str">
            <v>0125658</v>
          </cell>
          <cell r="E984" t="str">
            <v>1373</v>
          </cell>
          <cell r="F984" t="str">
            <v>D</v>
          </cell>
          <cell r="G984" t="str">
            <v>Willits Elementary Charter</v>
          </cell>
          <cell r="H984">
            <v>1</v>
          </cell>
          <cell r="I984">
            <v>648540</v>
          </cell>
          <cell r="J984">
            <v>32427</v>
          </cell>
          <cell r="K984">
            <v>32427</v>
          </cell>
          <cell r="L984">
            <v>58369</v>
          </cell>
          <cell r="M984">
            <v>58369</v>
          </cell>
          <cell r="N984">
            <v>58369</v>
          </cell>
          <cell r="O984">
            <v>58369</v>
          </cell>
          <cell r="P984">
            <v>58369</v>
          </cell>
          <cell r="Q984">
            <v>356699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648540</v>
          </cell>
          <cell r="AK984">
            <v>32427</v>
          </cell>
          <cell r="AL984">
            <v>32427</v>
          </cell>
          <cell r="AM984">
            <v>58369</v>
          </cell>
          <cell r="AN984">
            <v>58369</v>
          </cell>
          <cell r="AO984">
            <v>58369</v>
          </cell>
          <cell r="AP984">
            <v>58369</v>
          </cell>
          <cell r="AQ984">
            <v>58369</v>
          </cell>
          <cell r="AR984">
            <v>356699</v>
          </cell>
          <cell r="AS984" t="str">
            <v>CHARTER</v>
          </cell>
        </row>
        <row r="985">
          <cell r="A985">
            <v>1228</v>
          </cell>
          <cell r="B985" t="str">
            <v>23</v>
          </cell>
          <cell r="C985" t="str">
            <v>65623</v>
          </cell>
          <cell r="D985" t="str">
            <v>2330363</v>
          </cell>
          <cell r="E985" t="str">
            <v>0166</v>
          </cell>
          <cell r="F985" t="str">
            <v>D</v>
          </cell>
          <cell r="G985" t="str">
            <v>Willits Charter</v>
          </cell>
          <cell r="H985">
            <v>1</v>
          </cell>
          <cell r="I985">
            <v>572588</v>
          </cell>
          <cell r="J985">
            <v>28629</v>
          </cell>
          <cell r="K985">
            <v>28629</v>
          </cell>
          <cell r="L985">
            <v>51533</v>
          </cell>
          <cell r="M985">
            <v>51533</v>
          </cell>
          <cell r="N985">
            <v>51533</v>
          </cell>
          <cell r="O985">
            <v>51533</v>
          </cell>
          <cell r="P985">
            <v>51533</v>
          </cell>
          <cell r="Q985">
            <v>314923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572588</v>
          </cell>
          <cell r="AK985">
            <v>28629</v>
          </cell>
          <cell r="AL985">
            <v>28629</v>
          </cell>
          <cell r="AM985">
            <v>51533</v>
          </cell>
          <cell r="AN985">
            <v>51533</v>
          </cell>
          <cell r="AO985">
            <v>51533</v>
          </cell>
          <cell r="AP985">
            <v>51533</v>
          </cell>
          <cell r="AQ985">
            <v>51533</v>
          </cell>
          <cell r="AR985">
            <v>314923</v>
          </cell>
          <cell r="AS985" t="str">
            <v>CHARTER</v>
          </cell>
        </row>
        <row r="986">
          <cell r="A986">
            <v>432</v>
          </cell>
          <cell r="B986" t="str">
            <v>23</v>
          </cell>
          <cell r="C986" t="str">
            <v>73866</v>
          </cell>
          <cell r="G986" t="str">
            <v>Potter Valley Community Unified</v>
          </cell>
          <cell r="H986">
            <v>1</v>
          </cell>
          <cell r="I986">
            <v>1289344</v>
          </cell>
          <cell r="J986">
            <v>64467</v>
          </cell>
          <cell r="K986">
            <v>64467</v>
          </cell>
          <cell r="L986">
            <v>116041</v>
          </cell>
          <cell r="M986">
            <v>116041</v>
          </cell>
          <cell r="N986">
            <v>116041</v>
          </cell>
          <cell r="O986">
            <v>116041</v>
          </cell>
          <cell r="P986">
            <v>116041</v>
          </cell>
          <cell r="Q986">
            <v>709139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1289344</v>
          </cell>
          <cell r="AK986">
            <v>64467</v>
          </cell>
          <cell r="AL986">
            <v>64467</v>
          </cell>
          <cell r="AM986">
            <v>116041</v>
          </cell>
          <cell r="AN986">
            <v>116041</v>
          </cell>
          <cell r="AO986">
            <v>116041</v>
          </cell>
          <cell r="AP986">
            <v>116041</v>
          </cell>
          <cell r="AQ986">
            <v>116041</v>
          </cell>
          <cell r="AR986">
            <v>709139</v>
          </cell>
          <cell r="AS986" t="str">
            <v>DISTRICT</v>
          </cell>
        </row>
        <row r="987">
          <cell r="A987">
            <v>433</v>
          </cell>
          <cell r="B987" t="str">
            <v>23</v>
          </cell>
          <cell r="C987" t="str">
            <v>73916</v>
          </cell>
          <cell r="G987" t="str">
            <v>Laytonville Unified</v>
          </cell>
          <cell r="H987">
            <v>1</v>
          </cell>
          <cell r="I987">
            <v>1797038</v>
          </cell>
          <cell r="J987">
            <v>89852</v>
          </cell>
          <cell r="K987">
            <v>89852</v>
          </cell>
          <cell r="L987">
            <v>161733</v>
          </cell>
          <cell r="M987">
            <v>161733</v>
          </cell>
          <cell r="N987">
            <v>161733</v>
          </cell>
          <cell r="O987">
            <v>161733</v>
          </cell>
          <cell r="P987">
            <v>161733</v>
          </cell>
          <cell r="Q987">
            <v>988369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1797038</v>
          </cell>
          <cell r="AK987">
            <v>89852</v>
          </cell>
          <cell r="AL987">
            <v>89852</v>
          </cell>
          <cell r="AM987">
            <v>161733</v>
          </cell>
          <cell r="AN987">
            <v>161733</v>
          </cell>
          <cell r="AO987">
            <v>161733</v>
          </cell>
          <cell r="AP987">
            <v>161733</v>
          </cell>
          <cell r="AQ987">
            <v>161733</v>
          </cell>
          <cell r="AR987">
            <v>988369</v>
          </cell>
          <cell r="AS987" t="str">
            <v>DISTRICT</v>
          </cell>
        </row>
        <row r="988">
          <cell r="A988">
            <v>434</v>
          </cell>
          <cell r="B988" t="str">
            <v>23</v>
          </cell>
          <cell r="C988" t="str">
            <v>75218</v>
          </cell>
          <cell r="G988" t="str">
            <v>Leggett Valley Unified</v>
          </cell>
          <cell r="H988">
            <v>2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1407863</v>
          </cell>
          <cell r="S988">
            <v>211179</v>
          </cell>
          <cell r="T988">
            <v>211179</v>
          </cell>
          <cell r="U988">
            <v>211179</v>
          </cell>
          <cell r="V988">
            <v>211179</v>
          </cell>
          <cell r="W988">
            <v>0</v>
          </cell>
          <cell r="X988">
            <v>0</v>
          </cell>
          <cell r="Y988">
            <v>84472</v>
          </cell>
          <cell r="Z988">
            <v>929188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1407863</v>
          </cell>
          <cell r="AK988">
            <v>211179</v>
          </cell>
          <cell r="AL988">
            <v>211179</v>
          </cell>
          <cell r="AM988">
            <v>211179</v>
          </cell>
          <cell r="AN988">
            <v>211179</v>
          </cell>
          <cell r="AO988">
            <v>0</v>
          </cell>
          <cell r="AP988">
            <v>0</v>
          </cell>
          <cell r="AQ988">
            <v>84472</v>
          </cell>
          <cell r="AR988">
            <v>929188</v>
          </cell>
          <cell r="AS988" t="str">
            <v>DISTRICT</v>
          </cell>
        </row>
        <row r="989">
          <cell r="A989">
            <v>25</v>
          </cell>
          <cell r="B989" t="str">
            <v>24</v>
          </cell>
          <cell r="C989" t="str">
            <v>10249</v>
          </cell>
          <cell r="G989" t="str">
            <v>Merced Co. Office of Education</v>
          </cell>
          <cell r="H989">
            <v>1</v>
          </cell>
          <cell r="I989">
            <v>38744008</v>
          </cell>
          <cell r="J989">
            <v>1937200</v>
          </cell>
          <cell r="K989">
            <v>1937200</v>
          </cell>
          <cell r="L989">
            <v>3486961</v>
          </cell>
          <cell r="M989">
            <v>3486961</v>
          </cell>
          <cell r="N989">
            <v>3486961</v>
          </cell>
          <cell r="O989">
            <v>3486961</v>
          </cell>
          <cell r="P989">
            <v>3486961</v>
          </cell>
          <cell r="Q989">
            <v>21309205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38744008</v>
          </cell>
          <cell r="AK989">
            <v>1937200</v>
          </cell>
          <cell r="AL989">
            <v>1937200</v>
          </cell>
          <cell r="AM989">
            <v>3486961</v>
          </cell>
          <cell r="AN989">
            <v>3486961</v>
          </cell>
          <cell r="AO989">
            <v>3486961</v>
          </cell>
          <cell r="AP989">
            <v>3486961</v>
          </cell>
          <cell r="AQ989">
            <v>3486961</v>
          </cell>
          <cell r="AR989">
            <v>21309205</v>
          </cell>
          <cell r="AS989" t="str">
            <v>COUNTY</v>
          </cell>
        </row>
        <row r="990">
          <cell r="A990">
            <v>9735</v>
          </cell>
          <cell r="B990" t="str">
            <v>24</v>
          </cell>
          <cell r="C990" t="str">
            <v>10249</v>
          </cell>
          <cell r="D990" t="str">
            <v>0106518</v>
          </cell>
          <cell r="E990" t="str">
            <v>0631</v>
          </cell>
          <cell r="F990" t="str">
            <v>L</v>
          </cell>
          <cell r="G990" t="str">
            <v>Merced Scholars Charter</v>
          </cell>
          <cell r="H990">
            <v>1</v>
          </cell>
          <cell r="I990">
            <v>1186138</v>
          </cell>
          <cell r="J990">
            <v>59307</v>
          </cell>
          <cell r="K990">
            <v>59307</v>
          </cell>
          <cell r="L990">
            <v>106752</v>
          </cell>
          <cell r="M990">
            <v>106752</v>
          </cell>
          <cell r="N990">
            <v>106752</v>
          </cell>
          <cell r="O990">
            <v>106752</v>
          </cell>
          <cell r="P990">
            <v>106752</v>
          </cell>
          <cell r="Q990">
            <v>652374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1186138</v>
          </cell>
          <cell r="AK990">
            <v>59307</v>
          </cell>
          <cell r="AL990">
            <v>59307</v>
          </cell>
          <cell r="AM990">
            <v>106752</v>
          </cell>
          <cell r="AN990">
            <v>106752</v>
          </cell>
          <cell r="AO990">
            <v>106752</v>
          </cell>
          <cell r="AP990">
            <v>106752</v>
          </cell>
          <cell r="AQ990">
            <v>106752</v>
          </cell>
          <cell r="AR990">
            <v>652374</v>
          </cell>
          <cell r="AS990" t="str">
            <v>CHARTER</v>
          </cell>
        </row>
        <row r="991">
          <cell r="A991">
            <v>14576</v>
          </cell>
          <cell r="B991" t="str">
            <v>24</v>
          </cell>
          <cell r="C991" t="str">
            <v>10249</v>
          </cell>
          <cell r="D991" t="str">
            <v>0138032</v>
          </cell>
          <cell r="E991" t="str">
            <v>2002</v>
          </cell>
          <cell r="F991" t="str">
            <v>L</v>
          </cell>
          <cell r="G991" t="str">
            <v>Come Back Charter</v>
          </cell>
          <cell r="H991">
            <v>1</v>
          </cell>
          <cell r="I991">
            <v>261749</v>
          </cell>
          <cell r="J991">
            <v>13087</v>
          </cell>
          <cell r="K991">
            <v>13087</v>
          </cell>
          <cell r="L991">
            <v>23557</v>
          </cell>
          <cell r="M991">
            <v>23557</v>
          </cell>
          <cell r="N991">
            <v>23557</v>
          </cell>
          <cell r="O991">
            <v>23557</v>
          </cell>
          <cell r="P991">
            <v>23557</v>
          </cell>
          <cell r="Q991">
            <v>143959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261749</v>
          </cell>
          <cell r="AK991">
            <v>13087</v>
          </cell>
          <cell r="AL991">
            <v>13087</v>
          </cell>
          <cell r="AM991">
            <v>23557</v>
          </cell>
          <cell r="AN991">
            <v>23557</v>
          </cell>
          <cell r="AO991">
            <v>23557</v>
          </cell>
          <cell r="AP991">
            <v>23557</v>
          </cell>
          <cell r="AQ991">
            <v>23557</v>
          </cell>
          <cell r="AR991">
            <v>143959</v>
          </cell>
          <cell r="AS991" t="str">
            <v>CHARTER</v>
          </cell>
        </row>
        <row r="992">
          <cell r="A992">
            <v>435</v>
          </cell>
          <cell r="B992" t="str">
            <v>24</v>
          </cell>
          <cell r="C992" t="str">
            <v>65631</v>
          </cell>
          <cell r="G992" t="str">
            <v>Atwater Elementary</v>
          </cell>
          <cell r="H992">
            <v>1</v>
          </cell>
          <cell r="I992">
            <v>42102830</v>
          </cell>
          <cell r="J992">
            <v>2105142</v>
          </cell>
          <cell r="K992">
            <v>2105142</v>
          </cell>
          <cell r="L992">
            <v>3789255</v>
          </cell>
          <cell r="M992">
            <v>3789255</v>
          </cell>
          <cell r="N992">
            <v>3789255</v>
          </cell>
          <cell r="O992">
            <v>3789255</v>
          </cell>
          <cell r="P992">
            <v>3789255</v>
          </cell>
          <cell r="Q992">
            <v>23156559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42102830</v>
          </cell>
          <cell r="AK992">
            <v>2105142</v>
          </cell>
          <cell r="AL992">
            <v>2105142</v>
          </cell>
          <cell r="AM992">
            <v>3789255</v>
          </cell>
          <cell r="AN992">
            <v>3789255</v>
          </cell>
          <cell r="AO992">
            <v>3789255</v>
          </cell>
          <cell r="AP992">
            <v>3789255</v>
          </cell>
          <cell r="AQ992">
            <v>3789255</v>
          </cell>
          <cell r="AR992">
            <v>23156559</v>
          </cell>
          <cell r="AS992" t="str">
            <v>DISTRICT</v>
          </cell>
        </row>
        <row r="993">
          <cell r="A993">
            <v>436</v>
          </cell>
          <cell r="B993" t="str">
            <v>24</v>
          </cell>
          <cell r="C993" t="str">
            <v>65649</v>
          </cell>
          <cell r="G993" t="str">
            <v>Ballico-Cressey Elementary</v>
          </cell>
          <cell r="H993">
            <v>1</v>
          </cell>
          <cell r="I993">
            <v>1008943</v>
          </cell>
          <cell r="J993">
            <v>50447</v>
          </cell>
          <cell r="K993">
            <v>50447</v>
          </cell>
          <cell r="L993">
            <v>90805</v>
          </cell>
          <cell r="M993">
            <v>90805</v>
          </cell>
          <cell r="N993">
            <v>90805</v>
          </cell>
          <cell r="O993">
            <v>90805</v>
          </cell>
          <cell r="P993">
            <v>90805</v>
          </cell>
          <cell r="Q993">
            <v>554919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1008943</v>
          </cell>
          <cell r="AK993">
            <v>50447</v>
          </cell>
          <cell r="AL993">
            <v>50447</v>
          </cell>
          <cell r="AM993">
            <v>90805</v>
          </cell>
          <cell r="AN993">
            <v>90805</v>
          </cell>
          <cell r="AO993">
            <v>90805</v>
          </cell>
          <cell r="AP993">
            <v>90805</v>
          </cell>
          <cell r="AQ993">
            <v>90805</v>
          </cell>
          <cell r="AR993">
            <v>554919</v>
          </cell>
          <cell r="AS993" t="str">
            <v>DISTRICT</v>
          </cell>
        </row>
        <row r="994">
          <cell r="A994">
            <v>4807</v>
          </cell>
          <cell r="B994" t="str">
            <v>24</v>
          </cell>
          <cell r="C994" t="str">
            <v>65649</v>
          </cell>
          <cell r="D994" t="str">
            <v>6025381</v>
          </cell>
          <cell r="E994" t="str">
            <v>1980</v>
          </cell>
          <cell r="F994" t="str">
            <v>L</v>
          </cell>
          <cell r="G994" t="str">
            <v>Ballico-Cressey Community Charter</v>
          </cell>
          <cell r="H994">
            <v>1</v>
          </cell>
          <cell r="I994">
            <v>1811161</v>
          </cell>
          <cell r="J994">
            <v>90558</v>
          </cell>
          <cell r="K994">
            <v>90558</v>
          </cell>
          <cell r="L994">
            <v>163004</v>
          </cell>
          <cell r="M994">
            <v>163004</v>
          </cell>
          <cell r="N994">
            <v>163004</v>
          </cell>
          <cell r="O994">
            <v>163004</v>
          </cell>
          <cell r="P994">
            <v>163004</v>
          </cell>
          <cell r="Q994">
            <v>996136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1811161</v>
          </cell>
          <cell r="AK994">
            <v>90558</v>
          </cell>
          <cell r="AL994">
            <v>90558</v>
          </cell>
          <cell r="AM994">
            <v>163004</v>
          </cell>
          <cell r="AN994">
            <v>163004</v>
          </cell>
          <cell r="AO994">
            <v>163004</v>
          </cell>
          <cell r="AP994">
            <v>163004</v>
          </cell>
          <cell r="AQ994">
            <v>163004</v>
          </cell>
          <cell r="AR994">
            <v>996136</v>
          </cell>
          <cell r="AS994" t="str">
            <v>CHARTER</v>
          </cell>
        </row>
        <row r="995">
          <cell r="A995">
            <v>437</v>
          </cell>
          <cell r="B995" t="str">
            <v>24</v>
          </cell>
          <cell r="C995" t="str">
            <v>65680</v>
          </cell>
          <cell r="G995" t="str">
            <v>El Nido Elementary</v>
          </cell>
          <cell r="H995">
            <v>1</v>
          </cell>
          <cell r="I995">
            <v>1074206</v>
          </cell>
          <cell r="J995">
            <v>53710</v>
          </cell>
          <cell r="K995">
            <v>53710</v>
          </cell>
          <cell r="L995">
            <v>96679</v>
          </cell>
          <cell r="M995">
            <v>96679</v>
          </cell>
          <cell r="N995">
            <v>96679</v>
          </cell>
          <cell r="O995">
            <v>96679</v>
          </cell>
          <cell r="P995">
            <v>96679</v>
          </cell>
          <cell r="Q995">
            <v>590815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1074206</v>
          </cell>
          <cell r="AK995">
            <v>53710</v>
          </cell>
          <cell r="AL995">
            <v>53710</v>
          </cell>
          <cell r="AM995">
            <v>96679</v>
          </cell>
          <cell r="AN995">
            <v>96679</v>
          </cell>
          <cell r="AO995">
            <v>96679</v>
          </cell>
          <cell r="AP995">
            <v>96679</v>
          </cell>
          <cell r="AQ995">
            <v>96679</v>
          </cell>
          <cell r="AR995">
            <v>590815</v>
          </cell>
          <cell r="AS995" t="str">
            <v>DISTRICT</v>
          </cell>
        </row>
        <row r="996">
          <cell r="A996">
            <v>438</v>
          </cell>
          <cell r="B996" t="str">
            <v>24</v>
          </cell>
          <cell r="C996" t="str">
            <v>65698</v>
          </cell>
          <cell r="G996" t="str">
            <v>Hilmar Unified</v>
          </cell>
          <cell r="H996">
            <v>1</v>
          </cell>
          <cell r="I996">
            <v>12901514</v>
          </cell>
          <cell r="J996">
            <v>645076</v>
          </cell>
          <cell r="K996">
            <v>645076</v>
          </cell>
          <cell r="L996">
            <v>1161136</v>
          </cell>
          <cell r="M996">
            <v>1161136</v>
          </cell>
          <cell r="N996">
            <v>1161136</v>
          </cell>
          <cell r="O996">
            <v>1161136</v>
          </cell>
          <cell r="P996">
            <v>1161136</v>
          </cell>
          <cell r="Q996">
            <v>7095832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12901514</v>
          </cell>
          <cell r="AK996">
            <v>645076</v>
          </cell>
          <cell r="AL996">
            <v>645076</v>
          </cell>
          <cell r="AM996">
            <v>1161136</v>
          </cell>
          <cell r="AN996">
            <v>1161136</v>
          </cell>
          <cell r="AO996">
            <v>1161136</v>
          </cell>
          <cell r="AP996">
            <v>1161136</v>
          </cell>
          <cell r="AQ996">
            <v>1161136</v>
          </cell>
          <cell r="AR996">
            <v>7095832</v>
          </cell>
          <cell r="AS996" t="str">
            <v>DISTRICT</v>
          </cell>
        </row>
        <row r="997">
          <cell r="A997">
            <v>439</v>
          </cell>
          <cell r="B997" t="str">
            <v>24</v>
          </cell>
          <cell r="C997" t="str">
            <v>65722</v>
          </cell>
          <cell r="G997" t="str">
            <v>Le Grand Union Elementary</v>
          </cell>
          <cell r="H997">
            <v>1</v>
          </cell>
          <cell r="I997">
            <v>2681520</v>
          </cell>
          <cell r="J997">
            <v>134076</v>
          </cell>
          <cell r="K997">
            <v>134076</v>
          </cell>
          <cell r="L997">
            <v>241337</v>
          </cell>
          <cell r="M997">
            <v>241337</v>
          </cell>
          <cell r="N997">
            <v>241337</v>
          </cell>
          <cell r="O997">
            <v>241337</v>
          </cell>
          <cell r="P997">
            <v>241337</v>
          </cell>
          <cell r="Q997">
            <v>1474837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2681520</v>
          </cell>
          <cell r="AK997">
            <v>134076</v>
          </cell>
          <cell r="AL997">
            <v>134076</v>
          </cell>
          <cell r="AM997">
            <v>241337</v>
          </cell>
          <cell r="AN997">
            <v>241337</v>
          </cell>
          <cell r="AO997">
            <v>241337</v>
          </cell>
          <cell r="AP997">
            <v>241337</v>
          </cell>
          <cell r="AQ997">
            <v>241337</v>
          </cell>
          <cell r="AR997">
            <v>1474837</v>
          </cell>
          <cell r="AS997" t="str">
            <v>DISTRICT</v>
          </cell>
        </row>
        <row r="998">
          <cell r="A998">
            <v>440</v>
          </cell>
          <cell r="B998" t="str">
            <v>24</v>
          </cell>
          <cell r="C998" t="str">
            <v>65730</v>
          </cell>
          <cell r="G998" t="str">
            <v>Le Grand Union High</v>
          </cell>
          <cell r="H998">
            <v>1</v>
          </cell>
          <cell r="I998">
            <v>3460655</v>
          </cell>
          <cell r="J998">
            <v>173033</v>
          </cell>
          <cell r="K998">
            <v>173033</v>
          </cell>
          <cell r="L998">
            <v>311459</v>
          </cell>
          <cell r="M998">
            <v>311459</v>
          </cell>
          <cell r="N998">
            <v>311459</v>
          </cell>
          <cell r="O998">
            <v>311459</v>
          </cell>
          <cell r="P998">
            <v>311459</v>
          </cell>
          <cell r="Q998">
            <v>1903361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3460655</v>
          </cell>
          <cell r="AK998">
            <v>173033</v>
          </cell>
          <cell r="AL998">
            <v>173033</v>
          </cell>
          <cell r="AM998">
            <v>311459</v>
          </cell>
          <cell r="AN998">
            <v>311459</v>
          </cell>
          <cell r="AO998">
            <v>311459</v>
          </cell>
          <cell r="AP998">
            <v>311459</v>
          </cell>
          <cell r="AQ998">
            <v>311459</v>
          </cell>
          <cell r="AR998">
            <v>1903361</v>
          </cell>
          <cell r="AS998" t="str">
            <v>DISTRICT</v>
          </cell>
        </row>
        <row r="999">
          <cell r="A999">
            <v>441</v>
          </cell>
          <cell r="B999" t="str">
            <v>24</v>
          </cell>
          <cell r="C999" t="str">
            <v>65748</v>
          </cell>
          <cell r="G999" t="str">
            <v>Livingston Union</v>
          </cell>
          <cell r="H999">
            <v>1</v>
          </cell>
          <cell r="I999">
            <v>20282240</v>
          </cell>
          <cell r="J999">
            <v>1014112</v>
          </cell>
          <cell r="K999">
            <v>1014112</v>
          </cell>
          <cell r="L999">
            <v>1825402</v>
          </cell>
          <cell r="M999">
            <v>1825402</v>
          </cell>
          <cell r="N999">
            <v>1825402</v>
          </cell>
          <cell r="O999">
            <v>1825402</v>
          </cell>
          <cell r="P999">
            <v>1825402</v>
          </cell>
          <cell r="Q999">
            <v>11155234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20282240</v>
          </cell>
          <cell r="AK999">
            <v>1014112</v>
          </cell>
          <cell r="AL999">
            <v>1014112</v>
          </cell>
          <cell r="AM999">
            <v>1825402</v>
          </cell>
          <cell r="AN999">
            <v>1825402</v>
          </cell>
          <cell r="AO999">
            <v>1825402</v>
          </cell>
          <cell r="AP999">
            <v>1825402</v>
          </cell>
          <cell r="AQ999">
            <v>1825402</v>
          </cell>
          <cell r="AR999">
            <v>11155234</v>
          </cell>
          <cell r="AS999" t="str">
            <v>DISTRICT</v>
          </cell>
        </row>
        <row r="1000">
          <cell r="A1000">
            <v>442</v>
          </cell>
          <cell r="B1000" t="str">
            <v>24</v>
          </cell>
          <cell r="C1000" t="str">
            <v>65755</v>
          </cell>
          <cell r="G1000" t="str">
            <v>Los Banos Unified</v>
          </cell>
          <cell r="H1000">
            <v>1</v>
          </cell>
          <cell r="I1000">
            <v>88258333</v>
          </cell>
          <cell r="J1000">
            <v>4412917</v>
          </cell>
          <cell r="K1000">
            <v>4412917</v>
          </cell>
          <cell r="L1000">
            <v>7943250</v>
          </cell>
          <cell r="M1000">
            <v>7943250</v>
          </cell>
          <cell r="N1000">
            <v>7943250</v>
          </cell>
          <cell r="O1000">
            <v>7943250</v>
          </cell>
          <cell r="P1000">
            <v>7943250</v>
          </cell>
          <cell r="Q1000">
            <v>48542084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88258333</v>
          </cell>
          <cell r="AK1000">
            <v>4412917</v>
          </cell>
          <cell r="AL1000">
            <v>4412917</v>
          </cell>
          <cell r="AM1000">
            <v>7943250</v>
          </cell>
          <cell r="AN1000">
            <v>7943250</v>
          </cell>
          <cell r="AO1000">
            <v>7943250</v>
          </cell>
          <cell r="AP1000">
            <v>7943250</v>
          </cell>
          <cell r="AQ1000">
            <v>7943250</v>
          </cell>
          <cell r="AR1000">
            <v>48542084</v>
          </cell>
          <cell r="AS1000" t="str">
            <v>DISTRICT</v>
          </cell>
        </row>
        <row r="1001">
          <cell r="A1001">
            <v>443</v>
          </cell>
          <cell r="B1001" t="str">
            <v>24</v>
          </cell>
          <cell r="C1001" t="str">
            <v>65763</v>
          </cell>
          <cell r="G1001" t="str">
            <v>McSwain Union Elementary</v>
          </cell>
          <cell r="H1001">
            <v>1</v>
          </cell>
          <cell r="I1001">
            <v>4731086</v>
          </cell>
          <cell r="J1001">
            <v>236554</v>
          </cell>
          <cell r="K1001">
            <v>236554</v>
          </cell>
          <cell r="L1001">
            <v>425798</v>
          </cell>
          <cell r="M1001">
            <v>425798</v>
          </cell>
          <cell r="N1001">
            <v>425798</v>
          </cell>
          <cell r="O1001">
            <v>425798</v>
          </cell>
          <cell r="P1001">
            <v>425798</v>
          </cell>
          <cell r="Q1001">
            <v>2602098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4731086</v>
          </cell>
          <cell r="AK1001">
            <v>236554</v>
          </cell>
          <cell r="AL1001">
            <v>236554</v>
          </cell>
          <cell r="AM1001">
            <v>425798</v>
          </cell>
          <cell r="AN1001">
            <v>425798</v>
          </cell>
          <cell r="AO1001">
            <v>425798</v>
          </cell>
          <cell r="AP1001">
            <v>425798</v>
          </cell>
          <cell r="AQ1001">
            <v>425798</v>
          </cell>
          <cell r="AR1001">
            <v>2602098</v>
          </cell>
          <cell r="AS1001" t="str">
            <v>DISTRICT</v>
          </cell>
        </row>
        <row r="1002">
          <cell r="A1002">
            <v>444</v>
          </cell>
          <cell r="B1002" t="str">
            <v>24</v>
          </cell>
          <cell r="C1002" t="str">
            <v>65771</v>
          </cell>
          <cell r="G1002" t="str">
            <v>Merced City Elementary</v>
          </cell>
          <cell r="H1002">
            <v>1</v>
          </cell>
          <cell r="I1002">
            <v>88715399</v>
          </cell>
          <cell r="J1002">
            <v>4435770</v>
          </cell>
          <cell r="K1002">
            <v>4435770</v>
          </cell>
          <cell r="L1002">
            <v>7984386</v>
          </cell>
          <cell r="M1002">
            <v>7984386</v>
          </cell>
          <cell r="N1002">
            <v>7984386</v>
          </cell>
          <cell r="O1002">
            <v>7984386</v>
          </cell>
          <cell r="P1002">
            <v>7984386</v>
          </cell>
          <cell r="Q1002">
            <v>48793470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88715399</v>
          </cell>
          <cell r="AK1002">
            <v>4435770</v>
          </cell>
          <cell r="AL1002">
            <v>4435770</v>
          </cell>
          <cell r="AM1002">
            <v>7984386</v>
          </cell>
          <cell r="AN1002">
            <v>7984386</v>
          </cell>
          <cell r="AO1002">
            <v>7984386</v>
          </cell>
          <cell r="AP1002">
            <v>7984386</v>
          </cell>
          <cell r="AQ1002">
            <v>7984386</v>
          </cell>
          <cell r="AR1002">
            <v>48793470</v>
          </cell>
          <cell r="AS1002" t="str">
            <v>DISTRICT</v>
          </cell>
        </row>
        <row r="1003">
          <cell r="A1003">
            <v>445</v>
          </cell>
          <cell r="B1003" t="str">
            <v>24</v>
          </cell>
          <cell r="C1003" t="str">
            <v>65789</v>
          </cell>
          <cell r="G1003" t="str">
            <v>Merced Union High</v>
          </cell>
          <cell r="H1003">
            <v>1</v>
          </cell>
          <cell r="I1003">
            <v>86564113</v>
          </cell>
          <cell r="J1003">
            <v>4328206</v>
          </cell>
          <cell r="K1003">
            <v>4328206</v>
          </cell>
          <cell r="L1003">
            <v>7790770</v>
          </cell>
          <cell r="M1003">
            <v>7790770</v>
          </cell>
          <cell r="N1003">
            <v>7790770</v>
          </cell>
          <cell r="O1003">
            <v>7790770</v>
          </cell>
          <cell r="P1003">
            <v>7790770</v>
          </cell>
          <cell r="Q1003">
            <v>47610262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86564113</v>
          </cell>
          <cell r="AK1003">
            <v>4328206</v>
          </cell>
          <cell r="AL1003">
            <v>4328206</v>
          </cell>
          <cell r="AM1003">
            <v>7790770</v>
          </cell>
          <cell r="AN1003">
            <v>7790770</v>
          </cell>
          <cell r="AO1003">
            <v>7790770</v>
          </cell>
          <cell r="AP1003">
            <v>7790770</v>
          </cell>
          <cell r="AQ1003">
            <v>7790770</v>
          </cell>
          <cell r="AR1003">
            <v>47610262</v>
          </cell>
          <cell r="AS1003" t="str">
            <v>DISTRICT</v>
          </cell>
        </row>
        <row r="1004">
          <cell r="A1004">
            <v>446</v>
          </cell>
          <cell r="B1004" t="str">
            <v>24</v>
          </cell>
          <cell r="C1004" t="str">
            <v>65813</v>
          </cell>
          <cell r="G1004" t="str">
            <v>Plainsburg Union Elementary</v>
          </cell>
          <cell r="H1004">
            <v>1</v>
          </cell>
          <cell r="I1004">
            <v>431757</v>
          </cell>
          <cell r="J1004">
            <v>21588</v>
          </cell>
          <cell r="K1004">
            <v>21588</v>
          </cell>
          <cell r="L1004">
            <v>38858</v>
          </cell>
          <cell r="M1004">
            <v>38858</v>
          </cell>
          <cell r="N1004">
            <v>38858</v>
          </cell>
          <cell r="O1004">
            <v>38858</v>
          </cell>
          <cell r="P1004">
            <v>38858</v>
          </cell>
          <cell r="Q1004">
            <v>237466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431757</v>
          </cell>
          <cell r="AK1004">
            <v>21588</v>
          </cell>
          <cell r="AL1004">
            <v>21588</v>
          </cell>
          <cell r="AM1004">
            <v>38858</v>
          </cell>
          <cell r="AN1004">
            <v>38858</v>
          </cell>
          <cell r="AO1004">
            <v>38858</v>
          </cell>
          <cell r="AP1004">
            <v>38858</v>
          </cell>
          <cell r="AQ1004">
            <v>38858</v>
          </cell>
          <cell r="AR1004">
            <v>237466</v>
          </cell>
          <cell r="AS1004" t="str">
            <v>DISTRICT</v>
          </cell>
        </row>
        <row r="1005">
          <cell r="A1005">
            <v>447</v>
          </cell>
          <cell r="B1005" t="str">
            <v>24</v>
          </cell>
          <cell r="C1005" t="str">
            <v>65821</v>
          </cell>
          <cell r="G1005" t="str">
            <v>Planada Elementary</v>
          </cell>
          <cell r="H1005">
            <v>1</v>
          </cell>
          <cell r="I1005">
            <v>7160296</v>
          </cell>
          <cell r="J1005">
            <v>358015</v>
          </cell>
          <cell r="K1005">
            <v>358015</v>
          </cell>
          <cell r="L1005">
            <v>644427</v>
          </cell>
          <cell r="M1005">
            <v>644427</v>
          </cell>
          <cell r="N1005">
            <v>644427</v>
          </cell>
          <cell r="O1005">
            <v>644427</v>
          </cell>
          <cell r="P1005">
            <v>644427</v>
          </cell>
          <cell r="Q1005">
            <v>3938165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7160296</v>
          </cell>
          <cell r="AK1005">
            <v>358015</v>
          </cell>
          <cell r="AL1005">
            <v>358015</v>
          </cell>
          <cell r="AM1005">
            <v>644427</v>
          </cell>
          <cell r="AN1005">
            <v>644427</v>
          </cell>
          <cell r="AO1005">
            <v>644427</v>
          </cell>
          <cell r="AP1005">
            <v>644427</v>
          </cell>
          <cell r="AQ1005">
            <v>644427</v>
          </cell>
          <cell r="AR1005">
            <v>3938165</v>
          </cell>
          <cell r="AS1005" t="str">
            <v>DISTRICT</v>
          </cell>
        </row>
        <row r="1006">
          <cell r="A1006">
            <v>448</v>
          </cell>
          <cell r="B1006" t="str">
            <v>24</v>
          </cell>
          <cell r="C1006" t="str">
            <v>65839</v>
          </cell>
          <cell r="G1006" t="str">
            <v>Snelling-Merced Falls Union Elementary</v>
          </cell>
          <cell r="H1006">
            <v>1</v>
          </cell>
          <cell r="I1006">
            <v>365199</v>
          </cell>
          <cell r="J1006">
            <v>18260</v>
          </cell>
          <cell r="K1006">
            <v>18260</v>
          </cell>
          <cell r="L1006">
            <v>32868</v>
          </cell>
          <cell r="M1006">
            <v>32868</v>
          </cell>
          <cell r="N1006">
            <v>32868</v>
          </cell>
          <cell r="O1006">
            <v>32868</v>
          </cell>
          <cell r="P1006">
            <v>32868</v>
          </cell>
          <cell r="Q1006">
            <v>200860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365199</v>
          </cell>
          <cell r="AK1006">
            <v>18260</v>
          </cell>
          <cell r="AL1006">
            <v>18260</v>
          </cell>
          <cell r="AM1006">
            <v>32868</v>
          </cell>
          <cell r="AN1006">
            <v>32868</v>
          </cell>
          <cell r="AO1006">
            <v>32868</v>
          </cell>
          <cell r="AP1006">
            <v>32868</v>
          </cell>
          <cell r="AQ1006">
            <v>32868</v>
          </cell>
          <cell r="AR1006">
            <v>200860</v>
          </cell>
          <cell r="AS1006" t="str">
            <v>DISTRICT</v>
          </cell>
        </row>
        <row r="1007">
          <cell r="A1007">
            <v>449</v>
          </cell>
          <cell r="B1007" t="str">
            <v>24</v>
          </cell>
          <cell r="C1007" t="str">
            <v>65862</v>
          </cell>
          <cell r="G1007" t="str">
            <v>Weaver Union</v>
          </cell>
          <cell r="H1007">
            <v>1</v>
          </cell>
          <cell r="I1007">
            <v>24326579</v>
          </cell>
          <cell r="J1007">
            <v>1216329</v>
          </cell>
          <cell r="K1007">
            <v>1216329</v>
          </cell>
          <cell r="L1007">
            <v>2189392</v>
          </cell>
          <cell r="M1007">
            <v>2189392</v>
          </cell>
          <cell r="N1007">
            <v>2189392</v>
          </cell>
          <cell r="O1007">
            <v>2189392</v>
          </cell>
          <cell r="P1007">
            <v>2189392</v>
          </cell>
          <cell r="Q1007">
            <v>13379618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24326579</v>
          </cell>
          <cell r="AK1007">
            <v>1216329</v>
          </cell>
          <cell r="AL1007">
            <v>1216329</v>
          </cell>
          <cell r="AM1007">
            <v>2189392</v>
          </cell>
          <cell r="AN1007">
            <v>2189392</v>
          </cell>
          <cell r="AO1007">
            <v>2189392</v>
          </cell>
          <cell r="AP1007">
            <v>2189392</v>
          </cell>
          <cell r="AQ1007">
            <v>2189392</v>
          </cell>
          <cell r="AR1007">
            <v>13379618</v>
          </cell>
          <cell r="AS1007" t="str">
            <v>DISTRICT</v>
          </cell>
        </row>
        <row r="1008">
          <cell r="A1008">
            <v>450</v>
          </cell>
          <cell r="B1008" t="str">
            <v>24</v>
          </cell>
          <cell r="C1008" t="str">
            <v>65870</v>
          </cell>
          <cell r="G1008" t="str">
            <v>Winton</v>
          </cell>
          <cell r="H1008">
            <v>1</v>
          </cell>
          <cell r="I1008">
            <v>18198106</v>
          </cell>
          <cell r="J1008">
            <v>909905</v>
          </cell>
          <cell r="K1008">
            <v>909905</v>
          </cell>
          <cell r="L1008">
            <v>1637830</v>
          </cell>
          <cell r="M1008">
            <v>1637830</v>
          </cell>
          <cell r="N1008">
            <v>1637830</v>
          </cell>
          <cell r="O1008">
            <v>1637830</v>
          </cell>
          <cell r="P1008">
            <v>1637830</v>
          </cell>
          <cell r="Q1008">
            <v>10008960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18198106</v>
          </cell>
          <cell r="AK1008">
            <v>909905</v>
          </cell>
          <cell r="AL1008">
            <v>909905</v>
          </cell>
          <cell r="AM1008">
            <v>1637830</v>
          </cell>
          <cell r="AN1008">
            <v>1637830</v>
          </cell>
          <cell r="AO1008">
            <v>1637830</v>
          </cell>
          <cell r="AP1008">
            <v>1637830</v>
          </cell>
          <cell r="AQ1008">
            <v>1637830</v>
          </cell>
          <cell r="AR1008">
            <v>10008960</v>
          </cell>
          <cell r="AS1008" t="str">
            <v>DISTRICT</v>
          </cell>
        </row>
        <row r="1009">
          <cell r="A1009">
            <v>451</v>
          </cell>
          <cell r="B1009" t="str">
            <v>24</v>
          </cell>
          <cell r="C1009" t="str">
            <v>73619</v>
          </cell>
          <cell r="G1009" t="str">
            <v>Gustine Unified</v>
          </cell>
          <cell r="H1009">
            <v>1</v>
          </cell>
          <cell r="I1009">
            <v>13498838</v>
          </cell>
          <cell r="J1009">
            <v>674942</v>
          </cell>
          <cell r="K1009">
            <v>674942</v>
          </cell>
          <cell r="L1009">
            <v>1214895</v>
          </cell>
          <cell r="M1009">
            <v>1214895</v>
          </cell>
          <cell r="N1009">
            <v>1214895</v>
          </cell>
          <cell r="O1009">
            <v>1214895</v>
          </cell>
          <cell r="P1009">
            <v>1214895</v>
          </cell>
          <cell r="Q1009">
            <v>7424359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13498838</v>
          </cell>
          <cell r="AK1009">
            <v>674942</v>
          </cell>
          <cell r="AL1009">
            <v>674942</v>
          </cell>
          <cell r="AM1009">
            <v>1214895</v>
          </cell>
          <cell r="AN1009">
            <v>1214895</v>
          </cell>
          <cell r="AO1009">
            <v>1214895</v>
          </cell>
          <cell r="AP1009">
            <v>1214895</v>
          </cell>
          <cell r="AQ1009">
            <v>1214895</v>
          </cell>
          <cell r="AR1009">
            <v>7424359</v>
          </cell>
          <cell r="AS1009" t="str">
            <v>DISTRICT</v>
          </cell>
        </row>
        <row r="1010">
          <cell r="A1010">
            <v>452</v>
          </cell>
          <cell r="B1010" t="str">
            <v>24</v>
          </cell>
          <cell r="C1010" t="str">
            <v>73726</v>
          </cell>
          <cell r="G1010" t="str">
            <v>Merced River Union Elementary</v>
          </cell>
          <cell r="H1010">
            <v>1</v>
          </cell>
          <cell r="I1010">
            <v>1113694</v>
          </cell>
          <cell r="J1010">
            <v>55685</v>
          </cell>
          <cell r="K1010">
            <v>55685</v>
          </cell>
          <cell r="L1010">
            <v>100232</v>
          </cell>
          <cell r="M1010">
            <v>100232</v>
          </cell>
          <cell r="N1010">
            <v>100232</v>
          </cell>
          <cell r="O1010">
            <v>100232</v>
          </cell>
          <cell r="P1010">
            <v>100232</v>
          </cell>
          <cell r="Q1010">
            <v>612530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1113694</v>
          </cell>
          <cell r="AK1010">
            <v>55685</v>
          </cell>
          <cell r="AL1010">
            <v>55685</v>
          </cell>
          <cell r="AM1010">
            <v>100232</v>
          </cell>
          <cell r="AN1010">
            <v>100232</v>
          </cell>
          <cell r="AO1010">
            <v>100232</v>
          </cell>
          <cell r="AP1010">
            <v>100232</v>
          </cell>
          <cell r="AQ1010">
            <v>100232</v>
          </cell>
          <cell r="AR1010">
            <v>612530</v>
          </cell>
          <cell r="AS1010" t="str">
            <v>DISTRICT</v>
          </cell>
        </row>
        <row r="1011">
          <cell r="A1011">
            <v>453</v>
          </cell>
          <cell r="B1011" t="str">
            <v>24</v>
          </cell>
          <cell r="C1011" t="str">
            <v>75317</v>
          </cell>
          <cell r="G1011" t="str">
            <v>Dos Palos Oro Loma Joint Unified</v>
          </cell>
          <cell r="H1011">
            <v>1</v>
          </cell>
          <cell r="I1011">
            <v>18465907</v>
          </cell>
          <cell r="J1011">
            <v>923295</v>
          </cell>
          <cell r="K1011">
            <v>923295</v>
          </cell>
          <cell r="L1011">
            <v>1661932</v>
          </cell>
          <cell r="M1011">
            <v>1661932</v>
          </cell>
          <cell r="N1011">
            <v>1661932</v>
          </cell>
          <cell r="O1011">
            <v>1661932</v>
          </cell>
          <cell r="P1011">
            <v>1661932</v>
          </cell>
          <cell r="Q1011">
            <v>10156250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18465907</v>
          </cell>
          <cell r="AK1011">
            <v>923295</v>
          </cell>
          <cell r="AL1011">
            <v>923295</v>
          </cell>
          <cell r="AM1011">
            <v>1661932</v>
          </cell>
          <cell r="AN1011">
            <v>1661932</v>
          </cell>
          <cell r="AO1011">
            <v>1661932</v>
          </cell>
          <cell r="AP1011">
            <v>1661932</v>
          </cell>
          <cell r="AQ1011">
            <v>1661932</v>
          </cell>
          <cell r="AR1011">
            <v>10156250</v>
          </cell>
          <cell r="AS1011" t="str">
            <v>DISTRICT</v>
          </cell>
        </row>
        <row r="1012">
          <cell r="A1012">
            <v>454</v>
          </cell>
          <cell r="B1012" t="str">
            <v>24</v>
          </cell>
          <cell r="C1012" t="str">
            <v>75366</v>
          </cell>
          <cell r="G1012" t="str">
            <v>Delhi Unified</v>
          </cell>
          <cell r="H1012">
            <v>1</v>
          </cell>
          <cell r="I1012">
            <v>22387556</v>
          </cell>
          <cell r="J1012">
            <v>1119378</v>
          </cell>
          <cell r="K1012">
            <v>1119378</v>
          </cell>
          <cell r="L1012">
            <v>2014880</v>
          </cell>
          <cell r="M1012">
            <v>2014880</v>
          </cell>
          <cell r="N1012">
            <v>2014880</v>
          </cell>
          <cell r="O1012">
            <v>2014880</v>
          </cell>
          <cell r="P1012">
            <v>2014880</v>
          </cell>
          <cell r="Q1012">
            <v>12313156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22387556</v>
          </cell>
          <cell r="AK1012">
            <v>1119378</v>
          </cell>
          <cell r="AL1012">
            <v>1119378</v>
          </cell>
          <cell r="AM1012">
            <v>2014880</v>
          </cell>
          <cell r="AN1012">
            <v>2014880</v>
          </cell>
          <cell r="AO1012">
            <v>2014880</v>
          </cell>
          <cell r="AP1012">
            <v>2014880</v>
          </cell>
          <cell r="AQ1012">
            <v>2014880</v>
          </cell>
          <cell r="AR1012">
            <v>12313156</v>
          </cell>
          <cell r="AS1012" t="str">
            <v>DISTRICT</v>
          </cell>
        </row>
        <row r="1013">
          <cell r="A1013">
            <v>26</v>
          </cell>
          <cell r="B1013" t="str">
            <v>25</v>
          </cell>
          <cell r="C1013" t="str">
            <v>10256</v>
          </cell>
          <cell r="G1013" t="str">
            <v>Modoc Co. Office of Education</v>
          </cell>
          <cell r="H1013">
            <v>1</v>
          </cell>
          <cell r="I1013">
            <v>2391874</v>
          </cell>
          <cell r="J1013">
            <v>119594</v>
          </cell>
          <cell r="K1013">
            <v>119594</v>
          </cell>
          <cell r="L1013">
            <v>215269</v>
          </cell>
          <cell r="M1013">
            <v>215269</v>
          </cell>
          <cell r="N1013">
            <v>215269</v>
          </cell>
          <cell r="O1013">
            <v>215269</v>
          </cell>
          <cell r="P1013">
            <v>215269</v>
          </cell>
          <cell r="Q1013">
            <v>1315533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2391874</v>
          </cell>
          <cell r="AK1013">
            <v>119594</v>
          </cell>
          <cell r="AL1013">
            <v>119594</v>
          </cell>
          <cell r="AM1013">
            <v>215269</v>
          </cell>
          <cell r="AN1013">
            <v>215269</v>
          </cell>
          <cell r="AO1013">
            <v>215269</v>
          </cell>
          <cell r="AP1013">
            <v>215269</v>
          </cell>
          <cell r="AQ1013">
            <v>215269</v>
          </cell>
          <cell r="AR1013">
            <v>1315533</v>
          </cell>
          <cell r="AS1013" t="str">
            <v>COUNTY</v>
          </cell>
        </row>
        <row r="1014">
          <cell r="A1014">
            <v>455</v>
          </cell>
          <cell r="B1014" t="str">
            <v>25</v>
          </cell>
          <cell r="C1014" t="str">
            <v>65896</v>
          </cell>
          <cell r="G1014" t="str">
            <v>Surprise Valley Joint Unified</v>
          </cell>
          <cell r="H1014">
            <v>1</v>
          </cell>
          <cell r="I1014">
            <v>701593</v>
          </cell>
          <cell r="J1014">
            <v>35080</v>
          </cell>
          <cell r="K1014">
            <v>35080</v>
          </cell>
          <cell r="L1014">
            <v>63143</v>
          </cell>
          <cell r="M1014">
            <v>63143</v>
          </cell>
          <cell r="N1014">
            <v>63143</v>
          </cell>
          <cell r="O1014">
            <v>63143</v>
          </cell>
          <cell r="P1014">
            <v>63143</v>
          </cell>
          <cell r="Q1014">
            <v>385875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701593</v>
          </cell>
          <cell r="AK1014">
            <v>35080</v>
          </cell>
          <cell r="AL1014">
            <v>35080</v>
          </cell>
          <cell r="AM1014">
            <v>63143</v>
          </cell>
          <cell r="AN1014">
            <v>63143</v>
          </cell>
          <cell r="AO1014">
            <v>63143</v>
          </cell>
          <cell r="AP1014">
            <v>63143</v>
          </cell>
          <cell r="AQ1014">
            <v>63143</v>
          </cell>
          <cell r="AR1014">
            <v>385875</v>
          </cell>
          <cell r="AS1014" t="str">
            <v>DISTRICT</v>
          </cell>
        </row>
        <row r="1015">
          <cell r="A1015">
            <v>456</v>
          </cell>
          <cell r="B1015" t="str">
            <v>25</v>
          </cell>
          <cell r="C1015" t="str">
            <v>73585</v>
          </cell>
          <cell r="G1015" t="str">
            <v>Modoc Joint Unified</v>
          </cell>
          <cell r="H1015">
            <v>2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4412706</v>
          </cell>
          <cell r="S1015">
            <v>661906</v>
          </cell>
          <cell r="T1015">
            <v>661906</v>
          </cell>
          <cell r="U1015">
            <v>661906</v>
          </cell>
          <cell r="V1015">
            <v>661906</v>
          </cell>
          <cell r="W1015">
            <v>0</v>
          </cell>
          <cell r="X1015">
            <v>0</v>
          </cell>
          <cell r="Y1015">
            <v>264762</v>
          </cell>
          <cell r="Z1015">
            <v>2912386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4412706</v>
          </cell>
          <cell r="AK1015">
            <v>661906</v>
          </cell>
          <cell r="AL1015">
            <v>661906</v>
          </cell>
          <cell r="AM1015">
            <v>661906</v>
          </cell>
          <cell r="AN1015">
            <v>661906</v>
          </cell>
          <cell r="AO1015">
            <v>0</v>
          </cell>
          <cell r="AP1015">
            <v>0</v>
          </cell>
          <cell r="AQ1015">
            <v>264762</v>
          </cell>
          <cell r="AR1015">
            <v>2912386</v>
          </cell>
          <cell r="AS1015" t="str">
            <v>DISTRICT</v>
          </cell>
        </row>
        <row r="1016">
          <cell r="A1016">
            <v>457</v>
          </cell>
          <cell r="B1016" t="str">
            <v>25</v>
          </cell>
          <cell r="C1016" t="str">
            <v>73593</v>
          </cell>
          <cell r="G1016" t="str">
            <v>Tulelake Basin Joint Unified</v>
          </cell>
          <cell r="H1016">
            <v>2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2535018</v>
          </cell>
          <cell r="S1016">
            <v>380253</v>
          </cell>
          <cell r="T1016">
            <v>380253</v>
          </cell>
          <cell r="U1016">
            <v>380253</v>
          </cell>
          <cell r="V1016">
            <v>380253</v>
          </cell>
          <cell r="W1016">
            <v>0</v>
          </cell>
          <cell r="X1016">
            <v>0</v>
          </cell>
          <cell r="Y1016">
            <v>152101</v>
          </cell>
          <cell r="Z1016">
            <v>1673113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2535018</v>
          </cell>
          <cell r="AK1016">
            <v>380253</v>
          </cell>
          <cell r="AL1016">
            <v>380253</v>
          </cell>
          <cell r="AM1016">
            <v>380253</v>
          </cell>
          <cell r="AN1016">
            <v>380253</v>
          </cell>
          <cell r="AO1016">
            <v>0</v>
          </cell>
          <cell r="AP1016">
            <v>0</v>
          </cell>
          <cell r="AQ1016">
            <v>152101</v>
          </cell>
          <cell r="AR1016">
            <v>1673113</v>
          </cell>
          <cell r="AS1016" t="str">
            <v>DISTRICT</v>
          </cell>
        </row>
        <row r="1017">
          <cell r="A1017">
            <v>27</v>
          </cell>
          <cell r="B1017" t="str">
            <v>26</v>
          </cell>
          <cell r="C1017" t="str">
            <v>10264</v>
          </cell>
          <cell r="G1017" t="str">
            <v>Mono Co. Office of Education</v>
          </cell>
          <cell r="H1017">
            <v>1</v>
          </cell>
          <cell r="I1017">
            <v>1365666</v>
          </cell>
          <cell r="J1017">
            <v>68283</v>
          </cell>
          <cell r="K1017">
            <v>68283</v>
          </cell>
          <cell r="L1017">
            <v>122910</v>
          </cell>
          <cell r="M1017">
            <v>122910</v>
          </cell>
          <cell r="N1017">
            <v>122910</v>
          </cell>
          <cell r="O1017">
            <v>122910</v>
          </cell>
          <cell r="P1017">
            <v>122910</v>
          </cell>
          <cell r="Q1017">
            <v>751116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1365666</v>
          </cell>
          <cell r="AK1017">
            <v>68283</v>
          </cell>
          <cell r="AL1017">
            <v>68283</v>
          </cell>
          <cell r="AM1017">
            <v>122910</v>
          </cell>
          <cell r="AN1017">
            <v>122910</v>
          </cell>
          <cell r="AO1017">
            <v>122910</v>
          </cell>
          <cell r="AP1017">
            <v>122910</v>
          </cell>
          <cell r="AQ1017">
            <v>122910</v>
          </cell>
          <cell r="AR1017">
            <v>751116</v>
          </cell>
          <cell r="AS1017" t="str">
            <v>COUNTY</v>
          </cell>
        </row>
        <row r="1018">
          <cell r="A1018">
            <v>12623</v>
          </cell>
          <cell r="B1018" t="str">
            <v>26</v>
          </cell>
          <cell r="C1018" t="str">
            <v>10264</v>
          </cell>
          <cell r="D1018" t="str">
            <v>0124990</v>
          </cell>
          <cell r="E1018" t="str">
            <v>1355</v>
          </cell>
          <cell r="F1018" t="str">
            <v>L</v>
          </cell>
          <cell r="G1018" t="str">
            <v>Urban Corps of San Diego County Charter</v>
          </cell>
          <cell r="H1018">
            <v>1</v>
          </cell>
          <cell r="I1018">
            <v>2276389</v>
          </cell>
          <cell r="J1018">
            <v>113819</v>
          </cell>
          <cell r="K1018">
            <v>113819</v>
          </cell>
          <cell r="L1018">
            <v>204875</v>
          </cell>
          <cell r="M1018">
            <v>204875</v>
          </cell>
          <cell r="N1018">
            <v>204875</v>
          </cell>
          <cell r="O1018">
            <v>204875</v>
          </cell>
          <cell r="P1018">
            <v>204875</v>
          </cell>
          <cell r="Q1018">
            <v>1252013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2276389</v>
          </cell>
          <cell r="AK1018">
            <v>113819</v>
          </cell>
          <cell r="AL1018">
            <v>113819</v>
          </cell>
          <cell r="AM1018">
            <v>204875</v>
          </cell>
          <cell r="AN1018">
            <v>204875</v>
          </cell>
          <cell r="AO1018">
            <v>204875</v>
          </cell>
          <cell r="AP1018">
            <v>204875</v>
          </cell>
          <cell r="AQ1018">
            <v>204875</v>
          </cell>
          <cell r="AR1018">
            <v>1252013</v>
          </cell>
          <cell r="AS1018" t="str">
            <v>CHARTER</v>
          </cell>
        </row>
        <row r="1019">
          <cell r="A1019">
            <v>458</v>
          </cell>
          <cell r="B1019" t="str">
            <v>26</v>
          </cell>
          <cell r="C1019" t="str">
            <v>73668</v>
          </cell>
          <cell r="G1019" t="str">
            <v>Eastern Sierra Unified</v>
          </cell>
          <cell r="H1019">
            <v>2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959729</v>
          </cell>
          <cell r="S1019">
            <v>143959</v>
          </cell>
          <cell r="T1019">
            <v>143959</v>
          </cell>
          <cell r="U1019">
            <v>143959</v>
          </cell>
          <cell r="V1019">
            <v>143959</v>
          </cell>
          <cell r="W1019">
            <v>0</v>
          </cell>
          <cell r="X1019">
            <v>0</v>
          </cell>
          <cell r="Y1019">
            <v>57584</v>
          </cell>
          <cell r="Z1019">
            <v>633420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959729</v>
          </cell>
          <cell r="AK1019">
            <v>143959</v>
          </cell>
          <cell r="AL1019">
            <v>143959</v>
          </cell>
          <cell r="AM1019">
            <v>143959</v>
          </cell>
          <cell r="AN1019">
            <v>143959</v>
          </cell>
          <cell r="AO1019">
            <v>0</v>
          </cell>
          <cell r="AP1019">
            <v>0</v>
          </cell>
          <cell r="AQ1019">
            <v>57584</v>
          </cell>
          <cell r="AR1019">
            <v>633420</v>
          </cell>
          <cell r="AS1019" t="str">
            <v>DISTRICT</v>
          </cell>
        </row>
        <row r="1020">
          <cell r="A1020">
            <v>459</v>
          </cell>
          <cell r="B1020" t="str">
            <v>26</v>
          </cell>
          <cell r="C1020" t="str">
            <v>73692</v>
          </cell>
          <cell r="G1020" t="str">
            <v>Mammoth Unified</v>
          </cell>
          <cell r="H1020">
            <v>2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924531</v>
          </cell>
          <cell r="S1020">
            <v>138680</v>
          </cell>
          <cell r="T1020">
            <v>138680</v>
          </cell>
          <cell r="U1020">
            <v>138680</v>
          </cell>
          <cell r="V1020">
            <v>138680</v>
          </cell>
          <cell r="W1020">
            <v>0</v>
          </cell>
          <cell r="X1020">
            <v>0</v>
          </cell>
          <cell r="Y1020">
            <v>55472</v>
          </cell>
          <cell r="Z1020">
            <v>610192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924531</v>
          </cell>
          <cell r="AK1020">
            <v>138680</v>
          </cell>
          <cell r="AL1020">
            <v>138680</v>
          </cell>
          <cell r="AM1020">
            <v>138680</v>
          </cell>
          <cell r="AN1020">
            <v>138680</v>
          </cell>
          <cell r="AO1020">
            <v>0</v>
          </cell>
          <cell r="AP1020">
            <v>0</v>
          </cell>
          <cell r="AQ1020">
            <v>55472</v>
          </cell>
          <cell r="AR1020">
            <v>610192</v>
          </cell>
          <cell r="AS1020" t="str">
            <v>DISTRICT</v>
          </cell>
        </row>
        <row r="1021">
          <cell r="A1021">
            <v>28</v>
          </cell>
          <cell r="B1021" t="str">
            <v>27</v>
          </cell>
          <cell r="C1021" t="str">
            <v>10272</v>
          </cell>
          <cell r="G1021" t="str">
            <v>Monterey Co. Office of Education</v>
          </cell>
          <cell r="H1021">
            <v>1</v>
          </cell>
          <cell r="I1021">
            <v>43944904</v>
          </cell>
          <cell r="J1021">
            <v>2197245</v>
          </cell>
          <cell r="K1021">
            <v>2197245</v>
          </cell>
          <cell r="L1021">
            <v>3955041</v>
          </cell>
          <cell r="M1021">
            <v>3955041</v>
          </cell>
          <cell r="N1021">
            <v>3955041</v>
          </cell>
          <cell r="O1021">
            <v>3955041</v>
          </cell>
          <cell r="P1021">
            <v>3955041</v>
          </cell>
          <cell r="Q1021">
            <v>24169695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43944904</v>
          </cell>
          <cell r="AK1021">
            <v>2197245</v>
          </cell>
          <cell r="AL1021">
            <v>2197245</v>
          </cell>
          <cell r="AM1021">
            <v>3955041</v>
          </cell>
          <cell r="AN1021">
            <v>3955041</v>
          </cell>
          <cell r="AO1021">
            <v>3955041</v>
          </cell>
          <cell r="AP1021">
            <v>3955041</v>
          </cell>
          <cell r="AQ1021">
            <v>3955041</v>
          </cell>
          <cell r="AR1021">
            <v>24169695</v>
          </cell>
          <cell r="AS1021" t="str">
            <v>COUNTY</v>
          </cell>
        </row>
        <row r="1022">
          <cell r="A1022">
            <v>10269</v>
          </cell>
          <cell r="B1022" t="str">
            <v>27</v>
          </cell>
          <cell r="C1022" t="str">
            <v>10272</v>
          </cell>
          <cell r="D1022" t="str">
            <v>0112177</v>
          </cell>
          <cell r="E1022" t="str">
            <v>0799</v>
          </cell>
          <cell r="F1022" t="str">
            <v>D</v>
          </cell>
          <cell r="G1022" t="str">
            <v>Monterey Bay Charter</v>
          </cell>
          <cell r="H1022">
            <v>1</v>
          </cell>
          <cell r="I1022">
            <v>1548926</v>
          </cell>
          <cell r="J1022">
            <v>77446</v>
          </cell>
          <cell r="K1022">
            <v>77446</v>
          </cell>
          <cell r="L1022">
            <v>139403</v>
          </cell>
          <cell r="M1022">
            <v>139403</v>
          </cell>
          <cell r="N1022">
            <v>139403</v>
          </cell>
          <cell r="O1022">
            <v>139403</v>
          </cell>
          <cell r="P1022">
            <v>139403</v>
          </cell>
          <cell r="Q1022">
            <v>851907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1548926</v>
          </cell>
          <cell r="AK1022">
            <v>77446</v>
          </cell>
          <cell r="AL1022">
            <v>77446</v>
          </cell>
          <cell r="AM1022">
            <v>139403</v>
          </cell>
          <cell r="AN1022">
            <v>139403</v>
          </cell>
          <cell r="AO1022">
            <v>139403</v>
          </cell>
          <cell r="AP1022">
            <v>139403</v>
          </cell>
          <cell r="AQ1022">
            <v>139403</v>
          </cell>
          <cell r="AR1022">
            <v>851907</v>
          </cell>
          <cell r="AS1022" t="str">
            <v>CHARTER</v>
          </cell>
        </row>
        <row r="1023">
          <cell r="A1023">
            <v>12559</v>
          </cell>
          <cell r="B1023" t="str">
            <v>27</v>
          </cell>
          <cell r="C1023" t="str">
            <v>10272</v>
          </cell>
          <cell r="D1023" t="str">
            <v>0124297</v>
          </cell>
          <cell r="E1023" t="str">
            <v>1306</v>
          </cell>
          <cell r="F1023" t="str">
            <v>D</v>
          </cell>
          <cell r="G1023" t="str">
            <v>Bay View Academy</v>
          </cell>
          <cell r="H1023">
            <v>1</v>
          </cell>
          <cell r="I1023">
            <v>1734202</v>
          </cell>
          <cell r="J1023">
            <v>86710</v>
          </cell>
          <cell r="K1023">
            <v>86710</v>
          </cell>
          <cell r="L1023">
            <v>156078</v>
          </cell>
          <cell r="M1023">
            <v>156078</v>
          </cell>
          <cell r="N1023">
            <v>156078</v>
          </cell>
          <cell r="O1023">
            <v>156078</v>
          </cell>
          <cell r="P1023">
            <v>156078</v>
          </cell>
          <cell r="Q1023">
            <v>953810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1734202</v>
          </cell>
          <cell r="AK1023">
            <v>86710</v>
          </cell>
          <cell r="AL1023">
            <v>86710</v>
          </cell>
          <cell r="AM1023">
            <v>156078</v>
          </cell>
          <cell r="AN1023">
            <v>156078</v>
          </cell>
          <cell r="AO1023">
            <v>156078</v>
          </cell>
          <cell r="AP1023">
            <v>156078</v>
          </cell>
          <cell r="AQ1023">
            <v>156078</v>
          </cell>
          <cell r="AR1023">
            <v>953810</v>
          </cell>
          <cell r="AS1023" t="str">
            <v>CHARTER</v>
          </cell>
        </row>
        <row r="1024">
          <cell r="A1024">
            <v>1060</v>
          </cell>
          <cell r="B1024" t="str">
            <v>27</v>
          </cell>
          <cell r="C1024" t="str">
            <v>10272</v>
          </cell>
          <cell r="D1024" t="str">
            <v>2730232</v>
          </cell>
          <cell r="E1024" t="str">
            <v>0327</v>
          </cell>
          <cell r="F1024" t="str">
            <v>L</v>
          </cell>
          <cell r="G1024" t="str">
            <v>Monterey County Home Charter</v>
          </cell>
          <cell r="H1024">
            <v>1</v>
          </cell>
          <cell r="I1024">
            <v>2402665</v>
          </cell>
          <cell r="J1024">
            <v>120133</v>
          </cell>
          <cell r="K1024">
            <v>120133</v>
          </cell>
          <cell r="L1024">
            <v>216240</v>
          </cell>
          <cell r="M1024">
            <v>216240</v>
          </cell>
          <cell r="N1024">
            <v>216240</v>
          </cell>
          <cell r="O1024">
            <v>216240</v>
          </cell>
          <cell r="P1024">
            <v>216240</v>
          </cell>
          <cell r="Q1024">
            <v>1321466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2402665</v>
          </cell>
          <cell r="AK1024">
            <v>120133</v>
          </cell>
          <cell r="AL1024">
            <v>120133</v>
          </cell>
          <cell r="AM1024">
            <v>216240</v>
          </cell>
          <cell r="AN1024">
            <v>216240</v>
          </cell>
          <cell r="AO1024">
            <v>216240</v>
          </cell>
          <cell r="AP1024">
            <v>216240</v>
          </cell>
          <cell r="AQ1024">
            <v>216240</v>
          </cell>
          <cell r="AR1024">
            <v>1321466</v>
          </cell>
          <cell r="AS1024" t="str">
            <v>CHARTER</v>
          </cell>
        </row>
        <row r="1025">
          <cell r="A1025">
            <v>460</v>
          </cell>
          <cell r="B1025" t="str">
            <v>27</v>
          </cell>
          <cell r="C1025" t="str">
            <v>65961</v>
          </cell>
          <cell r="G1025" t="str">
            <v>Alisal Union</v>
          </cell>
          <cell r="H1025">
            <v>1</v>
          </cell>
          <cell r="I1025">
            <v>72951768</v>
          </cell>
          <cell r="J1025">
            <v>3647588</v>
          </cell>
          <cell r="K1025">
            <v>3647588</v>
          </cell>
          <cell r="L1025">
            <v>6565659</v>
          </cell>
          <cell r="M1025">
            <v>6565659</v>
          </cell>
          <cell r="N1025">
            <v>6565659</v>
          </cell>
          <cell r="O1025">
            <v>6565659</v>
          </cell>
          <cell r="P1025">
            <v>6565659</v>
          </cell>
          <cell r="Q1025">
            <v>40123471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72951768</v>
          </cell>
          <cell r="AK1025">
            <v>3647588</v>
          </cell>
          <cell r="AL1025">
            <v>3647588</v>
          </cell>
          <cell r="AM1025">
            <v>6565659</v>
          </cell>
          <cell r="AN1025">
            <v>6565659</v>
          </cell>
          <cell r="AO1025">
            <v>6565659</v>
          </cell>
          <cell r="AP1025">
            <v>6565659</v>
          </cell>
          <cell r="AQ1025">
            <v>6565659</v>
          </cell>
          <cell r="AR1025">
            <v>40123471</v>
          </cell>
          <cell r="AS1025" t="str">
            <v>DISTRICT</v>
          </cell>
        </row>
        <row r="1026">
          <cell r="A1026">
            <v>1232</v>
          </cell>
          <cell r="B1026" t="str">
            <v>27</v>
          </cell>
          <cell r="C1026" t="str">
            <v>65961</v>
          </cell>
          <cell r="D1026" t="str">
            <v>6119663</v>
          </cell>
          <cell r="E1026" t="str">
            <v>0412</v>
          </cell>
          <cell r="F1026" t="str">
            <v>D</v>
          </cell>
          <cell r="G1026" t="str">
            <v>Oasis Charter Public</v>
          </cell>
          <cell r="H1026">
            <v>1</v>
          </cell>
          <cell r="I1026">
            <v>1598055</v>
          </cell>
          <cell r="J1026">
            <v>79903</v>
          </cell>
          <cell r="K1026">
            <v>79903</v>
          </cell>
          <cell r="L1026">
            <v>143825</v>
          </cell>
          <cell r="M1026">
            <v>143825</v>
          </cell>
          <cell r="N1026">
            <v>143825</v>
          </cell>
          <cell r="O1026">
            <v>143825</v>
          </cell>
          <cell r="P1026">
            <v>143825</v>
          </cell>
          <cell r="Q1026">
            <v>878931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1598055</v>
          </cell>
          <cell r="AK1026">
            <v>79903</v>
          </cell>
          <cell r="AL1026">
            <v>79903</v>
          </cell>
          <cell r="AM1026">
            <v>143825</v>
          </cell>
          <cell r="AN1026">
            <v>143825</v>
          </cell>
          <cell r="AO1026">
            <v>143825</v>
          </cell>
          <cell r="AP1026">
            <v>143825</v>
          </cell>
          <cell r="AQ1026">
            <v>143825</v>
          </cell>
          <cell r="AR1026">
            <v>878931</v>
          </cell>
          <cell r="AS1026" t="str">
            <v>CHARTER</v>
          </cell>
        </row>
        <row r="1027">
          <cell r="A1027">
            <v>461</v>
          </cell>
          <cell r="B1027" t="str">
            <v>27</v>
          </cell>
          <cell r="C1027" t="str">
            <v>65979</v>
          </cell>
          <cell r="G1027" t="str">
            <v>Bradley Union Elementary</v>
          </cell>
          <cell r="H1027">
            <v>1</v>
          </cell>
          <cell r="I1027">
            <v>615033</v>
          </cell>
          <cell r="J1027">
            <v>30752</v>
          </cell>
          <cell r="K1027">
            <v>30752</v>
          </cell>
          <cell r="L1027">
            <v>55353</v>
          </cell>
          <cell r="M1027">
            <v>55353</v>
          </cell>
          <cell r="N1027">
            <v>55353</v>
          </cell>
          <cell r="O1027">
            <v>55353</v>
          </cell>
          <cell r="P1027">
            <v>55353</v>
          </cell>
          <cell r="Q1027">
            <v>338269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615033</v>
          </cell>
          <cell r="AK1027">
            <v>30752</v>
          </cell>
          <cell r="AL1027">
            <v>30752</v>
          </cell>
          <cell r="AM1027">
            <v>55353</v>
          </cell>
          <cell r="AN1027">
            <v>55353</v>
          </cell>
          <cell r="AO1027">
            <v>55353</v>
          </cell>
          <cell r="AP1027">
            <v>55353</v>
          </cell>
          <cell r="AQ1027">
            <v>55353</v>
          </cell>
          <cell r="AR1027">
            <v>338269</v>
          </cell>
          <cell r="AS1027" t="str">
            <v>DISTRICT</v>
          </cell>
        </row>
        <row r="1028">
          <cell r="A1028">
            <v>14427</v>
          </cell>
          <cell r="B1028" t="str">
            <v>27</v>
          </cell>
          <cell r="C1028" t="str">
            <v>65979</v>
          </cell>
          <cell r="D1028" t="str">
            <v>0135111</v>
          </cell>
          <cell r="E1028" t="str">
            <v>1844</v>
          </cell>
          <cell r="F1028" t="str">
            <v>D</v>
          </cell>
          <cell r="G1028" t="str">
            <v>Uplift Monterey</v>
          </cell>
          <cell r="H1028">
            <v>1</v>
          </cell>
          <cell r="I1028">
            <v>3054868</v>
          </cell>
          <cell r="J1028">
            <v>152743</v>
          </cell>
          <cell r="K1028">
            <v>152743</v>
          </cell>
          <cell r="L1028">
            <v>274938</v>
          </cell>
          <cell r="M1028">
            <v>274938</v>
          </cell>
          <cell r="N1028">
            <v>274938</v>
          </cell>
          <cell r="O1028">
            <v>274938</v>
          </cell>
          <cell r="P1028">
            <v>274938</v>
          </cell>
          <cell r="Q1028">
            <v>1680176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3054868</v>
          </cell>
          <cell r="AK1028">
            <v>152743</v>
          </cell>
          <cell r="AL1028">
            <v>152743</v>
          </cell>
          <cell r="AM1028">
            <v>274938</v>
          </cell>
          <cell r="AN1028">
            <v>274938</v>
          </cell>
          <cell r="AO1028">
            <v>274938</v>
          </cell>
          <cell r="AP1028">
            <v>274938</v>
          </cell>
          <cell r="AQ1028">
            <v>274938</v>
          </cell>
          <cell r="AR1028">
            <v>1680176</v>
          </cell>
          <cell r="AS1028" t="str">
            <v>CHARTER</v>
          </cell>
        </row>
        <row r="1029">
          <cell r="A1029">
            <v>14457</v>
          </cell>
          <cell r="B1029" t="str">
            <v>27</v>
          </cell>
          <cell r="C1029" t="str">
            <v>65979</v>
          </cell>
          <cell r="D1029" t="str">
            <v>0136010</v>
          </cell>
          <cell r="E1029" t="str">
            <v>1875</v>
          </cell>
          <cell r="F1029" t="str">
            <v>D</v>
          </cell>
          <cell r="G1029" t="str">
            <v>Uplift California South Charter School</v>
          </cell>
          <cell r="H1029">
            <v>1</v>
          </cell>
          <cell r="I1029">
            <v>3249617</v>
          </cell>
          <cell r="J1029">
            <v>162481</v>
          </cell>
          <cell r="K1029">
            <v>162481</v>
          </cell>
          <cell r="L1029">
            <v>292466</v>
          </cell>
          <cell r="M1029">
            <v>292466</v>
          </cell>
          <cell r="N1029">
            <v>292466</v>
          </cell>
          <cell r="O1029">
            <v>292466</v>
          </cell>
          <cell r="P1029">
            <v>292466</v>
          </cell>
          <cell r="Q1029">
            <v>1787292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3249617</v>
          </cell>
          <cell r="AK1029">
            <v>162481</v>
          </cell>
          <cell r="AL1029">
            <v>162481</v>
          </cell>
          <cell r="AM1029">
            <v>292466</v>
          </cell>
          <cell r="AN1029">
            <v>292466</v>
          </cell>
          <cell r="AO1029">
            <v>292466</v>
          </cell>
          <cell r="AP1029">
            <v>292466</v>
          </cell>
          <cell r="AQ1029">
            <v>292466</v>
          </cell>
          <cell r="AR1029">
            <v>1787292</v>
          </cell>
          <cell r="AS1029" t="str">
            <v>CHARTER</v>
          </cell>
        </row>
        <row r="1030">
          <cell r="A1030">
            <v>14465</v>
          </cell>
          <cell r="B1030" t="str">
            <v>27</v>
          </cell>
          <cell r="C1030" t="str">
            <v>65979</v>
          </cell>
          <cell r="D1030" t="str">
            <v>0136218</v>
          </cell>
          <cell r="E1030" t="str">
            <v>1876</v>
          </cell>
          <cell r="F1030" t="str">
            <v>D</v>
          </cell>
          <cell r="G1030" t="str">
            <v>Uplift California North Charter</v>
          </cell>
          <cell r="H1030">
            <v>1</v>
          </cell>
          <cell r="I1030">
            <v>5580615</v>
          </cell>
          <cell r="J1030">
            <v>279031</v>
          </cell>
          <cell r="K1030">
            <v>279031</v>
          </cell>
          <cell r="L1030">
            <v>502255</v>
          </cell>
          <cell r="M1030">
            <v>502255</v>
          </cell>
          <cell r="N1030">
            <v>502255</v>
          </cell>
          <cell r="O1030">
            <v>502255</v>
          </cell>
          <cell r="P1030">
            <v>502255</v>
          </cell>
          <cell r="Q1030">
            <v>3069337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5580615</v>
          </cell>
          <cell r="AK1030">
            <v>279031</v>
          </cell>
          <cell r="AL1030">
            <v>279031</v>
          </cell>
          <cell r="AM1030">
            <v>502255</v>
          </cell>
          <cell r="AN1030">
            <v>502255</v>
          </cell>
          <cell r="AO1030">
            <v>502255</v>
          </cell>
          <cell r="AP1030">
            <v>502255</v>
          </cell>
          <cell r="AQ1030">
            <v>502255</v>
          </cell>
          <cell r="AR1030">
            <v>3069337</v>
          </cell>
          <cell r="AS1030" t="str">
            <v>CHARTER</v>
          </cell>
        </row>
        <row r="1031">
          <cell r="A1031">
            <v>462</v>
          </cell>
          <cell r="B1031" t="str">
            <v>27</v>
          </cell>
          <cell r="C1031" t="str">
            <v>65987</v>
          </cell>
          <cell r="G1031" t="str">
            <v>Carmel Unified</v>
          </cell>
          <cell r="H1031">
            <v>2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1666028</v>
          </cell>
          <cell r="S1031">
            <v>249904</v>
          </cell>
          <cell r="T1031">
            <v>249904</v>
          </cell>
          <cell r="U1031">
            <v>249904</v>
          </cell>
          <cell r="V1031">
            <v>249904</v>
          </cell>
          <cell r="W1031">
            <v>0</v>
          </cell>
          <cell r="X1031">
            <v>0</v>
          </cell>
          <cell r="Y1031">
            <v>99962</v>
          </cell>
          <cell r="Z1031">
            <v>1099578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1666028</v>
          </cell>
          <cell r="AK1031">
            <v>249904</v>
          </cell>
          <cell r="AL1031">
            <v>249904</v>
          </cell>
          <cell r="AM1031">
            <v>249904</v>
          </cell>
          <cell r="AN1031">
            <v>249904</v>
          </cell>
          <cell r="AO1031">
            <v>0</v>
          </cell>
          <cell r="AP1031">
            <v>0</v>
          </cell>
          <cell r="AQ1031">
            <v>99962</v>
          </cell>
          <cell r="AR1031">
            <v>1099578</v>
          </cell>
          <cell r="AS1031" t="str">
            <v>DISTRICT</v>
          </cell>
        </row>
        <row r="1032">
          <cell r="A1032">
            <v>463</v>
          </cell>
          <cell r="B1032" t="str">
            <v>27</v>
          </cell>
          <cell r="C1032" t="str">
            <v>65995</v>
          </cell>
          <cell r="G1032" t="str">
            <v>Chualar Union</v>
          </cell>
          <cell r="H1032">
            <v>1</v>
          </cell>
          <cell r="I1032">
            <v>2807779</v>
          </cell>
          <cell r="J1032">
            <v>140389</v>
          </cell>
          <cell r="K1032">
            <v>140389</v>
          </cell>
          <cell r="L1032">
            <v>252700</v>
          </cell>
          <cell r="M1032">
            <v>252700</v>
          </cell>
          <cell r="N1032">
            <v>252700</v>
          </cell>
          <cell r="O1032">
            <v>252700</v>
          </cell>
          <cell r="P1032">
            <v>252700</v>
          </cell>
          <cell r="Q1032">
            <v>1544278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2807779</v>
          </cell>
          <cell r="AK1032">
            <v>140389</v>
          </cell>
          <cell r="AL1032">
            <v>140389</v>
          </cell>
          <cell r="AM1032">
            <v>252700</v>
          </cell>
          <cell r="AN1032">
            <v>252700</v>
          </cell>
          <cell r="AO1032">
            <v>252700</v>
          </cell>
          <cell r="AP1032">
            <v>252700</v>
          </cell>
          <cell r="AQ1032">
            <v>252700</v>
          </cell>
          <cell r="AR1032">
            <v>1544278</v>
          </cell>
          <cell r="AS1032" t="str">
            <v>DISTRICT</v>
          </cell>
        </row>
        <row r="1033">
          <cell r="A1033">
            <v>464</v>
          </cell>
          <cell r="B1033" t="str">
            <v>27</v>
          </cell>
          <cell r="C1033" t="str">
            <v>66027</v>
          </cell>
          <cell r="G1033" t="str">
            <v>Graves Elementary</v>
          </cell>
          <cell r="H1033">
            <v>1</v>
          </cell>
          <cell r="I1033">
            <v>203872</v>
          </cell>
          <cell r="J1033">
            <v>10194</v>
          </cell>
          <cell r="K1033">
            <v>10194</v>
          </cell>
          <cell r="L1033">
            <v>18348</v>
          </cell>
          <cell r="M1033">
            <v>18348</v>
          </cell>
          <cell r="N1033">
            <v>18348</v>
          </cell>
          <cell r="O1033">
            <v>18348</v>
          </cell>
          <cell r="P1033">
            <v>18348</v>
          </cell>
          <cell r="Q1033">
            <v>112128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203872</v>
          </cell>
          <cell r="AK1033">
            <v>10194</v>
          </cell>
          <cell r="AL1033">
            <v>10194</v>
          </cell>
          <cell r="AM1033">
            <v>18348</v>
          </cell>
          <cell r="AN1033">
            <v>18348</v>
          </cell>
          <cell r="AO1033">
            <v>18348</v>
          </cell>
          <cell r="AP1033">
            <v>18348</v>
          </cell>
          <cell r="AQ1033">
            <v>18348</v>
          </cell>
          <cell r="AR1033">
            <v>112128</v>
          </cell>
          <cell r="AS1033" t="str">
            <v>DISTRICT</v>
          </cell>
        </row>
        <row r="1034">
          <cell r="A1034">
            <v>465</v>
          </cell>
          <cell r="B1034" t="str">
            <v>27</v>
          </cell>
          <cell r="C1034" t="str">
            <v>66035</v>
          </cell>
          <cell r="G1034" t="str">
            <v>Greenfield Union Elementary</v>
          </cell>
          <cell r="H1034">
            <v>1</v>
          </cell>
          <cell r="I1034">
            <v>29215775</v>
          </cell>
          <cell r="J1034">
            <v>1460789</v>
          </cell>
          <cell r="K1034">
            <v>1460789</v>
          </cell>
          <cell r="L1034">
            <v>2629420</v>
          </cell>
          <cell r="M1034">
            <v>2629420</v>
          </cell>
          <cell r="N1034">
            <v>2629420</v>
          </cell>
          <cell r="O1034">
            <v>2629420</v>
          </cell>
          <cell r="P1034">
            <v>2629420</v>
          </cell>
          <cell r="Q1034">
            <v>16068678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29215775</v>
          </cell>
          <cell r="AK1034">
            <v>1460789</v>
          </cell>
          <cell r="AL1034">
            <v>1460789</v>
          </cell>
          <cell r="AM1034">
            <v>2629420</v>
          </cell>
          <cell r="AN1034">
            <v>2629420</v>
          </cell>
          <cell r="AO1034">
            <v>2629420</v>
          </cell>
          <cell r="AP1034">
            <v>2629420</v>
          </cell>
          <cell r="AQ1034">
            <v>2629420</v>
          </cell>
          <cell r="AR1034">
            <v>16068678</v>
          </cell>
          <cell r="AS1034" t="str">
            <v>DISTRICT</v>
          </cell>
        </row>
        <row r="1035">
          <cell r="A1035">
            <v>466</v>
          </cell>
          <cell r="B1035" t="str">
            <v>27</v>
          </cell>
          <cell r="C1035" t="str">
            <v>66050</v>
          </cell>
          <cell r="G1035" t="str">
            <v>King City Union</v>
          </cell>
          <cell r="H1035">
            <v>1</v>
          </cell>
          <cell r="I1035">
            <v>19748718</v>
          </cell>
          <cell r="J1035">
            <v>987436</v>
          </cell>
          <cell r="K1035">
            <v>987436</v>
          </cell>
          <cell r="L1035">
            <v>1777385</v>
          </cell>
          <cell r="M1035">
            <v>1777385</v>
          </cell>
          <cell r="N1035">
            <v>1777385</v>
          </cell>
          <cell r="O1035">
            <v>1777385</v>
          </cell>
          <cell r="P1035">
            <v>1777385</v>
          </cell>
          <cell r="Q1035">
            <v>10861797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19748718</v>
          </cell>
          <cell r="AK1035">
            <v>987436</v>
          </cell>
          <cell r="AL1035">
            <v>987436</v>
          </cell>
          <cell r="AM1035">
            <v>1777385</v>
          </cell>
          <cell r="AN1035">
            <v>1777385</v>
          </cell>
          <cell r="AO1035">
            <v>1777385</v>
          </cell>
          <cell r="AP1035">
            <v>1777385</v>
          </cell>
          <cell r="AQ1035">
            <v>1777385</v>
          </cell>
          <cell r="AR1035">
            <v>10861797</v>
          </cell>
          <cell r="AS1035" t="str">
            <v>DISTRICT</v>
          </cell>
        </row>
        <row r="1036">
          <cell r="A1036">
            <v>467</v>
          </cell>
          <cell r="B1036" t="str">
            <v>27</v>
          </cell>
          <cell r="C1036" t="str">
            <v>66068</v>
          </cell>
          <cell r="G1036" t="str">
            <v>South Monterey County Joint Union High</v>
          </cell>
          <cell r="H1036">
            <v>2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16462227</v>
          </cell>
          <cell r="S1036">
            <v>2469334</v>
          </cell>
          <cell r="T1036">
            <v>2469334</v>
          </cell>
          <cell r="U1036">
            <v>2469334</v>
          </cell>
          <cell r="V1036">
            <v>2469334</v>
          </cell>
          <cell r="W1036">
            <v>0</v>
          </cell>
          <cell r="X1036">
            <v>0</v>
          </cell>
          <cell r="Y1036">
            <v>987734</v>
          </cell>
          <cell r="Z1036">
            <v>10865070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16462227</v>
          </cell>
          <cell r="AK1036">
            <v>2469334</v>
          </cell>
          <cell r="AL1036">
            <v>2469334</v>
          </cell>
          <cell r="AM1036">
            <v>2469334</v>
          </cell>
          <cell r="AN1036">
            <v>2469334</v>
          </cell>
          <cell r="AO1036">
            <v>0</v>
          </cell>
          <cell r="AP1036">
            <v>0</v>
          </cell>
          <cell r="AQ1036">
            <v>987734</v>
          </cell>
          <cell r="AR1036">
            <v>10865070</v>
          </cell>
          <cell r="AS1036" t="str">
            <v>DISTRICT</v>
          </cell>
        </row>
        <row r="1037">
          <cell r="A1037">
            <v>14360</v>
          </cell>
          <cell r="B1037" t="str">
            <v>27</v>
          </cell>
          <cell r="C1037" t="str">
            <v>66068</v>
          </cell>
          <cell r="D1037" t="str">
            <v>0134254</v>
          </cell>
          <cell r="E1037" t="str">
            <v>1821</v>
          </cell>
          <cell r="F1037" t="str">
            <v>L</v>
          </cell>
          <cell r="G1037" t="str">
            <v>Pinnacle Academy Charter - Independent Study</v>
          </cell>
          <cell r="H1037">
            <v>2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516894</v>
          </cell>
          <cell r="S1037">
            <v>77534</v>
          </cell>
          <cell r="T1037">
            <v>77534</v>
          </cell>
          <cell r="U1037">
            <v>77534</v>
          </cell>
          <cell r="V1037">
            <v>77534</v>
          </cell>
          <cell r="W1037">
            <v>0</v>
          </cell>
          <cell r="X1037">
            <v>0</v>
          </cell>
          <cell r="Y1037">
            <v>31014</v>
          </cell>
          <cell r="Z1037">
            <v>341150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516894</v>
          </cell>
          <cell r="AK1037">
            <v>77534</v>
          </cell>
          <cell r="AL1037">
            <v>77534</v>
          </cell>
          <cell r="AM1037">
            <v>77534</v>
          </cell>
          <cell r="AN1037">
            <v>77534</v>
          </cell>
          <cell r="AO1037">
            <v>0</v>
          </cell>
          <cell r="AP1037">
            <v>0</v>
          </cell>
          <cell r="AQ1037">
            <v>31014</v>
          </cell>
          <cell r="AR1037">
            <v>341150</v>
          </cell>
          <cell r="AS1037" t="str">
            <v>CHARTER</v>
          </cell>
        </row>
        <row r="1038">
          <cell r="A1038">
            <v>468</v>
          </cell>
          <cell r="B1038" t="str">
            <v>27</v>
          </cell>
          <cell r="C1038" t="str">
            <v>66076</v>
          </cell>
          <cell r="G1038" t="str">
            <v>Lagunita Elementary</v>
          </cell>
          <cell r="H1038">
            <v>2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554651</v>
          </cell>
          <cell r="S1038">
            <v>83198</v>
          </cell>
          <cell r="T1038">
            <v>83198</v>
          </cell>
          <cell r="U1038">
            <v>83198</v>
          </cell>
          <cell r="V1038">
            <v>83198</v>
          </cell>
          <cell r="W1038">
            <v>0</v>
          </cell>
          <cell r="X1038">
            <v>0</v>
          </cell>
          <cell r="Y1038">
            <v>33279</v>
          </cell>
          <cell r="Z1038">
            <v>366071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554651</v>
          </cell>
          <cell r="AK1038">
            <v>83198</v>
          </cell>
          <cell r="AL1038">
            <v>83198</v>
          </cell>
          <cell r="AM1038">
            <v>83198</v>
          </cell>
          <cell r="AN1038">
            <v>83198</v>
          </cell>
          <cell r="AO1038">
            <v>0</v>
          </cell>
          <cell r="AP1038">
            <v>0</v>
          </cell>
          <cell r="AQ1038">
            <v>33279</v>
          </cell>
          <cell r="AR1038">
            <v>366071</v>
          </cell>
          <cell r="AS1038" t="str">
            <v>DISTRICT</v>
          </cell>
        </row>
        <row r="1039">
          <cell r="A1039">
            <v>469</v>
          </cell>
          <cell r="B1039" t="str">
            <v>27</v>
          </cell>
          <cell r="C1039" t="str">
            <v>66084</v>
          </cell>
          <cell r="G1039" t="str">
            <v>Mission Union Elementary</v>
          </cell>
          <cell r="H1039">
            <v>2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830280</v>
          </cell>
          <cell r="S1039">
            <v>124542</v>
          </cell>
          <cell r="T1039">
            <v>124542</v>
          </cell>
          <cell r="U1039">
            <v>124542</v>
          </cell>
          <cell r="V1039">
            <v>124542</v>
          </cell>
          <cell r="W1039">
            <v>0</v>
          </cell>
          <cell r="X1039">
            <v>0</v>
          </cell>
          <cell r="Y1039">
            <v>49817</v>
          </cell>
          <cell r="Z1039">
            <v>547985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830280</v>
          </cell>
          <cell r="AK1039">
            <v>124542</v>
          </cell>
          <cell r="AL1039">
            <v>124542</v>
          </cell>
          <cell r="AM1039">
            <v>124542</v>
          </cell>
          <cell r="AN1039">
            <v>124542</v>
          </cell>
          <cell r="AO1039">
            <v>0</v>
          </cell>
          <cell r="AP1039">
            <v>0</v>
          </cell>
          <cell r="AQ1039">
            <v>49817</v>
          </cell>
          <cell r="AR1039">
            <v>547985</v>
          </cell>
          <cell r="AS1039" t="str">
            <v>DISTRICT</v>
          </cell>
        </row>
        <row r="1040">
          <cell r="A1040">
            <v>470</v>
          </cell>
          <cell r="B1040" t="str">
            <v>27</v>
          </cell>
          <cell r="C1040" t="str">
            <v>66092</v>
          </cell>
          <cell r="G1040" t="str">
            <v>Monterey Peninsula Unified</v>
          </cell>
          <cell r="H1040">
            <v>1</v>
          </cell>
          <cell r="I1040">
            <v>48806300</v>
          </cell>
          <cell r="J1040">
            <v>2440315</v>
          </cell>
          <cell r="K1040">
            <v>2440315</v>
          </cell>
          <cell r="L1040">
            <v>4392567</v>
          </cell>
          <cell r="M1040">
            <v>4392567</v>
          </cell>
          <cell r="N1040">
            <v>4392567</v>
          </cell>
          <cell r="O1040">
            <v>4392567</v>
          </cell>
          <cell r="P1040">
            <v>4392567</v>
          </cell>
          <cell r="Q1040">
            <v>26843465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48806300</v>
          </cell>
          <cell r="AK1040">
            <v>2440315</v>
          </cell>
          <cell r="AL1040">
            <v>2440315</v>
          </cell>
          <cell r="AM1040">
            <v>4392567</v>
          </cell>
          <cell r="AN1040">
            <v>4392567</v>
          </cell>
          <cell r="AO1040">
            <v>4392567</v>
          </cell>
          <cell r="AP1040">
            <v>4392567</v>
          </cell>
          <cell r="AQ1040">
            <v>4392567</v>
          </cell>
          <cell r="AR1040">
            <v>26843465</v>
          </cell>
          <cell r="AS1040" t="str">
            <v>DISTRICT</v>
          </cell>
        </row>
        <row r="1041">
          <cell r="A1041">
            <v>1233</v>
          </cell>
          <cell r="B1041" t="str">
            <v>27</v>
          </cell>
          <cell r="C1041" t="str">
            <v>66092</v>
          </cell>
          <cell r="D1041" t="str">
            <v>2730240</v>
          </cell>
          <cell r="E1041" t="str">
            <v>0362</v>
          </cell>
          <cell r="F1041" t="str">
            <v>D</v>
          </cell>
          <cell r="G1041" t="str">
            <v>Learning for Life Charter</v>
          </cell>
          <cell r="H1041">
            <v>1</v>
          </cell>
          <cell r="I1041">
            <v>617283</v>
          </cell>
          <cell r="J1041">
            <v>30864</v>
          </cell>
          <cell r="K1041">
            <v>30864</v>
          </cell>
          <cell r="L1041">
            <v>55555</v>
          </cell>
          <cell r="M1041">
            <v>55555</v>
          </cell>
          <cell r="N1041">
            <v>55555</v>
          </cell>
          <cell r="O1041">
            <v>55555</v>
          </cell>
          <cell r="P1041">
            <v>55555</v>
          </cell>
          <cell r="Q1041">
            <v>339503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617283</v>
          </cell>
          <cell r="AK1041">
            <v>30864</v>
          </cell>
          <cell r="AL1041">
            <v>30864</v>
          </cell>
          <cell r="AM1041">
            <v>55555</v>
          </cell>
          <cell r="AN1041">
            <v>55555</v>
          </cell>
          <cell r="AO1041">
            <v>55555</v>
          </cell>
          <cell r="AP1041">
            <v>55555</v>
          </cell>
          <cell r="AQ1041">
            <v>55555</v>
          </cell>
          <cell r="AR1041">
            <v>339503</v>
          </cell>
          <cell r="AS1041" t="str">
            <v>CHARTER</v>
          </cell>
        </row>
        <row r="1042">
          <cell r="A1042">
            <v>1235</v>
          </cell>
          <cell r="B1042" t="str">
            <v>27</v>
          </cell>
          <cell r="C1042" t="str">
            <v>66092</v>
          </cell>
          <cell r="D1042" t="str">
            <v>6118962</v>
          </cell>
          <cell r="E1042" t="str">
            <v>0429</v>
          </cell>
          <cell r="F1042" t="str">
            <v>D</v>
          </cell>
          <cell r="G1042" t="str">
            <v>International School of Monterey</v>
          </cell>
          <cell r="H1042">
            <v>1</v>
          </cell>
          <cell r="I1042">
            <v>1372329</v>
          </cell>
          <cell r="J1042">
            <v>68616</v>
          </cell>
          <cell r="K1042">
            <v>68616</v>
          </cell>
          <cell r="L1042">
            <v>123510</v>
          </cell>
          <cell r="M1042">
            <v>123510</v>
          </cell>
          <cell r="N1042">
            <v>123510</v>
          </cell>
          <cell r="O1042">
            <v>123510</v>
          </cell>
          <cell r="P1042">
            <v>123510</v>
          </cell>
          <cell r="Q1042">
            <v>754782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1372329</v>
          </cell>
          <cell r="AK1042">
            <v>68616</v>
          </cell>
          <cell r="AL1042">
            <v>68616</v>
          </cell>
          <cell r="AM1042">
            <v>123510</v>
          </cell>
          <cell r="AN1042">
            <v>123510</v>
          </cell>
          <cell r="AO1042">
            <v>123510</v>
          </cell>
          <cell r="AP1042">
            <v>123510</v>
          </cell>
          <cell r="AQ1042">
            <v>123510</v>
          </cell>
          <cell r="AR1042">
            <v>754782</v>
          </cell>
          <cell r="AS1042" t="str">
            <v>CHARTER</v>
          </cell>
        </row>
        <row r="1043">
          <cell r="A1043">
            <v>471</v>
          </cell>
          <cell r="B1043" t="str">
            <v>27</v>
          </cell>
          <cell r="C1043" t="str">
            <v>66134</v>
          </cell>
          <cell r="G1043" t="str">
            <v>Pacific Grove Unified</v>
          </cell>
          <cell r="H1043">
            <v>2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2505456</v>
          </cell>
          <cell r="S1043">
            <v>375818</v>
          </cell>
          <cell r="T1043">
            <v>375818</v>
          </cell>
          <cell r="U1043">
            <v>375818</v>
          </cell>
          <cell r="V1043">
            <v>375818</v>
          </cell>
          <cell r="W1043">
            <v>0</v>
          </cell>
          <cell r="X1043">
            <v>0</v>
          </cell>
          <cell r="Y1043">
            <v>150327</v>
          </cell>
          <cell r="Z1043">
            <v>1653599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2505456</v>
          </cell>
          <cell r="AK1043">
            <v>375818</v>
          </cell>
          <cell r="AL1043">
            <v>375818</v>
          </cell>
          <cell r="AM1043">
            <v>375818</v>
          </cell>
          <cell r="AN1043">
            <v>375818</v>
          </cell>
          <cell r="AO1043">
            <v>0</v>
          </cell>
          <cell r="AP1043">
            <v>0</v>
          </cell>
          <cell r="AQ1043">
            <v>150327</v>
          </cell>
          <cell r="AR1043">
            <v>1653599</v>
          </cell>
          <cell r="AS1043" t="str">
            <v>DISTRICT</v>
          </cell>
        </row>
        <row r="1044">
          <cell r="A1044">
            <v>472</v>
          </cell>
          <cell r="B1044" t="str">
            <v>27</v>
          </cell>
          <cell r="C1044" t="str">
            <v>66142</v>
          </cell>
          <cell r="G1044" t="str">
            <v>Salinas City Elementary</v>
          </cell>
          <cell r="H1044">
            <v>1</v>
          </cell>
          <cell r="I1044">
            <v>59296952</v>
          </cell>
          <cell r="J1044">
            <v>2964848</v>
          </cell>
          <cell r="K1044">
            <v>2964848</v>
          </cell>
          <cell r="L1044">
            <v>5336726</v>
          </cell>
          <cell r="M1044">
            <v>5336726</v>
          </cell>
          <cell r="N1044">
            <v>5336726</v>
          </cell>
          <cell r="O1044">
            <v>5336726</v>
          </cell>
          <cell r="P1044">
            <v>5336726</v>
          </cell>
          <cell r="Q1044">
            <v>32613326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59296952</v>
          </cell>
          <cell r="AK1044">
            <v>2964848</v>
          </cell>
          <cell r="AL1044">
            <v>2964848</v>
          </cell>
          <cell r="AM1044">
            <v>5336726</v>
          </cell>
          <cell r="AN1044">
            <v>5336726</v>
          </cell>
          <cell r="AO1044">
            <v>5336726</v>
          </cell>
          <cell r="AP1044">
            <v>5336726</v>
          </cell>
          <cell r="AQ1044">
            <v>5336726</v>
          </cell>
          <cell r="AR1044">
            <v>32613326</v>
          </cell>
          <cell r="AS1044" t="str">
            <v>DISTRICT</v>
          </cell>
        </row>
        <row r="1045">
          <cell r="A1045">
            <v>473</v>
          </cell>
          <cell r="B1045" t="str">
            <v>27</v>
          </cell>
          <cell r="C1045" t="str">
            <v>66159</v>
          </cell>
          <cell r="G1045" t="str">
            <v>Salinas Union High</v>
          </cell>
          <cell r="H1045">
            <v>1</v>
          </cell>
          <cell r="I1045">
            <v>107625113</v>
          </cell>
          <cell r="J1045">
            <v>5381256</v>
          </cell>
          <cell r="K1045">
            <v>5381256</v>
          </cell>
          <cell r="L1045">
            <v>9686260</v>
          </cell>
          <cell r="M1045">
            <v>9686260</v>
          </cell>
          <cell r="N1045">
            <v>9686260</v>
          </cell>
          <cell r="O1045">
            <v>9686260</v>
          </cell>
          <cell r="P1045">
            <v>9686260</v>
          </cell>
          <cell r="Q1045">
            <v>59193812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107625113</v>
          </cell>
          <cell r="AK1045">
            <v>5381256</v>
          </cell>
          <cell r="AL1045">
            <v>5381256</v>
          </cell>
          <cell r="AM1045">
            <v>9686260</v>
          </cell>
          <cell r="AN1045">
            <v>9686260</v>
          </cell>
          <cell r="AO1045">
            <v>9686260</v>
          </cell>
          <cell r="AP1045">
            <v>9686260</v>
          </cell>
          <cell r="AQ1045">
            <v>9686260</v>
          </cell>
          <cell r="AR1045">
            <v>59193812</v>
          </cell>
          <cell r="AS1045" t="str">
            <v>DISTRICT</v>
          </cell>
        </row>
        <row r="1046">
          <cell r="A1046">
            <v>474</v>
          </cell>
          <cell r="B1046" t="str">
            <v>27</v>
          </cell>
          <cell r="C1046" t="str">
            <v>66167</v>
          </cell>
          <cell r="G1046" t="str">
            <v>San Antonio Union Elementary</v>
          </cell>
          <cell r="H1046">
            <v>1</v>
          </cell>
          <cell r="I1046">
            <v>808702</v>
          </cell>
          <cell r="J1046">
            <v>40435</v>
          </cell>
          <cell r="K1046">
            <v>40435</v>
          </cell>
          <cell r="L1046">
            <v>72783</v>
          </cell>
          <cell r="M1046">
            <v>72783</v>
          </cell>
          <cell r="N1046">
            <v>72783</v>
          </cell>
          <cell r="O1046">
            <v>72783</v>
          </cell>
          <cell r="P1046">
            <v>72783</v>
          </cell>
          <cell r="Q1046">
            <v>444785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808702</v>
          </cell>
          <cell r="AK1046">
            <v>40435</v>
          </cell>
          <cell r="AL1046">
            <v>40435</v>
          </cell>
          <cell r="AM1046">
            <v>72783</v>
          </cell>
          <cell r="AN1046">
            <v>72783</v>
          </cell>
          <cell r="AO1046">
            <v>72783</v>
          </cell>
          <cell r="AP1046">
            <v>72783</v>
          </cell>
          <cell r="AQ1046">
            <v>72783</v>
          </cell>
          <cell r="AR1046">
            <v>444785</v>
          </cell>
          <cell r="AS1046" t="str">
            <v>DISTRICT</v>
          </cell>
        </row>
        <row r="1047">
          <cell r="A1047">
            <v>475</v>
          </cell>
          <cell r="B1047" t="str">
            <v>27</v>
          </cell>
          <cell r="C1047" t="str">
            <v>66175</v>
          </cell>
          <cell r="G1047" t="str">
            <v>San Ardo Union Elementary</v>
          </cell>
          <cell r="H1047">
            <v>1</v>
          </cell>
          <cell r="I1047">
            <v>390962</v>
          </cell>
          <cell r="J1047">
            <v>19548</v>
          </cell>
          <cell r="K1047">
            <v>19548</v>
          </cell>
          <cell r="L1047">
            <v>35187</v>
          </cell>
          <cell r="M1047">
            <v>35187</v>
          </cell>
          <cell r="N1047">
            <v>35187</v>
          </cell>
          <cell r="O1047">
            <v>35187</v>
          </cell>
          <cell r="P1047">
            <v>35187</v>
          </cell>
          <cell r="Q1047">
            <v>215031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390962</v>
          </cell>
          <cell r="AK1047">
            <v>19548</v>
          </cell>
          <cell r="AL1047">
            <v>19548</v>
          </cell>
          <cell r="AM1047">
            <v>35187</v>
          </cell>
          <cell r="AN1047">
            <v>35187</v>
          </cell>
          <cell r="AO1047">
            <v>35187</v>
          </cell>
          <cell r="AP1047">
            <v>35187</v>
          </cell>
          <cell r="AQ1047">
            <v>35187</v>
          </cell>
          <cell r="AR1047">
            <v>215031</v>
          </cell>
          <cell r="AS1047" t="str">
            <v>DISTRICT</v>
          </cell>
        </row>
        <row r="1048">
          <cell r="A1048">
            <v>476</v>
          </cell>
          <cell r="B1048" t="str">
            <v>27</v>
          </cell>
          <cell r="C1048" t="str">
            <v>66183</v>
          </cell>
          <cell r="G1048" t="str">
            <v>San Lucas Union Elementary</v>
          </cell>
          <cell r="H1048">
            <v>2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385502</v>
          </cell>
          <cell r="S1048">
            <v>57825</v>
          </cell>
          <cell r="T1048">
            <v>57825</v>
          </cell>
          <cell r="U1048">
            <v>57825</v>
          </cell>
          <cell r="V1048">
            <v>57825</v>
          </cell>
          <cell r="W1048">
            <v>0</v>
          </cell>
          <cell r="X1048">
            <v>0</v>
          </cell>
          <cell r="Y1048">
            <v>23130</v>
          </cell>
          <cell r="Z1048">
            <v>254430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385502</v>
          </cell>
          <cell r="AK1048">
            <v>57825</v>
          </cell>
          <cell r="AL1048">
            <v>57825</v>
          </cell>
          <cell r="AM1048">
            <v>57825</v>
          </cell>
          <cell r="AN1048">
            <v>57825</v>
          </cell>
          <cell r="AO1048">
            <v>0</v>
          </cell>
          <cell r="AP1048">
            <v>0</v>
          </cell>
          <cell r="AQ1048">
            <v>23130</v>
          </cell>
          <cell r="AR1048">
            <v>254430</v>
          </cell>
          <cell r="AS1048" t="str">
            <v>DISTRICT</v>
          </cell>
        </row>
        <row r="1049">
          <cell r="A1049">
            <v>477</v>
          </cell>
          <cell r="B1049" t="str">
            <v>27</v>
          </cell>
          <cell r="C1049" t="str">
            <v>66191</v>
          </cell>
          <cell r="G1049" t="str">
            <v>Santa Rita Union Elementary</v>
          </cell>
          <cell r="H1049">
            <v>1</v>
          </cell>
          <cell r="I1049">
            <v>23443300</v>
          </cell>
          <cell r="J1049">
            <v>1172165</v>
          </cell>
          <cell r="K1049">
            <v>1172165</v>
          </cell>
          <cell r="L1049">
            <v>2109897</v>
          </cell>
          <cell r="M1049">
            <v>2109897</v>
          </cell>
          <cell r="N1049">
            <v>2109897</v>
          </cell>
          <cell r="O1049">
            <v>2109897</v>
          </cell>
          <cell r="P1049">
            <v>2109897</v>
          </cell>
          <cell r="Q1049">
            <v>12893815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23443300</v>
          </cell>
          <cell r="AK1049">
            <v>1172165</v>
          </cell>
          <cell r="AL1049">
            <v>1172165</v>
          </cell>
          <cell r="AM1049">
            <v>2109897</v>
          </cell>
          <cell r="AN1049">
            <v>2109897</v>
          </cell>
          <cell r="AO1049">
            <v>2109897</v>
          </cell>
          <cell r="AP1049">
            <v>2109897</v>
          </cell>
          <cell r="AQ1049">
            <v>2109897</v>
          </cell>
          <cell r="AR1049">
            <v>12893815</v>
          </cell>
          <cell r="AS1049" t="str">
            <v>DISTRICT</v>
          </cell>
        </row>
        <row r="1050">
          <cell r="A1050">
            <v>478</v>
          </cell>
          <cell r="B1050" t="str">
            <v>27</v>
          </cell>
          <cell r="C1050" t="str">
            <v>66225</v>
          </cell>
          <cell r="G1050" t="str">
            <v>Spreckels Union Elementary</v>
          </cell>
          <cell r="H1050">
            <v>2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4100585</v>
          </cell>
          <cell r="S1050">
            <v>615088</v>
          </cell>
          <cell r="T1050">
            <v>615088</v>
          </cell>
          <cell r="U1050">
            <v>615088</v>
          </cell>
          <cell r="V1050">
            <v>615088</v>
          </cell>
          <cell r="W1050">
            <v>0</v>
          </cell>
          <cell r="X1050">
            <v>0</v>
          </cell>
          <cell r="Y1050">
            <v>246035</v>
          </cell>
          <cell r="Z1050">
            <v>2706387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4100585</v>
          </cell>
          <cell r="AK1050">
            <v>615088</v>
          </cell>
          <cell r="AL1050">
            <v>615088</v>
          </cell>
          <cell r="AM1050">
            <v>615088</v>
          </cell>
          <cell r="AN1050">
            <v>615088</v>
          </cell>
          <cell r="AO1050">
            <v>0</v>
          </cell>
          <cell r="AP1050">
            <v>0</v>
          </cell>
          <cell r="AQ1050">
            <v>246035</v>
          </cell>
          <cell r="AR1050">
            <v>2706387</v>
          </cell>
          <cell r="AS1050" t="str">
            <v>DISTRICT</v>
          </cell>
        </row>
        <row r="1051">
          <cell r="A1051">
            <v>479</v>
          </cell>
          <cell r="B1051" t="str">
            <v>27</v>
          </cell>
          <cell r="C1051" t="str">
            <v>66233</v>
          </cell>
          <cell r="G1051" t="str">
            <v>Washington Union Elementary</v>
          </cell>
          <cell r="H1051">
            <v>1</v>
          </cell>
          <cell r="I1051">
            <v>2300779</v>
          </cell>
          <cell r="J1051">
            <v>115039</v>
          </cell>
          <cell r="K1051">
            <v>115039</v>
          </cell>
          <cell r="L1051">
            <v>207070</v>
          </cell>
          <cell r="M1051">
            <v>207070</v>
          </cell>
          <cell r="N1051">
            <v>207070</v>
          </cell>
          <cell r="O1051">
            <v>207070</v>
          </cell>
          <cell r="P1051">
            <v>207070</v>
          </cell>
          <cell r="Q1051">
            <v>1265428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2300779</v>
          </cell>
          <cell r="AK1051">
            <v>115039</v>
          </cell>
          <cell r="AL1051">
            <v>115039</v>
          </cell>
          <cell r="AM1051">
            <v>207070</v>
          </cell>
          <cell r="AN1051">
            <v>207070</v>
          </cell>
          <cell r="AO1051">
            <v>207070</v>
          </cell>
          <cell r="AP1051">
            <v>207070</v>
          </cell>
          <cell r="AQ1051">
            <v>207070</v>
          </cell>
          <cell r="AR1051">
            <v>1265428</v>
          </cell>
          <cell r="AS1051" t="str">
            <v>DISTRICT</v>
          </cell>
        </row>
        <row r="1052">
          <cell r="A1052">
            <v>480</v>
          </cell>
          <cell r="B1052" t="str">
            <v>27</v>
          </cell>
          <cell r="C1052" t="str">
            <v>73825</v>
          </cell>
          <cell r="G1052" t="str">
            <v>North Monterey County Unified</v>
          </cell>
          <cell r="H1052">
            <v>2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27648640</v>
          </cell>
          <cell r="S1052">
            <v>4147296</v>
          </cell>
          <cell r="T1052">
            <v>4147296</v>
          </cell>
          <cell r="U1052">
            <v>4147296</v>
          </cell>
          <cell r="V1052">
            <v>4147296</v>
          </cell>
          <cell r="W1052">
            <v>0</v>
          </cell>
          <cell r="X1052">
            <v>0</v>
          </cell>
          <cell r="Y1052">
            <v>1658918</v>
          </cell>
          <cell r="Z1052">
            <v>18248102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27648640</v>
          </cell>
          <cell r="AK1052">
            <v>4147296</v>
          </cell>
          <cell r="AL1052">
            <v>4147296</v>
          </cell>
          <cell r="AM1052">
            <v>4147296</v>
          </cell>
          <cell r="AN1052">
            <v>4147296</v>
          </cell>
          <cell r="AO1052">
            <v>0</v>
          </cell>
          <cell r="AP1052">
            <v>0</v>
          </cell>
          <cell r="AQ1052">
            <v>1658918</v>
          </cell>
          <cell r="AR1052">
            <v>18248102</v>
          </cell>
          <cell r="AS1052" t="str">
            <v>DISTRICT</v>
          </cell>
        </row>
        <row r="1053">
          <cell r="A1053">
            <v>481</v>
          </cell>
          <cell r="B1053" t="str">
            <v>27</v>
          </cell>
          <cell r="C1053" t="str">
            <v>75150</v>
          </cell>
          <cell r="G1053" t="str">
            <v>Big Sur Unified</v>
          </cell>
          <cell r="H1053">
            <v>2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592010</v>
          </cell>
          <cell r="S1053">
            <v>88802</v>
          </cell>
          <cell r="T1053">
            <v>88802</v>
          </cell>
          <cell r="U1053">
            <v>88802</v>
          </cell>
          <cell r="V1053">
            <v>88802</v>
          </cell>
          <cell r="W1053">
            <v>0</v>
          </cell>
          <cell r="X1053">
            <v>0</v>
          </cell>
          <cell r="Y1053">
            <v>35521</v>
          </cell>
          <cell r="Z1053">
            <v>390729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592010</v>
          </cell>
          <cell r="AK1053">
            <v>88802</v>
          </cell>
          <cell r="AL1053">
            <v>88802</v>
          </cell>
          <cell r="AM1053">
            <v>88802</v>
          </cell>
          <cell r="AN1053">
            <v>88802</v>
          </cell>
          <cell r="AO1053">
            <v>0</v>
          </cell>
          <cell r="AP1053">
            <v>0</v>
          </cell>
          <cell r="AQ1053">
            <v>35521</v>
          </cell>
          <cell r="AR1053">
            <v>390729</v>
          </cell>
          <cell r="AS1053" t="str">
            <v>DISTRICT</v>
          </cell>
        </row>
        <row r="1054">
          <cell r="A1054">
            <v>11998</v>
          </cell>
          <cell r="B1054" t="str">
            <v>27</v>
          </cell>
          <cell r="C1054" t="str">
            <v>75150</v>
          </cell>
          <cell r="D1054" t="str">
            <v>0118349</v>
          </cell>
          <cell r="E1054" t="str">
            <v>1000</v>
          </cell>
          <cell r="F1054" t="str">
            <v>D</v>
          </cell>
          <cell r="G1054" t="str">
            <v>Big Sur Charter</v>
          </cell>
          <cell r="H1054">
            <v>1</v>
          </cell>
          <cell r="I1054">
            <v>331127</v>
          </cell>
          <cell r="J1054">
            <v>16556</v>
          </cell>
          <cell r="K1054">
            <v>16556</v>
          </cell>
          <cell r="L1054">
            <v>29801</v>
          </cell>
          <cell r="M1054">
            <v>29801</v>
          </cell>
          <cell r="N1054">
            <v>29801</v>
          </cell>
          <cell r="O1054">
            <v>29801</v>
          </cell>
          <cell r="P1054">
            <v>29801</v>
          </cell>
          <cell r="Q1054">
            <v>182117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331127</v>
          </cell>
          <cell r="AK1054">
            <v>16556</v>
          </cell>
          <cell r="AL1054">
            <v>16556</v>
          </cell>
          <cell r="AM1054">
            <v>29801</v>
          </cell>
          <cell r="AN1054">
            <v>29801</v>
          </cell>
          <cell r="AO1054">
            <v>29801</v>
          </cell>
          <cell r="AP1054">
            <v>29801</v>
          </cell>
          <cell r="AQ1054">
            <v>29801</v>
          </cell>
          <cell r="AR1054">
            <v>182117</v>
          </cell>
          <cell r="AS1054" t="str">
            <v>CHARTER</v>
          </cell>
        </row>
        <row r="1055">
          <cell r="A1055">
            <v>482</v>
          </cell>
          <cell r="B1055" t="str">
            <v>27</v>
          </cell>
          <cell r="C1055" t="str">
            <v>75440</v>
          </cell>
          <cell r="G1055" t="str">
            <v>Soledad Unified</v>
          </cell>
          <cell r="H1055">
            <v>1</v>
          </cell>
          <cell r="I1055">
            <v>39912064</v>
          </cell>
          <cell r="J1055">
            <v>1995603</v>
          </cell>
          <cell r="K1055">
            <v>1995603</v>
          </cell>
          <cell r="L1055">
            <v>3592086</v>
          </cell>
          <cell r="M1055">
            <v>3592086</v>
          </cell>
          <cell r="N1055">
            <v>3592086</v>
          </cell>
          <cell r="O1055">
            <v>3592086</v>
          </cell>
          <cell r="P1055">
            <v>3592086</v>
          </cell>
          <cell r="Q1055">
            <v>21951636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39912064</v>
          </cell>
          <cell r="AK1055">
            <v>1995603</v>
          </cell>
          <cell r="AL1055">
            <v>1995603</v>
          </cell>
          <cell r="AM1055">
            <v>3592086</v>
          </cell>
          <cell r="AN1055">
            <v>3592086</v>
          </cell>
          <cell r="AO1055">
            <v>3592086</v>
          </cell>
          <cell r="AP1055">
            <v>3592086</v>
          </cell>
          <cell r="AQ1055">
            <v>3592086</v>
          </cell>
          <cell r="AR1055">
            <v>21951636</v>
          </cell>
          <cell r="AS1055" t="str">
            <v>DISTRICT</v>
          </cell>
        </row>
        <row r="1056">
          <cell r="A1056">
            <v>483</v>
          </cell>
          <cell r="B1056" t="str">
            <v>27</v>
          </cell>
          <cell r="C1056" t="str">
            <v>75473</v>
          </cell>
          <cell r="G1056" t="str">
            <v>Gonzales Unified</v>
          </cell>
          <cell r="H1056">
            <v>2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13457906</v>
          </cell>
          <cell r="S1056">
            <v>2018686</v>
          </cell>
          <cell r="T1056">
            <v>2018686</v>
          </cell>
          <cell r="U1056">
            <v>2018686</v>
          </cell>
          <cell r="V1056">
            <v>2018686</v>
          </cell>
          <cell r="W1056">
            <v>0</v>
          </cell>
          <cell r="X1056">
            <v>0</v>
          </cell>
          <cell r="Y1056">
            <v>807474</v>
          </cell>
          <cell r="Z1056">
            <v>8882218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13457906</v>
          </cell>
          <cell r="AK1056">
            <v>2018686</v>
          </cell>
          <cell r="AL1056">
            <v>2018686</v>
          </cell>
          <cell r="AM1056">
            <v>2018686</v>
          </cell>
          <cell r="AN1056">
            <v>2018686</v>
          </cell>
          <cell r="AO1056">
            <v>0</v>
          </cell>
          <cell r="AP1056">
            <v>0</v>
          </cell>
          <cell r="AQ1056">
            <v>807474</v>
          </cell>
          <cell r="AR1056">
            <v>8882218</v>
          </cell>
          <cell r="AS1056" t="str">
            <v>DISTRICT</v>
          </cell>
        </row>
        <row r="1057">
          <cell r="A1057">
            <v>29</v>
          </cell>
          <cell r="B1057" t="str">
            <v>28</v>
          </cell>
          <cell r="C1057" t="str">
            <v>10280</v>
          </cell>
          <cell r="G1057" t="str">
            <v>Napa Co. Office of Education</v>
          </cell>
          <cell r="H1057">
            <v>1</v>
          </cell>
          <cell r="I1057">
            <v>3634235</v>
          </cell>
          <cell r="J1057">
            <v>181712</v>
          </cell>
          <cell r="K1057">
            <v>181712</v>
          </cell>
          <cell r="L1057">
            <v>327081</v>
          </cell>
          <cell r="M1057">
            <v>327081</v>
          </cell>
          <cell r="N1057">
            <v>327081</v>
          </cell>
          <cell r="O1057">
            <v>327081</v>
          </cell>
          <cell r="P1057">
            <v>327081</v>
          </cell>
          <cell r="Q1057">
            <v>1998829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3634235</v>
          </cell>
          <cell r="AK1057">
            <v>181712</v>
          </cell>
          <cell r="AL1057">
            <v>181712</v>
          </cell>
          <cell r="AM1057">
            <v>327081</v>
          </cell>
          <cell r="AN1057">
            <v>327081</v>
          </cell>
          <cell r="AO1057">
            <v>327081</v>
          </cell>
          <cell r="AP1057">
            <v>327081</v>
          </cell>
          <cell r="AQ1057">
            <v>327081</v>
          </cell>
          <cell r="AR1057">
            <v>1998829</v>
          </cell>
          <cell r="AS1057" t="str">
            <v>COUNTY</v>
          </cell>
        </row>
        <row r="1058">
          <cell r="A1058">
            <v>484</v>
          </cell>
          <cell r="B1058" t="str">
            <v>28</v>
          </cell>
          <cell r="C1058" t="str">
            <v>66241</v>
          </cell>
          <cell r="G1058" t="str">
            <v>Calistoga Joint Unified</v>
          </cell>
          <cell r="H1058">
            <v>2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508956</v>
          </cell>
          <cell r="S1058">
            <v>76343</v>
          </cell>
          <cell r="T1058">
            <v>76343</v>
          </cell>
          <cell r="U1058">
            <v>76343</v>
          </cell>
          <cell r="V1058">
            <v>76343</v>
          </cell>
          <cell r="W1058">
            <v>0</v>
          </cell>
          <cell r="X1058">
            <v>0</v>
          </cell>
          <cell r="Y1058">
            <v>30537</v>
          </cell>
          <cell r="Z1058">
            <v>335909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508956</v>
          </cell>
          <cell r="AK1058">
            <v>76343</v>
          </cell>
          <cell r="AL1058">
            <v>76343</v>
          </cell>
          <cell r="AM1058">
            <v>76343</v>
          </cell>
          <cell r="AN1058">
            <v>76343</v>
          </cell>
          <cell r="AO1058">
            <v>0</v>
          </cell>
          <cell r="AP1058">
            <v>0</v>
          </cell>
          <cell r="AQ1058">
            <v>30537</v>
          </cell>
          <cell r="AR1058">
            <v>335909</v>
          </cell>
          <cell r="AS1058" t="str">
            <v>DISTRICT</v>
          </cell>
        </row>
        <row r="1059">
          <cell r="A1059">
            <v>485</v>
          </cell>
          <cell r="B1059" t="str">
            <v>28</v>
          </cell>
          <cell r="C1059" t="str">
            <v>66258</v>
          </cell>
          <cell r="G1059" t="str">
            <v>Howell Mountain Elementary</v>
          </cell>
          <cell r="H1059">
            <v>2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54770</v>
          </cell>
          <cell r="S1059">
            <v>8216</v>
          </cell>
          <cell r="T1059">
            <v>8216</v>
          </cell>
          <cell r="U1059">
            <v>8216</v>
          </cell>
          <cell r="V1059">
            <v>8216</v>
          </cell>
          <cell r="W1059">
            <v>0</v>
          </cell>
          <cell r="X1059">
            <v>0</v>
          </cell>
          <cell r="Y1059">
            <v>3286</v>
          </cell>
          <cell r="Z1059">
            <v>36150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54770</v>
          </cell>
          <cell r="AK1059">
            <v>8216</v>
          </cell>
          <cell r="AL1059">
            <v>8216</v>
          </cell>
          <cell r="AM1059">
            <v>8216</v>
          </cell>
          <cell r="AN1059">
            <v>8216</v>
          </cell>
          <cell r="AO1059">
            <v>0</v>
          </cell>
          <cell r="AP1059">
            <v>0</v>
          </cell>
          <cell r="AQ1059">
            <v>3286</v>
          </cell>
          <cell r="AR1059">
            <v>36150</v>
          </cell>
          <cell r="AS1059" t="str">
            <v>DISTRICT</v>
          </cell>
        </row>
        <row r="1060">
          <cell r="A1060">
            <v>486</v>
          </cell>
          <cell r="B1060" t="str">
            <v>28</v>
          </cell>
          <cell r="C1060" t="str">
            <v>66266</v>
          </cell>
          <cell r="G1060" t="str">
            <v>Napa Valley Unified</v>
          </cell>
          <cell r="H1060">
            <v>1</v>
          </cell>
          <cell r="I1060">
            <v>45776350</v>
          </cell>
          <cell r="J1060">
            <v>2288818</v>
          </cell>
          <cell r="K1060">
            <v>2288818</v>
          </cell>
          <cell r="L1060">
            <v>4119872</v>
          </cell>
          <cell r="M1060">
            <v>4119872</v>
          </cell>
          <cell r="N1060">
            <v>4119872</v>
          </cell>
          <cell r="O1060">
            <v>4119872</v>
          </cell>
          <cell r="P1060">
            <v>4119872</v>
          </cell>
          <cell r="Q1060">
            <v>25176996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45776350</v>
          </cell>
          <cell r="AK1060">
            <v>2288818</v>
          </cell>
          <cell r="AL1060">
            <v>2288818</v>
          </cell>
          <cell r="AM1060">
            <v>4119872</v>
          </cell>
          <cell r="AN1060">
            <v>4119872</v>
          </cell>
          <cell r="AO1060">
            <v>4119872</v>
          </cell>
          <cell r="AP1060">
            <v>4119872</v>
          </cell>
          <cell r="AQ1060">
            <v>4119872</v>
          </cell>
          <cell r="AR1060">
            <v>25176996</v>
          </cell>
          <cell r="AS1060" t="str">
            <v>DISTRICT</v>
          </cell>
        </row>
        <row r="1061">
          <cell r="A1061">
            <v>10164</v>
          </cell>
          <cell r="B1061" t="str">
            <v>28</v>
          </cell>
          <cell r="C1061" t="str">
            <v>66266</v>
          </cell>
          <cell r="D1061" t="str">
            <v>0108605</v>
          </cell>
          <cell r="E1061" t="str">
            <v>0679</v>
          </cell>
          <cell r="F1061" t="str">
            <v>D</v>
          </cell>
          <cell r="G1061" t="str">
            <v>Stone Bridge</v>
          </cell>
          <cell r="H1061">
            <v>1</v>
          </cell>
          <cell r="I1061">
            <v>414960</v>
          </cell>
          <cell r="J1061">
            <v>20748</v>
          </cell>
          <cell r="K1061">
            <v>20748</v>
          </cell>
          <cell r="L1061">
            <v>37346</v>
          </cell>
          <cell r="M1061">
            <v>37346</v>
          </cell>
          <cell r="N1061">
            <v>37346</v>
          </cell>
          <cell r="O1061">
            <v>37346</v>
          </cell>
          <cell r="P1061">
            <v>37346</v>
          </cell>
          <cell r="Q1061">
            <v>228226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414960</v>
          </cell>
          <cell r="AK1061">
            <v>20748</v>
          </cell>
          <cell r="AL1061">
            <v>20748</v>
          </cell>
          <cell r="AM1061">
            <v>37346</v>
          </cell>
          <cell r="AN1061">
            <v>37346</v>
          </cell>
          <cell r="AO1061">
            <v>37346</v>
          </cell>
          <cell r="AP1061">
            <v>37346</v>
          </cell>
          <cell r="AQ1061">
            <v>37346</v>
          </cell>
          <cell r="AR1061">
            <v>228226</v>
          </cell>
          <cell r="AS1061" t="str">
            <v>CHARTER</v>
          </cell>
        </row>
        <row r="1062">
          <cell r="A1062">
            <v>1239</v>
          </cell>
          <cell r="B1062" t="str">
            <v>28</v>
          </cell>
          <cell r="C1062" t="str">
            <v>66266</v>
          </cell>
          <cell r="D1062" t="str">
            <v>6026983</v>
          </cell>
          <cell r="E1062" t="str">
            <v>0167</v>
          </cell>
          <cell r="F1062" t="str">
            <v>L</v>
          </cell>
          <cell r="G1062" t="str">
            <v>Napa Valley Language Academy</v>
          </cell>
          <cell r="H1062">
            <v>1</v>
          </cell>
          <cell r="I1062">
            <v>1609020</v>
          </cell>
          <cell r="J1062">
            <v>80451</v>
          </cell>
          <cell r="K1062">
            <v>80451</v>
          </cell>
          <cell r="L1062">
            <v>144812</v>
          </cell>
          <cell r="M1062">
            <v>144812</v>
          </cell>
          <cell r="N1062">
            <v>144812</v>
          </cell>
          <cell r="O1062">
            <v>144812</v>
          </cell>
          <cell r="P1062">
            <v>144812</v>
          </cell>
          <cell r="Q1062">
            <v>884962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1609020</v>
          </cell>
          <cell r="AK1062">
            <v>80451</v>
          </cell>
          <cell r="AL1062">
            <v>80451</v>
          </cell>
          <cell r="AM1062">
            <v>144812</v>
          </cell>
          <cell r="AN1062">
            <v>144812</v>
          </cell>
          <cell r="AO1062">
            <v>144812</v>
          </cell>
          <cell r="AP1062">
            <v>144812</v>
          </cell>
          <cell r="AQ1062">
            <v>144812</v>
          </cell>
          <cell r="AR1062">
            <v>884962</v>
          </cell>
          <cell r="AS1062" t="str">
            <v>CHARTER</v>
          </cell>
        </row>
        <row r="1063">
          <cell r="A1063">
            <v>487</v>
          </cell>
          <cell r="B1063" t="str">
            <v>28</v>
          </cell>
          <cell r="C1063" t="str">
            <v>66282</v>
          </cell>
          <cell r="G1063" t="str">
            <v>Pope Valley Union Elementary</v>
          </cell>
          <cell r="H1063">
            <v>2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73930</v>
          </cell>
          <cell r="S1063">
            <v>11090</v>
          </cell>
          <cell r="T1063">
            <v>11090</v>
          </cell>
          <cell r="U1063">
            <v>11090</v>
          </cell>
          <cell r="V1063">
            <v>11090</v>
          </cell>
          <cell r="W1063">
            <v>0</v>
          </cell>
          <cell r="X1063">
            <v>0</v>
          </cell>
          <cell r="Y1063">
            <v>4436</v>
          </cell>
          <cell r="Z1063">
            <v>48796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73930</v>
          </cell>
          <cell r="AK1063">
            <v>11090</v>
          </cell>
          <cell r="AL1063">
            <v>11090</v>
          </cell>
          <cell r="AM1063">
            <v>11090</v>
          </cell>
          <cell r="AN1063">
            <v>11090</v>
          </cell>
          <cell r="AO1063">
            <v>0</v>
          </cell>
          <cell r="AP1063">
            <v>0</v>
          </cell>
          <cell r="AQ1063">
            <v>4436</v>
          </cell>
          <cell r="AR1063">
            <v>48796</v>
          </cell>
          <cell r="AS1063" t="str">
            <v>DISTRICT</v>
          </cell>
        </row>
        <row r="1064">
          <cell r="A1064">
            <v>488</v>
          </cell>
          <cell r="B1064" t="str">
            <v>28</v>
          </cell>
          <cell r="C1064" t="str">
            <v>66290</v>
          </cell>
          <cell r="G1064" t="str">
            <v>Saint Helena Unified</v>
          </cell>
          <cell r="H1064">
            <v>2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613919</v>
          </cell>
          <cell r="S1064">
            <v>92088</v>
          </cell>
          <cell r="T1064">
            <v>92088</v>
          </cell>
          <cell r="U1064">
            <v>92088</v>
          </cell>
          <cell r="V1064">
            <v>92088</v>
          </cell>
          <cell r="W1064">
            <v>0</v>
          </cell>
          <cell r="X1064">
            <v>0</v>
          </cell>
          <cell r="Y1064">
            <v>36835</v>
          </cell>
          <cell r="Z1064">
            <v>405187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613919</v>
          </cell>
          <cell r="AK1064">
            <v>92088</v>
          </cell>
          <cell r="AL1064">
            <v>92088</v>
          </cell>
          <cell r="AM1064">
            <v>92088</v>
          </cell>
          <cell r="AN1064">
            <v>92088</v>
          </cell>
          <cell r="AO1064">
            <v>0</v>
          </cell>
          <cell r="AP1064">
            <v>0</v>
          </cell>
          <cell r="AQ1064">
            <v>36835</v>
          </cell>
          <cell r="AR1064">
            <v>405187</v>
          </cell>
          <cell r="AS1064" t="str">
            <v>DISTRICT</v>
          </cell>
        </row>
        <row r="1065">
          <cell r="A1065">
            <v>30</v>
          </cell>
          <cell r="B1065" t="str">
            <v>29</v>
          </cell>
          <cell r="C1065" t="str">
            <v>10298</v>
          </cell>
          <cell r="G1065" t="str">
            <v>Nevada Co. Office of Education</v>
          </cell>
          <cell r="H1065">
            <v>1</v>
          </cell>
          <cell r="I1065">
            <v>9896555</v>
          </cell>
          <cell r="J1065">
            <v>494828</v>
          </cell>
          <cell r="K1065">
            <v>494828</v>
          </cell>
          <cell r="L1065">
            <v>890690</v>
          </cell>
          <cell r="M1065">
            <v>890690</v>
          </cell>
          <cell r="N1065">
            <v>890690</v>
          </cell>
          <cell r="O1065">
            <v>890690</v>
          </cell>
          <cell r="P1065">
            <v>890690</v>
          </cell>
          <cell r="Q1065">
            <v>5443106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9896555</v>
          </cell>
          <cell r="AK1065">
            <v>494828</v>
          </cell>
          <cell r="AL1065">
            <v>494828</v>
          </cell>
          <cell r="AM1065">
            <v>890690</v>
          </cell>
          <cell r="AN1065">
            <v>890690</v>
          </cell>
          <cell r="AO1065">
            <v>890690</v>
          </cell>
          <cell r="AP1065">
            <v>890690</v>
          </cell>
          <cell r="AQ1065">
            <v>890690</v>
          </cell>
          <cell r="AR1065">
            <v>5443106</v>
          </cell>
          <cell r="AS1065" t="str">
            <v>COUNTY</v>
          </cell>
        </row>
        <row r="1066">
          <cell r="A1066">
            <v>11391</v>
          </cell>
          <cell r="B1066" t="str">
            <v>29</v>
          </cell>
          <cell r="C1066" t="str">
            <v>10298</v>
          </cell>
          <cell r="D1066" t="str">
            <v>0114314</v>
          </cell>
          <cell r="E1066" t="str">
            <v>0871</v>
          </cell>
          <cell r="F1066" t="str">
            <v>L</v>
          </cell>
          <cell r="G1066" t="str">
            <v>Bitney Prep High</v>
          </cell>
          <cell r="H1066">
            <v>1</v>
          </cell>
          <cell r="I1066">
            <v>780643</v>
          </cell>
          <cell r="J1066">
            <v>39032</v>
          </cell>
          <cell r="K1066">
            <v>39032</v>
          </cell>
          <cell r="L1066">
            <v>70258</v>
          </cell>
          <cell r="M1066">
            <v>70258</v>
          </cell>
          <cell r="N1066">
            <v>70258</v>
          </cell>
          <cell r="O1066">
            <v>70258</v>
          </cell>
          <cell r="P1066">
            <v>70258</v>
          </cell>
          <cell r="Q1066">
            <v>429354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780643</v>
          </cell>
          <cell r="AK1066">
            <v>39032</v>
          </cell>
          <cell r="AL1066">
            <v>39032</v>
          </cell>
          <cell r="AM1066">
            <v>70258</v>
          </cell>
          <cell r="AN1066">
            <v>70258</v>
          </cell>
          <cell r="AO1066">
            <v>70258</v>
          </cell>
          <cell r="AP1066">
            <v>70258</v>
          </cell>
          <cell r="AQ1066">
            <v>70258</v>
          </cell>
          <cell r="AR1066">
            <v>429354</v>
          </cell>
          <cell r="AS1066" t="str">
            <v>CHARTER</v>
          </cell>
        </row>
        <row r="1067">
          <cell r="A1067">
            <v>11392</v>
          </cell>
          <cell r="B1067" t="str">
            <v>29</v>
          </cell>
          <cell r="C1067" t="str">
            <v>10298</v>
          </cell>
          <cell r="D1067" t="str">
            <v>0114322</v>
          </cell>
          <cell r="E1067" t="str">
            <v>0870</v>
          </cell>
          <cell r="F1067" t="str">
            <v>L</v>
          </cell>
          <cell r="G1067" t="str">
            <v>Yuba River Charter</v>
          </cell>
          <cell r="H1067">
            <v>1</v>
          </cell>
          <cell r="I1067">
            <v>1121276</v>
          </cell>
          <cell r="J1067">
            <v>56064</v>
          </cell>
          <cell r="K1067">
            <v>56064</v>
          </cell>
          <cell r="L1067">
            <v>100915</v>
          </cell>
          <cell r="M1067">
            <v>100915</v>
          </cell>
          <cell r="N1067">
            <v>100915</v>
          </cell>
          <cell r="O1067">
            <v>100915</v>
          </cell>
          <cell r="P1067">
            <v>100915</v>
          </cell>
          <cell r="Q1067">
            <v>616703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1121276</v>
          </cell>
          <cell r="AK1067">
            <v>56064</v>
          </cell>
          <cell r="AL1067">
            <v>56064</v>
          </cell>
          <cell r="AM1067">
            <v>100915</v>
          </cell>
          <cell r="AN1067">
            <v>100915</v>
          </cell>
          <cell r="AO1067">
            <v>100915</v>
          </cell>
          <cell r="AP1067">
            <v>100915</v>
          </cell>
          <cell r="AQ1067">
            <v>100915</v>
          </cell>
          <cell r="AR1067">
            <v>616703</v>
          </cell>
          <cell r="AS1067" t="str">
            <v>CHARTER</v>
          </cell>
        </row>
        <row r="1068">
          <cell r="A1068">
            <v>11393</v>
          </cell>
          <cell r="B1068" t="str">
            <v>29</v>
          </cell>
          <cell r="C1068" t="str">
            <v>10298</v>
          </cell>
          <cell r="D1068" t="str">
            <v>0114330</v>
          </cell>
          <cell r="E1068" t="str">
            <v>0869</v>
          </cell>
          <cell r="F1068" t="str">
            <v>D</v>
          </cell>
          <cell r="G1068" t="str">
            <v>Nevada City School of the Arts</v>
          </cell>
          <cell r="H1068">
            <v>1</v>
          </cell>
          <cell r="I1068">
            <v>1738899</v>
          </cell>
          <cell r="J1068">
            <v>86945</v>
          </cell>
          <cell r="K1068">
            <v>86945</v>
          </cell>
          <cell r="L1068">
            <v>156501</v>
          </cell>
          <cell r="M1068">
            <v>156501</v>
          </cell>
          <cell r="N1068">
            <v>156501</v>
          </cell>
          <cell r="O1068">
            <v>156501</v>
          </cell>
          <cell r="P1068">
            <v>156501</v>
          </cell>
          <cell r="Q1068">
            <v>956395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1738899</v>
          </cell>
          <cell r="AK1068">
            <v>86945</v>
          </cell>
          <cell r="AL1068">
            <v>86945</v>
          </cell>
          <cell r="AM1068">
            <v>156501</v>
          </cell>
          <cell r="AN1068">
            <v>156501</v>
          </cell>
          <cell r="AO1068">
            <v>156501</v>
          </cell>
          <cell r="AP1068">
            <v>156501</v>
          </cell>
          <cell r="AQ1068">
            <v>156501</v>
          </cell>
          <cell r="AR1068">
            <v>956395</v>
          </cell>
          <cell r="AS1068" t="str">
            <v>CHARTER</v>
          </cell>
        </row>
        <row r="1069">
          <cell r="A1069">
            <v>11394</v>
          </cell>
          <cell r="B1069" t="str">
            <v>29</v>
          </cell>
          <cell r="C1069" t="str">
            <v>10298</v>
          </cell>
          <cell r="D1069" t="str">
            <v>0114975</v>
          </cell>
          <cell r="E1069" t="str">
            <v>0947</v>
          </cell>
          <cell r="F1069" t="str">
            <v>D</v>
          </cell>
          <cell r="G1069" t="str">
            <v>Sierra Montessori Academy</v>
          </cell>
          <cell r="H1069">
            <v>1</v>
          </cell>
          <cell r="I1069">
            <v>613782</v>
          </cell>
          <cell r="J1069">
            <v>30689</v>
          </cell>
          <cell r="K1069">
            <v>30689</v>
          </cell>
          <cell r="L1069">
            <v>55240</v>
          </cell>
          <cell r="M1069">
            <v>55240</v>
          </cell>
          <cell r="N1069">
            <v>55240</v>
          </cell>
          <cell r="O1069">
            <v>55240</v>
          </cell>
          <cell r="P1069">
            <v>55240</v>
          </cell>
          <cell r="Q1069">
            <v>337578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613782</v>
          </cell>
          <cell r="AK1069">
            <v>30689</v>
          </cell>
          <cell r="AL1069">
            <v>30689</v>
          </cell>
          <cell r="AM1069">
            <v>55240</v>
          </cell>
          <cell r="AN1069">
            <v>55240</v>
          </cell>
          <cell r="AO1069">
            <v>55240</v>
          </cell>
          <cell r="AP1069">
            <v>55240</v>
          </cell>
          <cell r="AQ1069">
            <v>55240</v>
          </cell>
          <cell r="AR1069">
            <v>337578</v>
          </cell>
          <cell r="AS1069" t="str">
            <v>CHARTER</v>
          </cell>
        </row>
        <row r="1070">
          <cell r="A1070">
            <v>12727</v>
          </cell>
          <cell r="B1070" t="str">
            <v>29</v>
          </cell>
          <cell r="C1070" t="str">
            <v>10298</v>
          </cell>
          <cell r="D1070" t="str">
            <v>0126219</v>
          </cell>
          <cell r="E1070" t="str">
            <v>1427</v>
          </cell>
          <cell r="F1070" t="str">
            <v>L</v>
          </cell>
          <cell r="G1070" t="str">
            <v>Forest Charter</v>
          </cell>
          <cell r="H1070">
            <v>1</v>
          </cell>
          <cell r="I1070">
            <v>4672858</v>
          </cell>
          <cell r="J1070">
            <v>233643</v>
          </cell>
          <cell r="K1070">
            <v>233643</v>
          </cell>
          <cell r="L1070">
            <v>420557</v>
          </cell>
          <cell r="M1070">
            <v>420557</v>
          </cell>
          <cell r="N1070">
            <v>420557</v>
          </cell>
          <cell r="O1070">
            <v>420557</v>
          </cell>
          <cell r="P1070">
            <v>420557</v>
          </cell>
          <cell r="Q1070">
            <v>2570071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4672858</v>
          </cell>
          <cell r="AK1070">
            <v>233643</v>
          </cell>
          <cell r="AL1070">
            <v>233643</v>
          </cell>
          <cell r="AM1070">
            <v>420557</v>
          </cell>
          <cell r="AN1070">
            <v>420557</v>
          </cell>
          <cell r="AO1070">
            <v>420557</v>
          </cell>
          <cell r="AP1070">
            <v>420557</v>
          </cell>
          <cell r="AQ1070">
            <v>420557</v>
          </cell>
          <cell r="AR1070">
            <v>2570071</v>
          </cell>
          <cell r="AS1070" t="str">
            <v>CHARTER</v>
          </cell>
        </row>
        <row r="1071">
          <cell r="A1071">
            <v>12728</v>
          </cell>
          <cell r="B1071" t="str">
            <v>29</v>
          </cell>
          <cell r="C1071" t="str">
            <v>10298</v>
          </cell>
          <cell r="D1071" t="str">
            <v>0126227</v>
          </cell>
          <cell r="E1071" t="str">
            <v>1428</v>
          </cell>
          <cell r="F1071" t="str">
            <v>L</v>
          </cell>
          <cell r="G1071" t="str">
            <v>Twin Ridges Home Study Charter</v>
          </cell>
          <cell r="H1071">
            <v>1</v>
          </cell>
          <cell r="I1071">
            <v>1006387</v>
          </cell>
          <cell r="J1071">
            <v>50319</v>
          </cell>
          <cell r="K1071">
            <v>50319</v>
          </cell>
          <cell r="L1071">
            <v>90575</v>
          </cell>
          <cell r="M1071">
            <v>90575</v>
          </cell>
          <cell r="N1071">
            <v>90575</v>
          </cell>
          <cell r="O1071">
            <v>90575</v>
          </cell>
          <cell r="P1071">
            <v>90575</v>
          </cell>
          <cell r="Q1071">
            <v>553513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1006387</v>
          </cell>
          <cell r="AK1071">
            <v>50319</v>
          </cell>
          <cell r="AL1071">
            <v>50319</v>
          </cell>
          <cell r="AM1071">
            <v>90575</v>
          </cell>
          <cell r="AN1071">
            <v>90575</v>
          </cell>
          <cell r="AO1071">
            <v>90575</v>
          </cell>
          <cell r="AP1071">
            <v>90575</v>
          </cell>
          <cell r="AQ1071">
            <v>90575</v>
          </cell>
          <cell r="AR1071">
            <v>553513</v>
          </cell>
          <cell r="AS1071" t="str">
            <v>CHARTER</v>
          </cell>
        </row>
        <row r="1072">
          <cell r="A1072">
            <v>14114</v>
          </cell>
          <cell r="B1072" t="str">
            <v>29</v>
          </cell>
          <cell r="C1072" t="str">
            <v>10298</v>
          </cell>
          <cell r="D1072" t="str">
            <v>0130823</v>
          </cell>
          <cell r="E1072" t="str">
            <v>1680</v>
          </cell>
          <cell r="F1072" t="str">
            <v>D</v>
          </cell>
          <cell r="G1072" t="str">
            <v>EPIC de Cesar Chavez</v>
          </cell>
          <cell r="H1072">
            <v>1</v>
          </cell>
          <cell r="I1072">
            <v>4165676</v>
          </cell>
          <cell r="J1072">
            <v>208284</v>
          </cell>
          <cell r="K1072">
            <v>208284</v>
          </cell>
          <cell r="L1072">
            <v>374911</v>
          </cell>
          <cell r="M1072">
            <v>374911</v>
          </cell>
          <cell r="N1072">
            <v>374911</v>
          </cell>
          <cell r="O1072">
            <v>374911</v>
          </cell>
          <cell r="P1072">
            <v>374911</v>
          </cell>
          <cell r="Q1072">
            <v>2291123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4165676</v>
          </cell>
          <cell r="AK1072">
            <v>208284</v>
          </cell>
          <cell r="AL1072">
            <v>208284</v>
          </cell>
          <cell r="AM1072">
            <v>374911</v>
          </cell>
          <cell r="AN1072">
            <v>374911</v>
          </cell>
          <cell r="AO1072">
            <v>374911</v>
          </cell>
          <cell r="AP1072">
            <v>374911</v>
          </cell>
          <cell r="AQ1072">
            <v>374911</v>
          </cell>
          <cell r="AR1072">
            <v>2291123</v>
          </cell>
          <cell r="AS1072" t="str">
            <v>CHARTER</v>
          </cell>
        </row>
        <row r="1073">
          <cell r="A1073">
            <v>1062</v>
          </cell>
          <cell r="B1073" t="str">
            <v>29</v>
          </cell>
          <cell r="C1073" t="str">
            <v>10298</v>
          </cell>
          <cell r="D1073" t="str">
            <v>2930147</v>
          </cell>
          <cell r="E1073" t="str">
            <v>0255</v>
          </cell>
          <cell r="F1073" t="str">
            <v>D</v>
          </cell>
          <cell r="G1073" t="str">
            <v>John Muir Charter</v>
          </cell>
          <cell r="H1073">
            <v>1</v>
          </cell>
          <cell r="I1073">
            <v>2379282</v>
          </cell>
          <cell r="J1073">
            <v>118964</v>
          </cell>
          <cell r="K1073">
            <v>118964</v>
          </cell>
          <cell r="L1073">
            <v>214135</v>
          </cell>
          <cell r="M1073">
            <v>214135</v>
          </cell>
          <cell r="N1073">
            <v>214135</v>
          </cell>
          <cell r="O1073">
            <v>214135</v>
          </cell>
          <cell r="P1073">
            <v>214135</v>
          </cell>
          <cell r="Q1073">
            <v>1308603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2379282</v>
          </cell>
          <cell r="AK1073">
            <v>118964</v>
          </cell>
          <cell r="AL1073">
            <v>118964</v>
          </cell>
          <cell r="AM1073">
            <v>214135</v>
          </cell>
          <cell r="AN1073">
            <v>214135</v>
          </cell>
          <cell r="AO1073">
            <v>214135</v>
          </cell>
          <cell r="AP1073">
            <v>214135</v>
          </cell>
          <cell r="AQ1073">
            <v>214135</v>
          </cell>
          <cell r="AR1073">
            <v>1308603</v>
          </cell>
          <cell r="AS1073" t="str">
            <v>CHARTER</v>
          </cell>
        </row>
        <row r="1074">
          <cell r="A1074">
            <v>489</v>
          </cell>
          <cell r="B1074" t="str">
            <v>29</v>
          </cell>
          <cell r="C1074" t="str">
            <v>66316</v>
          </cell>
          <cell r="G1074" t="str">
            <v>Chicago Park Elementary</v>
          </cell>
          <cell r="H1074">
            <v>1</v>
          </cell>
          <cell r="I1074">
            <v>749380</v>
          </cell>
          <cell r="J1074">
            <v>37469</v>
          </cell>
          <cell r="K1074">
            <v>37469</v>
          </cell>
          <cell r="L1074">
            <v>67444</v>
          </cell>
          <cell r="M1074">
            <v>67444</v>
          </cell>
          <cell r="N1074">
            <v>67444</v>
          </cell>
          <cell r="O1074">
            <v>67444</v>
          </cell>
          <cell r="P1074">
            <v>67444</v>
          </cell>
          <cell r="Q1074">
            <v>412158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749380</v>
          </cell>
          <cell r="AK1074">
            <v>37469</v>
          </cell>
          <cell r="AL1074">
            <v>37469</v>
          </cell>
          <cell r="AM1074">
            <v>67444</v>
          </cell>
          <cell r="AN1074">
            <v>67444</v>
          </cell>
          <cell r="AO1074">
            <v>67444</v>
          </cell>
          <cell r="AP1074">
            <v>67444</v>
          </cell>
          <cell r="AQ1074">
            <v>67444</v>
          </cell>
          <cell r="AR1074">
            <v>412158</v>
          </cell>
          <cell r="AS1074" t="str">
            <v>DISTRICT</v>
          </cell>
        </row>
        <row r="1075">
          <cell r="A1075">
            <v>12624</v>
          </cell>
          <cell r="B1075" t="str">
            <v>29</v>
          </cell>
          <cell r="C1075" t="str">
            <v>66316</v>
          </cell>
          <cell r="D1075" t="str">
            <v>0125013</v>
          </cell>
          <cell r="E1075" t="str">
            <v>1339</v>
          </cell>
          <cell r="F1075" t="str">
            <v>L</v>
          </cell>
          <cell r="G1075" t="str">
            <v>Chicago Park Community Charter</v>
          </cell>
          <cell r="H1075">
            <v>1</v>
          </cell>
          <cell r="I1075">
            <v>383477</v>
          </cell>
          <cell r="J1075">
            <v>19174</v>
          </cell>
          <cell r="K1075">
            <v>19174</v>
          </cell>
          <cell r="L1075">
            <v>34513</v>
          </cell>
          <cell r="M1075">
            <v>34513</v>
          </cell>
          <cell r="N1075">
            <v>34513</v>
          </cell>
          <cell r="O1075">
            <v>34513</v>
          </cell>
          <cell r="P1075">
            <v>34513</v>
          </cell>
          <cell r="Q1075">
            <v>210913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383477</v>
          </cell>
          <cell r="AK1075">
            <v>19174</v>
          </cell>
          <cell r="AL1075">
            <v>19174</v>
          </cell>
          <cell r="AM1075">
            <v>34513</v>
          </cell>
          <cell r="AN1075">
            <v>34513</v>
          </cell>
          <cell r="AO1075">
            <v>34513</v>
          </cell>
          <cell r="AP1075">
            <v>34513</v>
          </cell>
          <cell r="AQ1075">
            <v>34513</v>
          </cell>
          <cell r="AR1075">
            <v>210913</v>
          </cell>
          <cell r="AS1075" t="str">
            <v>CHARTER</v>
          </cell>
        </row>
        <row r="1076">
          <cell r="A1076">
            <v>490</v>
          </cell>
          <cell r="B1076" t="str">
            <v>29</v>
          </cell>
          <cell r="C1076" t="str">
            <v>66324</v>
          </cell>
          <cell r="G1076" t="str">
            <v>Clear Creek Elementary</v>
          </cell>
          <cell r="H1076">
            <v>2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554081</v>
          </cell>
          <cell r="S1076">
            <v>83112</v>
          </cell>
          <cell r="T1076">
            <v>83112</v>
          </cell>
          <cell r="U1076">
            <v>83112</v>
          </cell>
          <cell r="V1076">
            <v>83112</v>
          </cell>
          <cell r="W1076">
            <v>0</v>
          </cell>
          <cell r="X1076">
            <v>0</v>
          </cell>
          <cell r="Y1076">
            <v>33245</v>
          </cell>
          <cell r="Z1076">
            <v>365693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554081</v>
          </cell>
          <cell r="AK1076">
            <v>83112</v>
          </cell>
          <cell r="AL1076">
            <v>83112</v>
          </cell>
          <cell r="AM1076">
            <v>83112</v>
          </cell>
          <cell r="AN1076">
            <v>83112</v>
          </cell>
          <cell r="AO1076">
            <v>0</v>
          </cell>
          <cell r="AP1076">
            <v>0</v>
          </cell>
          <cell r="AQ1076">
            <v>33245</v>
          </cell>
          <cell r="AR1076">
            <v>365693</v>
          </cell>
          <cell r="AS1076" t="str">
            <v>DISTRICT</v>
          </cell>
        </row>
        <row r="1077">
          <cell r="A1077">
            <v>491</v>
          </cell>
          <cell r="B1077" t="str">
            <v>29</v>
          </cell>
          <cell r="C1077" t="str">
            <v>66332</v>
          </cell>
          <cell r="G1077" t="str">
            <v>Grass Valley Elementary</v>
          </cell>
          <cell r="H1077">
            <v>2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4847526</v>
          </cell>
          <cell r="S1077">
            <v>727129</v>
          </cell>
          <cell r="T1077">
            <v>727129</v>
          </cell>
          <cell r="U1077">
            <v>727129</v>
          </cell>
          <cell r="V1077">
            <v>727129</v>
          </cell>
          <cell r="W1077">
            <v>0</v>
          </cell>
          <cell r="X1077">
            <v>0</v>
          </cell>
          <cell r="Y1077">
            <v>290852</v>
          </cell>
          <cell r="Z1077">
            <v>3199368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4847526</v>
          </cell>
          <cell r="AK1077">
            <v>727129</v>
          </cell>
          <cell r="AL1077">
            <v>727129</v>
          </cell>
          <cell r="AM1077">
            <v>727129</v>
          </cell>
          <cell r="AN1077">
            <v>727129</v>
          </cell>
          <cell r="AO1077">
            <v>0</v>
          </cell>
          <cell r="AP1077">
            <v>0</v>
          </cell>
          <cell r="AQ1077">
            <v>290852</v>
          </cell>
          <cell r="AR1077">
            <v>3199368</v>
          </cell>
          <cell r="AS1077" t="str">
            <v>DISTRICT</v>
          </cell>
        </row>
        <row r="1078">
          <cell r="A1078">
            <v>1241</v>
          </cell>
          <cell r="B1078" t="str">
            <v>29</v>
          </cell>
          <cell r="C1078" t="str">
            <v>66332</v>
          </cell>
          <cell r="D1078" t="str">
            <v>6111140</v>
          </cell>
          <cell r="E1078" t="str">
            <v>0022</v>
          </cell>
          <cell r="F1078" t="str">
            <v>L</v>
          </cell>
          <cell r="G1078" t="str">
            <v>Grass Valley Charter</v>
          </cell>
          <cell r="H1078">
            <v>2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1206239</v>
          </cell>
          <cell r="S1078">
            <v>180936</v>
          </cell>
          <cell r="T1078">
            <v>180936</v>
          </cell>
          <cell r="U1078">
            <v>180936</v>
          </cell>
          <cell r="V1078">
            <v>180936</v>
          </cell>
          <cell r="W1078">
            <v>0</v>
          </cell>
          <cell r="X1078">
            <v>0</v>
          </cell>
          <cell r="Y1078">
            <v>72374</v>
          </cell>
          <cell r="Z1078">
            <v>796118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1206239</v>
          </cell>
          <cell r="AK1078">
            <v>180936</v>
          </cell>
          <cell r="AL1078">
            <v>180936</v>
          </cell>
          <cell r="AM1078">
            <v>180936</v>
          </cell>
          <cell r="AN1078">
            <v>180936</v>
          </cell>
          <cell r="AO1078">
            <v>0</v>
          </cell>
          <cell r="AP1078">
            <v>0</v>
          </cell>
          <cell r="AQ1078">
            <v>72374</v>
          </cell>
          <cell r="AR1078">
            <v>796118</v>
          </cell>
          <cell r="AS1078" t="str">
            <v>CHARTER</v>
          </cell>
        </row>
        <row r="1079">
          <cell r="A1079">
            <v>492</v>
          </cell>
          <cell r="B1079" t="str">
            <v>29</v>
          </cell>
          <cell r="C1079" t="str">
            <v>66340</v>
          </cell>
          <cell r="G1079" t="str">
            <v>Nevada City Elementary</v>
          </cell>
          <cell r="H1079">
            <v>1</v>
          </cell>
          <cell r="I1079">
            <v>954487</v>
          </cell>
          <cell r="J1079">
            <v>47724</v>
          </cell>
          <cell r="K1079">
            <v>47724</v>
          </cell>
          <cell r="L1079">
            <v>85904</v>
          </cell>
          <cell r="M1079">
            <v>85904</v>
          </cell>
          <cell r="N1079">
            <v>85904</v>
          </cell>
          <cell r="O1079">
            <v>85904</v>
          </cell>
          <cell r="P1079">
            <v>85904</v>
          </cell>
          <cell r="Q1079">
            <v>524968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954487</v>
          </cell>
          <cell r="AK1079">
            <v>47724</v>
          </cell>
          <cell r="AL1079">
            <v>47724</v>
          </cell>
          <cell r="AM1079">
            <v>85904</v>
          </cell>
          <cell r="AN1079">
            <v>85904</v>
          </cell>
          <cell r="AO1079">
            <v>85904</v>
          </cell>
          <cell r="AP1079">
            <v>85904</v>
          </cell>
          <cell r="AQ1079">
            <v>85904</v>
          </cell>
          <cell r="AR1079">
            <v>524968</v>
          </cell>
          <cell r="AS1079" t="str">
            <v>DISTRICT</v>
          </cell>
        </row>
        <row r="1080">
          <cell r="A1080">
            <v>493</v>
          </cell>
          <cell r="B1080" t="str">
            <v>29</v>
          </cell>
          <cell r="C1080" t="str">
            <v>66357</v>
          </cell>
          <cell r="G1080" t="str">
            <v>Nevada Joint Union High</v>
          </cell>
          <cell r="H1080">
            <v>2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8247604</v>
          </cell>
          <cell r="S1080">
            <v>1237141</v>
          </cell>
          <cell r="T1080">
            <v>1237141</v>
          </cell>
          <cell r="U1080">
            <v>1237141</v>
          </cell>
          <cell r="V1080">
            <v>1237141</v>
          </cell>
          <cell r="W1080">
            <v>0</v>
          </cell>
          <cell r="X1080">
            <v>0</v>
          </cell>
          <cell r="Y1080">
            <v>494856</v>
          </cell>
          <cell r="Z1080">
            <v>5443420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8247604</v>
          </cell>
          <cell r="AK1080">
            <v>1237141</v>
          </cell>
          <cell r="AL1080">
            <v>1237141</v>
          </cell>
          <cell r="AM1080">
            <v>1237141</v>
          </cell>
          <cell r="AN1080">
            <v>1237141</v>
          </cell>
          <cell r="AO1080">
            <v>0</v>
          </cell>
          <cell r="AP1080">
            <v>0</v>
          </cell>
          <cell r="AQ1080">
            <v>494856</v>
          </cell>
          <cell r="AR1080">
            <v>5443420</v>
          </cell>
          <cell r="AS1080" t="str">
            <v>DISTRICT</v>
          </cell>
        </row>
        <row r="1081">
          <cell r="A1081">
            <v>12729</v>
          </cell>
          <cell r="B1081" t="str">
            <v>29</v>
          </cell>
          <cell r="C1081" t="str">
            <v>66357</v>
          </cell>
          <cell r="D1081" t="str">
            <v>0124834</v>
          </cell>
          <cell r="E1081" t="str">
            <v>1336</v>
          </cell>
          <cell r="F1081" t="str">
            <v>D</v>
          </cell>
          <cell r="G1081" t="str">
            <v>Sierra Academy of Expeditionary Learning</v>
          </cell>
          <cell r="H1081">
            <v>1</v>
          </cell>
          <cell r="I1081">
            <v>248123</v>
          </cell>
          <cell r="J1081">
            <v>12406</v>
          </cell>
          <cell r="K1081">
            <v>12406</v>
          </cell>
          <cell r="L1081">
            <v>22331</v>
          </cell>
          <cell r="M1081">
            <v>22331</v>
          </cell>
          <cell r="N1081">
            <v>22331</v>
          </cell>
          <cell r="O1081">
            <v>22331</v>
          </cell>
          <cell r="P1081">
            <v>22331</v>
          </cell>
          <cell r="Q1081">
            <v>136467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248123</v>
          </cell>
          <cell r="AK1081">
            <v>12406</v>
          </cell>
          <cell r="AL1081">
            <v>12406</v>
          </cell>
          <cell r="AM1081">
            <v>22331</v>
          </cell>
          <cell r="AN1081">
            <v>22331</v>
          </cell>
          <cell r="AO1081">
            <v>22331</v>
          </cell>
          <cell r="AP1081">
            <v>22331</v>
          </cell>
          <cell r="AQ1081">
            <v>22331</v>
          </cell>
          <cell r="AR1081">
            <v>136467</v>
          </cell>
          <cell r="AS1081" t="str">
            <v>CHARTER</v>
          </cell>
        </row>
        <row r="1082">
          <cell r="A1082">
            <v>494</v>
          </cell>
          <cell r="B1082" t="str">
            <v>29</v>
          </cell>
          <cell r="C1082" t="str">
            <v>66373</v>
          </cell>
          <cell r="G1082" t="str">
            <v>Pleasant Ridge Union Elementary</v>
          </cell>
          <cell r="H1082">
            <v>1</v>
          </cell>
          <cell r="I1082">
            <v>2473032</v>
          </cell>
          <cell r="J1082">
            <v>123652</v>
          </cell>
          <cell r="K1082">
            <v>123652</v>
          </cell>
          <cell r="L1082">
            <v>222573</v>
          </cell>
          <cell r="M1082">
            <v>222573</v>
          </cell>
          <cell r="N1082">
            <v>222573</v>
          </cell>
          <cell r="O1082">
            <v>222573</v>
          </cell>
          <cell r="P1082">
            <v>222573</v>
          </cell>
          <cell r="Q1082">
            <v>1360169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2473032</v>
          </cell>
          <cell r="AK1082">
            <v>123652</v>
          </cell>
          <cell r="AL1082">
            <v>123652</v>
          </cell>
          <cell r="AM1082">
            <v>222573</v>
          </cell>
          <cell r="AN1082">
            <v>222573</v>
          </cell>
          <cell r="AO1082">
            <v>222573</v>
          </cell>
          <cell r="AP1082">
            <v>222573</v>
          </cell>
          <cell r="AQ1082">
            <v>222573</v>
          </cell>
          <cell r="AR1082">
            <v>1360169</v>
          </cell>
          <cell r="AS1082" t="str">
            <v>DISTRICT</v>
          </cell>
        </row>
        <row r="1083">
          <cell r="A1083">
            <v>14484</v>
          </cell>
          <cell r="B1083" t="str">
            <v>29</v>
          </cell>
          <cell r="C1083" t="str">
            <v>66373</v>
          </cell>
          <cell r="D1083" t="str">
            <v>0136424</v>
          </cell>
          <cell r="E1083" t="str">
            <v>1898</v>
          </cell>
          <cell r="F1083" t="str">
            <v>L</v>
          </cell>
          <cell r="G1083" t="str">
            <v>Arete Charter Academy</v>
          </cell>
          <cell r="H1083">
            <v>1</v>
          </cell>
          <cell r="I1083">
            <v>85934</v>
          </cell>
          <cell r="J1083">
            <v>4297</v>
          </cell>
          <cell r="K1083">
            <v>4297</v>
          </cell>
          <cell r="L1083">
            <v>7734</v>
          </cell>
          <cell r="M1083">
            <v>7734</v>
          </cell>
          <cell r="N1083">
            <v>7734</v>
          </cell>
          <cell r="O1083">
            <v>7734</v>
          </cell>
          <cell r="P1083">
            <v>7734</v>
          </cell>
          <cell r="Q1083">
            <v>47264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85934</v>
          </cell>
          <cell r="AK1083">
            <v>4297</v>
          </cell>
          <cell r="AL1083">
            <v>4297</v>
          </cell>
          <cell r="AM1083">
            <v>7734</v>
          </cell>
          <cell r="AN1083">
            <v>7734</v>
          </cell>
          <cell r="AO1083">
            <v>7734</v>
          </cell>
          <cell r="AP1083">
            <v>7734</v>
          </cell>
          <cell r="AQ1083">
            <v>7734</v>
          </cell>
          <cell r="AR1083">
            <v>47264</v>
          </cell>
          <cell r="AS1083" t="str">
            <v>CHARTER</v>
          </cell>
        </row>
        <row r="1084">
          <cell r="A1084">
            <v>497</v>
          </cell>
          <cell r="B1084" t="str">
            <v>29</v>
          </cell>
          <cell r="C1084" t="str">
            <v>66407</v>
          </cell>
          <cell r="G1084" t="str">
            <v>Union Hill Elementary</v>
          </cell>
          <cell r="H1084">
            <v>1</v>
          </cell>
          <cell r="I1084">
            <v>764409</v>
          </cell>
          <cell r="J1084">
            <v>38220</v>
          </cell>
          <cell r="K1084">
            <v>38220</v>
          </cell>
          <cell r="L1084">
            <v>68797</v>
          </cell>
          <cell r="M1084">
            <v>68797</v>
          </cell>
          <cell r="N1084">
            <v>68797</v>
          </cell>
          <cell r="O1084">
            <v>68797</v>
          </cell>
          <cell r="P1084">
            <v>68797</v>
          </cell>
          <cell r="Q1084">
            <v>420425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764409</v>
          </cell>
          <cell r="AK1084">
            <v>38220</v>
          </cell>
          <cell r="AL1084">
            <v>38220</v>
          </cell>
          <cell r="AM1084">
            <v>68797</v>
          </cell>
          <cell r="AN1084">
            <v>68797</v>
          </cell>
          <cell r="AO1084">
            <v>68797</v>
          </cell>
          <cell r="AP1084">
            <v>68797</v>
          </cell>
          <cell r="AQ1084">
            <v>68797</v>
          </cell>
          <cell r="AR1084">
            <v>420425</v>
          </cell>
          <cell r="AS1084" t="str">
            <v>DISTRICT</v>
          </cell>
        </row>
        <row r="1085">
          <cell r="A1085">
            <v>5083</v>
          </cell>
          <cell r="B1085" t="str">
            <v>29</v>
          </cell>
          <cell r="C1085" t="str">
            <v>66407</v>
          </cell>
          <cell r="D1085" t="str">
            <v>6027197</v>
          </cell>
          <cell r="E1085" t="str">
            <v>1576</v>
          </cell>
          <cell r="F1085" t="str">
            <v>L</v>
          </cell>
          <cell r="G1085" t="str">
            <v>Union Hill Elementary</v>
          </cell>
          <cell r="H1085">
            <v>1</v>
          </cell>
          <cell r="I1085">
            <v>3645683</v>
          </cell>
          <cell r="J1085">
            <v>182284</v>
          </cell>
          <cell r="K1085">
            <v>182284</v>
          </cell>
          <cell r="L1085">
            <v>328111</v>
          </cell>
          <cell r="M1085">
            <v>328111</v>
          </cell>
          <cell r="N1085">
            <v>328111</v>
          </cell>
          <cell r="O1085">
            <v>328111</v>
          </cell>
          <cell r="P1085">
            <v>328111</v>
          </cell>
          <cell r="Q1085">
            <v>2005123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3645683</v>
          </cell>
          <cell r="AK1085">
            <v>182284</v>
          </cell>
          <cell r="AL1085">
            <v>182284</v>
          </cell>
          <cell r="AM1085">
            <v>328111</v>
          </cell>
          <cell r="AN1085">
            <v>328111</v>
          </cell>
          <cell r="AO1085">
            <v>328111</v>
          </cell>
          <cell r="AP1085">
            <v>328111</v>
          </cell>
          <cell r="AQ1085">
            <v>328111</v>
          </cell>
          <cell r="AR1085">
            <v>2005123</v>
          </cell>
          <cell r="AS1085" t="str">
            <v>CHARTER</v>
          </cell>
        </row>
        <row r="1086">
          <cell r="A1086">
            <v>498</v>
          </cell>
          <cell r="B1086" t="str">
            <v>29</v>
          </cell>
          <cell r="C1086" t="str">
            <v>66415</v>
          </cell>
          <cell r="G1086" t="str">
            <v>Twin Ridges Elementary</v>
          </cell>
          <cell r="H1086">
            <v>2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319836</v>
          </cell>
          <cell r="S1086">
            <v>47975</v>
          </cell>
          <cell r="T1086">
            <v>47975</v>
          </cell>
          <cell r="U1086">
            <v>47975</v>
          </cell>
          <cell r="V1086">
            <v>47975</v>
          </cell>
          <cell r="W1086">
            <v>0</v>
          </cell>
          <cell r="X1086">
            <v>0</v>
          </cell>
          <cell r="Y1086">
            <v>19190</v>
          </cell>
          <cell r="Z1086">
            <v>211090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319836</v>
          </cell>
          <cell r="AK1086">
            <v>47975</v>
          </cell>
          <cell r="AL1086">
            <v>47975</v>
          </cell>
          <cell r="AM1086">
            <v>47975</v>
          </cell>
          <cell r="AN1086">
            <v>47975</v>
          </cell>
          <cell r="AO1086">
            <v>0</v>
          </cell>
          <cell r="AP1086">
            <v>0</v>
          </cell>
          <cell r="AQ1086">
            <v>19190</v>
          </cell>
          <cell r="AR1086">
            <v>211090</v>
          </cell>
          <cell r="AS1086" t="str">
            <v>DISTRICT</v>
          </cell>
        </row>
        <row r="1087">
          <cell r="A1087">
            <v>14055</v>
          </cell>
          <cell r="B1087" t="str">
            <v>29</v>
          </cell>
          <cell r="C1087" t="str">
            <v>76877</v>
          </cell>
          <cell r="G1087" t="str">
            <v>Penn Valley Union Elementary</v>
          </cell>
          <cell r="H1087">
            <v>2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1810560</v>
          </cell>
          <cell r="S1087">
            <v>271584</v>
          </cell>
          <cell r="T1087">
            <v>271584</v>
          </cell>
          <cell r="U1087">
            <v>271584</v>
          </cell>
          <cell r="V1087">
            <v>271584</v>
          </cell>
          <cell r="W1087">
            <v>0</v>
          </cell>
          <cell r="X1087">
            <v>0</v>
          </cell>
          <cell r="Y1087">
            <v>108634</v>
          </cell>
          <cell r="Z1087">
            <v>1194970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1810560</v>
          </cell>
          <cell r="AK1087">
            <v>271584</v>
          </cell>
          <cell r="AL1087">
            <v>271584</v>
          </cell>
          <cell r="AM1087">
            <v>271584</v>
          </cell>
          <cell r="AN1087">
            <v>271584</v>
          </cell>
          <cell r="AO1087">
            <v>0</v>
          </cell>
          <cell r="AP1087">
            <v>0</v>
          </cell>
          <cell r="AQ1087">
            <v>108634</v>
          </cell>
          <cell r="AR1087">
            <v>1194970</v>
          </cell>
          <cell r="AS1087" t="str">
            <v>DISTRICT</v>
          </cell>
        </row>
        <row r="1088">
          <cell r="A1088">
            <v>1243</v>
          </cell>
          <cell r="B1088" t="str">
            <v>29</v>
          </cell>
          <cell r="C1088" t="str">
            <v>76877</v>
          </cell>
          <cell r="D1088" t="str">
            <v>6111371</v>
          </cell>
          <cell r="E1088" t="str">
            <v>0024</v>
          </cell>
          <cell r="F1088" t="str">
            <v>L</v>
          </cell>
          <cell r="G1088" t="str">
            <v>Vantage Point Charter</v>
          </cell>
          <cell r="H1088">
            <v>2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149661</v>
          </cell>
          <cell r="S1088">
            <v>22449</v>
          </cell>
          <cell r="T1088">
            <v>22449</v>
          </cell>
          <cell r="U1088">
            <v>22449</v>
          </cell>
          <cell r="V1088">
            <v>22449</v>
          </cell>
          <cell r="W1088">
            <v>0</v>
          </cell>
          <cell r="X1088">
            <v>0</v>
          </cell>
          <cell r="Y1088">
            <v>8980</v>
          </cell>
          <cell r="Z1088">
            <v>98776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149661</v>
          </cell>
          <cell r="AK1088">
            <v>22449</v>
          </cell>
          <cell r="AL1088">
            <v>22449</v>
          </cell>
          <cell r="AM1088">
            <v>22449</v>
          </cell>
          <cell r="AN1088">
            <v>22449</v>
          </cell>
          <cell r="AO1088">
            <v>0</v>
          </cell>
          <cell r="AP1088">
            <v>0</v>
          </cell>
          <cell r="AQ1088">
            <v>8980</v>
          </cell>
          <cell r="AR1088">
            <v>98776</v>
          </cell>
          <cell r="AS1088" t="str">
            <v>CHARTER</v>
          </cell>
        </row>
        <row r="1089">
          <cell r="A1089">
            <v>31</v>
          </cell>
          <cell r="B1089" t="str">
            <v>30</v>
          </cell>
          <cell r="C1089" t="str">
            <v>10306</v>
          </cell>
          <cell r="G1089" t="str">
            <v>Orange Co. Office of Education</v>
          </cell>
          <cell r="H1089">
            <v>1</v>
          </cell>
          <cell r="I1089">
            <v>55329258</v>
          </cell>
          <cell r="J1089">
            <v>2766463</v>
          </cell>
          <cell r="K1089">
            <v>2766463</v>
          </cell>
          <cell r="L1089">
            <v>4979633</v>
          </cell>
          <cell r="M1089">
            <v>4979633</v>
          </cell>
          <cell r="N1089">
            <v>4979633</v>
          </cell>
          <cell r="O1089">
            <v>4979633</v>
          </cell>
          <cell r="P1089">
            <v>4979633</v>
          </cell>
          <cell r="Q1089">
            <v>30431091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55329258</v>
          </cell>
          <cell r="AK1089">
            <v>2766463</v>
          </cell>
          <cell r="AL1089">
            <v>2766463</v>
          </cell>
          <cell r="AM1089">
            <v>4979633</v>
          </cell>
          <cell r="AN1089">
            <v>4979633</v>
          </cell>
          <cell r="AO1089">
            <v>4979633</v>
          </cell>
          <cell r="AP1089">
            <v>4979633</v>
          </cell>
          <cell r="AQ1089">
            <v>4979633</v>
          </cell>
          <cell r="AR1089">
            <v>30431091</v>
          </cell>
          <cell r="AS1089" t="str">
            <v>COUNTY</v>
          </cell>
        </row>
        <row r="1090">
          <cell r="A1090">
            <v>12900</v>
          </cell>
          <cell r="B1090" t="str">
            <v>30</v>
          </cell>
          <cell r="C1090" t="str">
            <v>10306</v>
          </cell>
          <cell r="D1090" t="str">
            <v>0126037</v>
          </cell>
          <cell r="E1090" t="str">
            <v>1419</v>
          </cell>
          <cell r="F1090" t="str">
            <v>D</v>
          </cell>
          <cell r="G1090" t="str">
            <v>Samueli Academy</v>
          </cell>
          <cell r="H1090">
            <v>1</v>
          </cell>
          <cell r="I1090">
            <v>5595998</v>
          </cell>
          <cell r="J1090">
            <v>279800</v>
          </cell>
          <cell r="K1090">
            <v>279800</v>
          </cell>
          <cell r="L1090">
            <v>503640</v>
          </cell>
          <cell r="M1090">
            <v>503640</v>
          </cell>
          <cell r="N1090">
            <v>503640</v>
          </cell>
          <cell r="O1090">
            <v>503640</v>
          </cell>
          <cell r="P1090">
            <v>503640</v>
          </cell>
          <cell r="Q1090">
            <v>3077800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5595998</v>
          </cell>
          <cell r="AK1090">
            <v>279800</v>
          </cell>
          <cell r="AL1090">
            <v>279800</v>
          </cell>
          <cell r="AM1090">
            <v>503640</v>
          </cell>
          <cell r="AN1090">
            <v>503640</v>
          </cell>
          <cell r="AO1090">
            <v>503640</v>
          </cell>
          <cell r="AP1090">
            <v>503640</v>
          </cell>
          <cell r="AQ1090">
            <v>503640</v>
          </cell>
          <cell r="AR1090">
            <v>3077800</v>
          </cell>
          <cell r="AS1090" t="str">
            <v>CHARTER</v>
          </cell>
        </row>
        <row r="1091">
          <cell r="A1091">
            <v>14256</v>
          </cell>
          <cell r="B1091" t="str">
            <v>30</v>
          </cell>
          <cell r="C1091" t="str">
            <v>10306</v>
          </cell>
          <cell r="D1091" t="str">
            <v>0132613</v>
          </cell>
          <cell r="E1091" t="str">
            <v>1752</v>
          </cell>
          <cell r="F1091" t="str">
            <v>D</v>
          </cell>
          <cell r="G1091" t="str">
            <v>Vista Heritage Global Academy</v>
          </cell>
          <cell r="H1091">
            <v>1</v>
          </cell>
          <cell r="I1091">
            <v>2036075</v>
          </cell>
          <cell r="J1091">
            <v>101804</v>
          </cell>
          <cell r="K1091">
            <v>101804</v>
          </cell>
          <cell r="L1091">
            <v>183247</v>
          </cell>
          <cell r="M1091">
            <v>183247</v>
          </cell>
          <cell r="N1091">
            <v>183247</v>
          </cell>
          <cell r="O1091">
            <v>183247</v>
          </cell>
          <cell r="P1091">
            <v>183247</v>
          </cell>
          <cell r="Q1091">
            <v>1119843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2036075</v>
          </cell>
          <cell r="AK1091">
            <v>101804</v>
          </cell>
          <cell r="AL1091">
            <v>101804</v>
          </cell>
          <cell r="AM1091">
            <v>183247</v>
          </cell>
          <cell r="AN1091">
            <v>183247</v>
          </cell>
          <cell r="AO1091">
            <v>183247</v>
          </cell>
          <cell r="AP1091">
            <v>183247</v>
          </cell>
          <cell r="AQ1091">
            <v>183247</v>
          </cell>
          <cell r="AR1091">
            <v>1119843</v>
          </cell>
          <cell r="AS1091" t="str">
            <v>CHARTER</v>
          </cell>
        </row>
        <row r="1092">
          <cell r="A1092">
            <v>14267</v>
          </cell>
          <cell r="B1092" t="str">
            <v>30</v>
          </cell>
          <cell r="C1092" t="str">
            <v>10306</v>
          </cell>
          <cell r="D1092" t="str">
            <v>0132910</v>
          </cell>
          <cell r="E1092" t="str">
            <v>1761</v>
          </cell>
          <cell r="F1092" t="str">
            <v>L</v>
          </cell>
          <cell r="G1092" t="str">
            <v>College and Career Preparatory Academy</v>
          </cell>
          <cell r="H1092">
            <v>1</v>
          </cell>
          <cell r="I1092">
            <v>1440177</v>
          </cell>
          <cell r="J1092">
            <v>72009</v>
          </cell>
          <cell r="K1092">
            <v>72009</v>
          </cell>
          <cell r="L1092">
            <v>129616</v>
          </cell>
          <cell r="M1092">
            <v>129616</v>
          </cell>
          <cell r="N1092">
            <v>129616</v>
          </cell>
          <cell r="O1092">
            <v>129616</v>
          </cell>
          <cell r="P1092">
            <v>129616</v>
          </cell>
          <cell r="Q1092">
            <v>792098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1440177</v>
          </cell>
          <cell r="AK1092">
            <v>72009</v>
          </cell>
          <cell r="AL1092">
            <v>72009</v>
          </cell>
          <cell r="AM1092">
            <v>129616</v>
          </cell>
          <cell r="AN1092">
            <v>129616</v>
          </cell>
          <cell r="AO1092">
            <v>129616</v>
          </cell>
          <cell r="AP1092">
            <v>129616</v>
          </cell>
          <cell r="AQ1092">
            <v>129616</v>
          </cell>
          <cell r="AR1092">
            <v>792098</v>
          </cell>
          <cell r="AS1092" t="str">
            <v>CHARTER</v>
          </cell>
        </row>
        <row r="1093">
          <cell r="A1093">
            <v>14338</v>
          </cell>
          <cell r="B1093" t="str">
            <v>30</v>
          </cell>
          <cell r="C1093" t="str">
            <v>10306</v>
          </cell>
          <cell r="D1093" t="str">
            <v>0133785</v>
          </cell>
          <cell r="E1093" t="str">
            <v>1784</v>
          </cell>
          <cell r="F1093" t="str">
            <v>D</v>
          </cell>
          <cell r="G1093" t="str">
            <v>Oxford Preparatory Academy - Saddleback Valley</v>
          </cell>
          <cell r="H1093">
            <v>1</v>
          </cell>
          <cell r="I1093">
            <v>591156</v>
          </cell>
          <cell r="J1093">
            <v>29558</v>
          </cell>
          <cell r="K1093">
            <v>29558</v>
          </cell>
          <cell r="L1093">
            <v>53204</v>
          </cell>
          <cell r="M1093">
            <v>53204</v>
          </cell>
          <cell r="N1093">
            <v>53204</v>
          </cell>
          <cell r="O1093">
            <v>53204</v>
          </cell>
          <cell r="P1093">
            <v>53204</v>
          </cell>
          <cell r="Q1093">
            <v>325136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591156</v>
          </cell>
          <cell r="AK1093">
            <v>29558</v>
          </cell>
          <cell r="AL1093">
            <v>29558</v>
          </cell>
          <cell r="AM1093">
            <v>53204</v>
          </cell>
          <cell r="AN1093">
            <v>53204</v>
          </cell>
          <cell r="AO1093">
            <v>53204</v>
          </cell>
          <cell r="AP1093">
            <v>53204</v>
          </cell>
          <cell r="AQ1093">
            <v>53204</v>
          </cell>
          <cell r="AR1093">
            <v>325136</v>
          </cell>
          <cell r="AS1093" t="str">
            <v>CHARTER</v>
          </cell>
        </row>
        <row r="1094">
          <cell r="A1094">
            <v>14339</v>
          </cell>
          <cell r="B1094" t="str">
            <v>30</v>
          </cell>
          <cell r="C1094" t="str">
            <v>10306</v>
          </cell>
          <cell r="D1094" t="str">
            <v>0133959</v>
          </cell>
          <cell r="E1094" t="str">
            <v>1800</v>
          </cell>
          <cell r="F1094" t="str">
            <v>D</v>
          </cell>
          <cell r="G1094" t="str">
            <v>Unity Middle College High</v>
          </cell>
          <cell r="H1094">
            <v>1</v>
          </cell>
          <cell r="I1094">
            <v>315801</v>
          </cell>
          <cell r="J1094">
            <v>15790</v>
          </cell>
          <cell r="K1094">
            <v>15790</v>
          </cell>
          <cell r="L1094">
            <v>28422</v>
          </cell>
          <cell r="M1094">
            <v>28422</v>
          </cell>
          <cell r="N1094">
            <v>28422</v>
          </cell>
          <cell r="O1094">
            <v>28422</v>
          </cell>
          <cell r="P1094">
            <v>28422</v>
          </cell>
          <cell r="Q1094">
            <v>173690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315801</v>
          </cell>
          <cell r="AK1094">
            <v>15790</v>
          </cell>
          <cell r="AL1094">
            <v>15790</v>
          </cell>
          <cell r="AM1094">
            <v>28422</v>
          </cell>
          <cell r="AN1094">
            <v>28422</v>
          </cell>
          <cell r="AO1094">
            <v>28422</v>
          </cell>
          <cell r="AP1094">
            <v>28422</v>
          </cell>
          <cell r="AQ1094">
            <v>28422</v>
          </cell>
          <cell r="AR1094">
            <v>173690</v>
          </cell>
          <cell r="AS1094" t="str">
            <v>CHARTER</v>
          </cell>
        </row>
        <row r="1095">
          <cell r="A1095">
            <v>14340</v>
          </cell>
          <cell r="B1095" t="str">
            <v>30</v>
          </cell>
          <cell r="C1095" t="str">
            <v>10306</v>
          </cell>
          <cell r="D1095" t="str">
            <v>0133983</v>
          </cell>
          <cell r="E1095" t="str">
            <v>1798</v>
          </cell>
          <cell r="F1095" t="str">
            <v>D</v>
          </cell>
          <cell r="G1095" t="str">
            <v>Ednovate - Legacy College Prep.</v>
          </cell>
          <cell r="H1095">
            <v>1</v>
          </cell>
          <cell r="I1095">
            <v>2674647</v>
          </cell>
          <cell r="J1095">
            <v>133732</v>
          </cell>
          <cell r="K1095">
            <v>133732</v>
          </cell>
          <cell r="L1095">
            <v>240718</v>
          </cell>
          <cell r="M1095">
            <v>240718</v>
          </cell>
          <cell r="N1095">
            <v>240718</v>
          </cell>
          <cell r="O1095">
            <v>240718</v>
          </cell>
          <cell r="P1095">
            <v>240718</v>
          </cell>
          <cell r="Q1095">
            <v>1471054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2674647</v>
          </cell>
          <cell r="AK1095">
            <v>133732</v>
          </cell>
          <cell r="AL1095">
            <v>133732</v>
          </cell>
          <cell r="AM1095">
            <v>240718</v>
          </cell>
          <cell r="AN1095">
            <v>240718</v>
          </cell>
          <cell r="AO1095">
            <v>240718</v>
          </cell>
          <cell r="AP1095">
            <v>240718</v>
          </cell>
          <cell r="AQ1095">
            <v>240718</v>
          </cell>
          <cell r="AR1095">
            <v>1471054</v>
          </cell>
          <cell r="AS1095" t="str">
            <v>CHARTER</v>
          </cell>
        </row>
        <row r="1096">
          <cell r="A1096">
            <v>14341</v>
          </cell>
          <cell r="B1096" t="str">
            <v>30</v>
          </cell>
          <cell r="C1096" t="str">
            <v>10306</v>
          </cell>
          <cell r="D1096" t="str">
            <v>0134056</v>
          </cell>
          <cell r="E1096" t="str">
            <v>1799</v>
          </cell>
          <cell r="F1096" t="str">
            <v>D</v>
          </cell>
          <cell r="G1096" t="str">
            <v>Orange County Academy of Sciences and Arts</v>
          </cell>
          <cell r="H1096">
            <v>1</v>
          </cell>
          <cell r="I1096">
            <v>451941</v>
          </cell>
          <cell r="J1096">
            <v>22597</v>
          </cell>
          <cell r="K1096">
            <v>22597</v>
          </cell>
          <cell r="L1096">
            <v>40675</v>
          </cell>
          <cell r="M1096">
            <v>40675</v>
          </cell>
          <cell r="N1096">
            <v>40675</v>
          </cell>
          <cell r="O1096">
            <v>40675</v>
          </cell>
          <cell r="P1096">
            <v>40675</v>
          </cell>
          <cell r="Q1096">
            <v>248569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451941</v>
          </cell>
          <cell r="AK1096">
            <v>22597</v>
          </cell>
          <cell r="AL1096">
            <v>22597</v>
          </cell>
          <cell r="AM1096">
            <v>40675</v>
          </cell>
          <cell r="AN1096">
            <v>40675</v>
          </cell>
          <cell r="AO1096">
            <v>40675</v>
          </cell>
          <cell r="AP1096">
            <v>40675</v>
          </cell>
          <cell r="AQ1096">
            <v>40675</v>
          </cell>
          <cell r="AR1096">
            <v>248569</v>
          </cell>
          <cell r="AS1096" t="str">
            <v>CHARTER</v>
          </cell>
        </row>
        <row r="1097">
          <cell r="A1097">
            <v>14361</v>
          </cell>
          <cell r="B1097" t="str">
            <v>30</v>
          </cell>
          <cell r="C1097" t="str">
            <v>10306</v>
          </cell>
          <cell r="D1097" t="str">
            <v>0134239</v>
          </cell>
          <cell r="E1097" t="str">
            <v>1807</v>
          </cell>
          <cell r="F1097" t="str">
            <v>D</v>
          </cell>
          <cell r="G1097" t="str">
            <v>EPIC Charter (Excellence Performance Innovation Citizenship)</v>
          </cell>
          <cell r="H1097">
            <v>1</v>
          </cell>
          <cell r="I1097">
            <v>2525102</v>
          </cell>
          <cell r="J1097">
            <v>126255</v>
          </cell>
          <cell r="K1097">
            <v>126255</v>
          </cell>
          <cell r="L1097">
            <v>227259</v>
          </cell>
          <cell r="M1097">
            <v>227259</v>
          </cell>
          <cell r="N1097">
            <v>227259</v>
          </cell>
          <cell r="O1097">
            <v>227259</v>
          </cell>
          <cell r="P1097">
            <v>227259</v>
          </cell>
          <cell r="Q1097">
            <v>1388805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2525102</v>
          </cell>
          <cell r="AK1097">
            <v>126255</v>
          </cell>
          <cell r="AL1097">
            <v>126255</v>
          </cell>
          <cell r="AM1097">
            <v>227259</v>
          </cell>
          <cell r="AN1097">
            <v>227259</v>
          </cell>
          <cell r="AO1097">
            <v>227259</v>
          </cell>
          <cell r="AP1097">
            <v>227259</v>
          </cell>
          <cell r="AQ1097">
            <v>227259</v>
          </cell>
          <cell r="AR1097">
            <v>1388805</v>
          </cell>
          <cell r="AS1097" t="str">
            <v>CHARTER</v>
          </cell>
        </row>
        <row r="1098">
          <cell r="A1098">
            <v>14362</v>
          </cell>
          <cell r="B1098" t="str">
            <v>30</v>
          </cell>
          <cell r="C1098" t="str">
            <v>10306</v>
          </cell>
          <cell r="D1098" t="str">
            <v>0134288</v>
          </cell>
          <cell r="E1098" t="str">
            <v>1808</v>
          </cell>
          <cell r="F1098" t="str">
            <v>D</v>
          </cell>
          <cell r="G1098" t="str">
            <v>Scholarship Prep Charter</v>
          </cell>
          <cell r="H1098">
            <v>1</v>
          </cell>
          <cell r="I1098">
            <v>4597777</v>
          </cell>
          <cell r="J1098">
            <v>229889</v>
          </cell>
          <cell r="K1098">
            <v>229889</v>
          </cell>
          <cell r="L1098">
            <v>413800</v>
          </cell>
          <cell r="M1098">
            <v>413800</v>
          </cell>
          <cell r="N1098">
            <v>413800</v>
          </cell>
          <cell r="O1098">
            <v>413800</v>
          </cell>
          <cell r="P1098">
            <v>413800</v>
          </cell>
          <cell r="Q1098">
            <v>2528778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4597777</v>
          </cell>
          <cell r="AK1098">
            <v>229889</v>
          </cell>
          <cell r="AL1098">
            <v>229889</v>
          </cell>
          <cell r="AM1098">
            <v>413800</v>
          </cell>
          <cell r="AN1098">
            <v>413800</v>
          </cell>
          <cell r="AO1098">
            <v>413800</v>
          </cell>
          <cell r="AP1098">
            <v>413800</v>
          </cell>
          <cell r="AQ1098">
            <v>413800</v>
          </cell>
          <cell r="AR1098">
            <v>2528778</v>
          </cell>
          <cell r="AS1098" t="str">
            <v>CHARTER</v>
          </cell>
        </row>
        <row r="1099">
          <cell r="A1099">
            <v>14377</v>
          </cell>
          <cell r="B1099" t="str">
            <v>30</v>
          </cell>
          <cell r="C1099" t="str">
            <v>10306</v>
          </cell>
          <cell r="D1099" t="str">
            <v>0134841</v>
          </cell>
          <cell r="E1099" t="str">
            <v>1833</v>
          </cell>
          <cell r="F1099" t="str">
            <v>D</v>
          </cell>
          <cell r="G1099" t="str">
            <v>Orange County Workforce Innovation High</v>
          </cell>
          <cell r="H1099">
            <v>1</v>
          </cell>
          <cell r="I1099">
            <v>3408133</v>
          </cell>
          <cell r="J1099">
            <v>170407</v>
          </cell>
          <cell r="K1099">
            <v>170407</v>
          </cell>
          <cell r="L1099">
            <v>306732</v>
          </cell>
          <cell r="M1099">
            <v>306732</v>
          </cell>
          <cell r="N1099">
            <v>306732</v>
          </cell>
          <cell r="O1099">
            <v>306732</v>
          </cell>
          <cell r="P1099">
            <v>306732</v>
          </cell>
          <cell r="Q1099">
            <v>1874474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3408133</v>
          </cell>
          <cell r="AK1099">
            <v>170407</v>
          </cell>
          <cell r="AL1099">
            <v>170407</v>
          </cell>
          <cell r="AM1099">
            <v>306732</v>
          </cell>
          <cell r="AN1099">
            <v>306732</v>
          </cell>
          <cell r="AO1099">
            <v>306732</v>
          </cell>
          <cell r="AP1099">
            <v>306732</v>
          </cell>
          <cell r="AQ1099">
            <v>306732</v>
          </cell>
          <cell r="AR1099">
            <v>1874474</v>
          </cell>
          <cell r="AS1099" t="str">
            <v>CHARTER</v>
          </cell>
        </row>
        <row r="1100">
          <cell r="A1100">
            <v>14382</v>
          </cell>
          <cell r="B1100" t="str">
            <v>30</v>
          </cell>
          <cell r="C1100" t="str">
            <v>10306</v>
          </cell>
          <cell r="D1100" t="str">
            <v>0134940</v>
          </cell>
          <cell r="E1100" t="str">
            <v>1831</v>
          </cell>
          <cell r="F1100" t="str">
            <v>D</v>
          </cell>
          <cell r="G1100" t="str">
            <v>Citrus Springs Charter</v>
          </cell>
          <cell r="H1100">
            <v>1</v>
          </cell>
          <cell r="I1100">
            <v>1714330</v>
          </cell>
          <cell r="J1100">
            <v>85717</v>
          </cell>
          <cell r="K1100">
            <v>85717</v>
          </cell>
          <cell r="L1100">
            <v>154290</v>
          </cell>
          <cell r="M1100">
            <v>154290</v>
          </cell>
          <cell r="N1100">
            <v>154290</v>
          </cell>
          <cell r="O1100">
            <v>154290</v>
          </cell>
          <cell r="P1100">
            <v>154290</v>
          </cell>
          <cell r="Q1100">
            <v>942884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1714330</v>
          </cell>
          <cell r="AK1100">
            <v>85717</v>
          </cell>
          <cell r="AL1100">
            <v>85717</v>
          </cell>
          <cell r="AM1100">
            <v>154290</v>
          </cell>
          <cell r="AN1100">
            <v>154290</v>
          </cell>
          <cell r="AO1100">
            <v>154290</v>
          </cell>
          <cell r="AP1100">
            <v>154290</v>
          </cell>
          <cell r="AQ1100">
            <v>154290</v>
          </cell>
          <cell r="AR1100">
            <v>942884</v>
          </cell>
          <cell r="AS1100" t="str">
            <v>CHARTER</v>
          </cell>
        </row>
        <row r="1101">
          <cell r="A1101">
            <v>14519</v>
          </cell>
          <cell r="B1101" t="str">
            <v>30</v>
          </cell>
          <cell r="C1101" t="str">
            <v>10306</v>
          </cell>
          <cell r="D1101" t="str">
            <v>0137000</v>
          </cell>
          <cell r="E1101" t="str">
            <v>1930</v>
          </cell>
          <cell r="F1101" t="str">
            <v>D</v>
          </cell>
          <cell r="G1101" t="str">
            <v>Vista Condor Global Academy</v>
          </cell>
          <cell r="H1101">
            <v>1</v>
          </cell>
          <cell r="I1101">
            <v>1020134</v>
          </cell>
          <cell r="J1101">
            <v>51007</v>
          </cell>
          <cell r="K1101">
            <v>51007</v>
          </cell>
          <cell r="L1101">
            <v>91812</v>
          </cell>
          <cell r="M1101">
            <v>91812</v>
          </cell>
          <cell r="N1101">
            <v>91812</v>
          </cell>
          <cell r="O1101">
            <v>91812</v>
          </cell>
          <cell r="P1101">
            <v>91812</v>
          </cell>
          <cell r="Q1101">
            <v>561074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1020134</v>
          </cell>
          <cell r="AK1101">
            <v>51007</v>
          </cell>
          <cell r="AL1101">
            <v>51007</v>
          </cell>
          <cell r="AM1101">
            <v>91812</v>
          </cell>
          <cell r="AN1101">
            <v>91812</v>
          </cell>
          <cell r="AO1101">
            <v>91812</v>
          </cell>
          <cell r="AP1101">
            <v>91812</v>
          </cell>
          <cell r="AQ1101">
            <v>91812</v>
          </cell>
          <cell r="AR1101">
            <v>561074</v>
          </cell>
          <cell r="AS1101" t="str">
            <v>CHARTER</v>
          </cell>
        </row>
        <row r="1102">
          <cell r="A1102">
            <v>14571</v>
          </cell>
          <cell r="B1102" t="str">
            <v>30</v>
          </cell>
          <cell r="C1102" t="str">
            <v>10306</v>
          </cell>
          <cell r="D1102" t="str">
            <v>0137976</v>
          </cell>
          <cell r="E1102" t="str">
            <v>1987</v>
          </cell>
          <cell r="F1102" t="str">
            <v>D</v>
          </cell>
          <cell r="G1102" t="str">
            <v>Tomorrow's Leadership Collaborative (TLC) Charter</v>
          </cell>
          <cell r="H1102">
            <v>1</v>
          </cell>
          <cell r="I1102">
            <v>145215</v>
          </cell>
          <cell r="J1102">
            <v>7261</v>
          </cell>
          <cell r="K1102">
            <v>7261</v>
          </cell>
          <cell r="L1102">
            <v>13069</v>
          </cell>
          <cell r="M1102">
            <v>13069</v>
          </cell>
          <cell r="N1102">
            <v>13069</v>
          </cell>
          <cell r="O1102">
            <v>13069</v>
          </cell>
          <cell r="P1102">
            <v>13069</v>
          </cell>
          <cell r="Q1102">
            <v>79867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145215</v>
          </cell>
          <cell r="AK1102">
            <v>7261</v>
          </cell>
          <cell r="AL1102">
            <v>7261</v>
          </cell>
          <cell r="AM1102">
            <v>13069</v>
          </cell>
          <cell r="AN1102">
            <v>13069</v>
          </cell>
          <cell r="AO1102">
            <v>13069</v>
          </cell>
          <cell r="AP1102">
            <v>13069</v>
          </cell>
          <cell r="AQ1102">
            <v>13069</v>
          </cell>
          <cell r="AR1102">
            <v>79867</v>
          </cell>
          <cell r="AS1102" t="str">
            <v>CHARTER</v>
          </cell>
        </row>
        <row r="1103">
          <cell r="A1103">
            <v>14608</v>
          </cell>
          <cell r="B1103" t="str">
            <v>30</v>
          </cell>
          <cell r="C1103" t="str">
            <v>10306</v>
          </cell>
          <cell r="D1103" t="str">
            <v>0138800</v>
          </cell>
          <cell r="E1103" t="str">
            <v>2025</v>
          </cell>
          <cell r="F1103" t="str">
            <v>D</v>
          </cell>
          <cell r="G1103" t="str">
            <v>National University Academy Homeschool / Independent Study Orange County</v>
          </cell>
          <cell r="H1103">
            <v>1</v>
          </cell>
          <cell r="I1103">
            <v>119971</v>
          </cell>
          <cell r="J1103">
            <v>5999</v>
          </cell>
          <cell r="K1103">
            <v>5999</v>
          </cell>
          <cell r="L1103">
            <v>10797</v>
          </cell>
          <cell r="M1103">
            <v>10797</v>
          </cell>
          <cell r="N1103">
            <v>10797</v>
          </cell>
          <cell r="O1103">
            <v>10797</v>
          </cell>
          <cell r="P1103">
            <v>10797</v>
          </cell>
          <cell r="Q1103">
            <v>65983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119971</v>
          </cell>
          <cell r="AK1103">
            <v>5999</v>
          </cell>
          <cell r="AL1103">
            <v>5999</v>
          </cell>
          <cell r="AM1103">
            <v>10797</v>
          </cell>
          <cell r="AN1103">
            <v>10797</v>
          </cell>
          <cell r="AO1103">
            <v>10797</v>
          </cell>
          <cell r="AP1103">
            <v>10797</v>
          </cell>
          <cell r="AQ1103">
            <v>10797</v>
          </cell>
          <cell r="AR1103">
            <v>65983</v>
          </cell>
          <cell r="AS1103" t="str">
            <v>CHARTER</v>
          </cell>
        </row>
        <row r="1104">
          <cell r="A1104">
            <v>14640</v>
          </cell>
          <cell r="B1104" t="str">
            <v>30</v>
          </cell>
          <cell r="C1104" t="str">
            <v>10306</v>
          </cell>
          <cell r="D1104" t="str">
            <v>0139352</v>
          </cell>
          <cell r="E1104" t="str">
            <v>2047</v>
          </cell>
          <cell r="F1104" t="str">
            <v>D</v>
          </cell>
          <cell r="G1104" t="str">
            <v>Sycamore Creek Community Charter</v>
          </cell>
          <cell r="H1104">
            <v>1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 t="str">
            <v>CHARTER</v>
          </cell>
        </row>
        <row r="1105">
          <cell r="A1105">
            <v>499</v>
          </cell>
          <cell r="B1105" t="str">
            <v>30</v>
          </cell>
          <cell r="C1105" t="str">
            <v>66423</v>
          </cell>
          <cell r="G1105" t="str">
            <v>Anaheim Elementary</v>
          </cell>
          <cell r="H1105">
            <v>1</v>
          </cell>
          <cell r="I1105">
            <v>101461615</v>
          </cell>
          <cell r="J1105">
            <v>5073081</v>
          </cell>
          <cell r="K1105">
            <v>5073081</v>
          </cell>
          <cell r="L1105">
            <v>9131545</v>
          </cell>
          <cell r="M1105">
            <v>9131545</v>
          </cell>
          <cell r="N1105">
            <v>9131545</v>
          </cell>
          <cell r="O1105">
            <v>9131545</v>
          </cell>
          <cell r="P1105">
            <v>9131545</v>
          </cell>
          <cell r="Q1105">
            <v>55803887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101461615</v>
          </cell>
          <cell r="AK1105">
            <v>5073081</v>
          </cell>
          <cell r="AL1105">
            <v>5073081</v>
          </cell>
          <cell r="AM1105">
            <v>9131545</v>
          </cell>
          <cell r="AN1105">
            <v>9131545</v>
          </cell>
          <cell r="AO1105">
            <v>9131545</v>
          </cell>
          <cell r="AP1105">
            <v>9131545</v>
          </cell>
          <cell r="AQ1105">
            <v>9131545</v>
          </cell>
          <cell r="AR1105">
            <v>55803887</v>
          </cell>
          <cell r="AS1105" t="str">
            <v>DISTRICT</v>
          </cell>
        </row>
        <row r="1106">
          <cell r="A1106">
            <v>14221</v>
          </cell>
          <cell r="B1106" t="str">
            <v>30</v>
          </cell>
          <cell r="C1106" t="str">
            <v>66423</v>
          </cell>
          <cell r="D1106" t="str">
            <v>0131417</v>
          </cell>
          <cell r="E1106" t="str">
            <v>1701</v>
          </cell>
          <cell r="F1106" t="str">
            <v>D</v>
          </cell>
          <cell r="G1106" t="str">
            <v>GOALS Academy</v>
          </cell>
          <cell r="H1106">
            <v>1</v>
          </cell>
          <cell r="I1106">
            <v>1118510</v>
          </cell>
          <cell r="J1106">
            <v>55926</v>
          </cell>
          <cell r="K1106">
            <v>55926</v>
          </cell>
          <cell r="L1106">
            <v>100666</v>
          </cell>
          <cell r="M1106">
            <v>100666</v>
          </cell>
          <cell r="N1106">
            <v>100666</v>
          </cell>
          <cell r="O1106">
            <v>100666</v>
          </cell>
          <cell r="P1106">
            <v>100666</v>
          </cell>
          <cell r="Q1106">
            <v>615182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1118510</v>
          </cell>
          <cell r="AK1106">
            <v>55926</v>
          </cell>
          <cell r="AL1106">
            <v>55926</v>
          </cell>
          <cell r="AM1106">
            <v>100666</v>
          </cell>
          <cell r="AN1106">
            <v>100666</v>
          </cell>
          <cell r="AO1106">
            <v>100666</v>
          </cell>
          <cell r="AP1106">
            <v>100666</v>
          </cell>
          <cell r="AQ1106">
            <v>100666</v>
          </cell>
          <cell r="AR1106">
            <v>615182</v>
          </cell>
          <cell r="AS1106" t="str">
            <v>CHARTER</v>
          </cell>
        </row>
        <row r="1107">
          <cell r="A1107">
            <v>5103</v>
          </cell>
          <cell r="B1107" t="str">
            <v>30</v>
          </cell>
          <cell r="C1107" t="str">
            <v>66423</v>
          </cell>
          <cell r="D1107" t="str">
            <v>6027379</v>
          </cell>
          <cell r="E1107" t="str">
            <v>1932</v>
          </cell>
          <cell r="F1107" t="str">
            <v>D</v>
          </cell>
          <cell r="G1107" t="str">
            <v>Palm Lane Elementary Charter School</v>
          </cell>
          <cell r="H1107">
            <v>1</v>
          </cell>
          <cell r="I1107">
            <v>2214324</v>
          </cell>
          <cell r="J1107">
            <v>110716</v>
          </cell>
          <cell r="K1107">
            <v>110716</v>
          </cell>
          <cell r="L1107">
            <v>199289</v>
          </cell>
          <cell r="M1107">
            <v>199289</v>
          </cell>
          <cell r="N1107">
            <v>199289</v>
          </cell>
          <cell r="O1107">
            <v>199289</v>
          </cell>
          <cell r="P1107">
            <v>199289</v>
          </cell>
          <cell r="Q1107">
            <v>1217877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2214324</v>
          </cell>
          <cell r="AK1107">
            <v>110716</v>
          </cell>
          <cell r="AL1107">
            <v>110716</v>
          </cell>
          <cell r="AM1107">
            <v>199289</v>
          </cell>
          <cell r="AN1107">
            <v>199289</v>
          </cell>
          <cell r="AO1107">
            <v>199289</v>
          </cell>
          <cell r="AP1107">
            <v>199289</v>
          </cell>
          <cell r="AQ1107">
            <v>199289</v>
          </cell>
          <cell r="AR1107">
            <v>1217877</v>
          </cell>
          <cell r="AS1107" t="str">
            <v>CHARTER</v>
          </cell>
        </row>
        <row r="1108">
          <cell r="A1108">
            <v>500</v>
          </cell>
          <cell r="B1108" t="str">
            <v>30</v>
          </cell>
          <cell r="C1108" t="str">
            <v>66431</v>
          </cell>
          <cell r="G1108" t="str">
            <v>Anaheim Union High</v>
          </cell>
          <cell r="H1108">
            <v>1</v>
          </cell>
          <cell r="I1108">
            <v>190483682</v>
          </cell>
          <cell r="J1108">
            <v>9524184</v>
          </cell>
          <cell r="K1108">
            <v>9524184</v>
          </cell>
          <cell r="L1108">
            <v>17143531</v>
          </cell>
          <cell r="M1108">
            <v>17143531</v>
          </cell>
          <cell r="N1108">
            <v>17143531</v>
          </cell>
          <cell r="O1108">
            <v>17143531</v>
          </cell>
          <cell r="P1108">
            <v>17143531</v>
          </cell>
          <cell r="Q1108">
            <v>104766023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190483682</v>
          </cell>
          <cell r="AK1108">
            <v>9524184</v>
          </cell>
          <cell r="AL1108">
            <v>9524184</v>
          </cell>
          <cell r="AM1108">
            <v>17143531</v>
          </cell>
          <cell r="AN1108">
            <v>17143531</v>
          </cell>
          <cell r="AO1108">
            <v>17143531</v>
          </cell>
          <cell r="AP1108">
            <v>17143531</v>
          </cell>
          <cell r="AQ1108">
            <v>17143531</v>
          </cell>
          <cell r="AR1108">
            <v>104766023</v>
          </cell>
          <cell r="AS1108" t="str">
            <v>DISTRICT</v>
          </cell>
        </row>
        <row r="1109">
          <cell r="A1109">
            <v>501</v>
          </cell>
          <cell r="B1109" t="str">
            <v>30</v>
          </cell>
          <cell r="C1109" t="str">
            <v>66449</v>
          </cell>
          <cell r="G1109" t="str">
            <v>Brea-Olinda Unified</v>
          </cell>
          <cell r="H1109">
            <v>2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15203024</v>
          </cell>
          <cell r="S1109">
            <v>2280454</v>
          </cell>
          <cell r="T1109">
            <v>2280454</v>
          </cell>
          <cell r="U1109">
            <v>2280454</v>
          </cell>
          <cell r="V1109">
            <v>2280454</v>
          </cell>
          <cell r="W1109">
            <v>0</v>
          </cell>
          <cell r="X1109">
            <v>0</v>
          </cell>
          <cell r="Y1109">
            <v>912181</v>
          </cell>
          <cell r="Z1109">
            <v>10033997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15203024</v>
          </cell>
          <cell r="AK1109">
            <v>2280454</v>
          </cell>
          <cell r="AL1109">
            <v>2280454</v>
          </cell>
          <cell r="AM1109">
            <v>2280454</v>
          </cell>
          <cell r="AN1109">
            <v>2280454</v>
          </cell>
          <cell r="AO1109">
            <v>0</v>
          </cell>
          <cell r="AP1109">
            <v>0</v>
          </cell>
          <cell r="AQ1109">
            <v>912181</v>
          </cell>
          <cell r="AR1109">
            <v>10033997</v>
          </cell>
          <cell r="AS1109" t="str">
            <v>DISTRICT</v>
          </cell>
        </row>
        <row r="1110">
          <cell r="A1110">
            <v>502</v>
          </cell>
          <cell r="B1110" t="str">
            <v>30</v>
          </cell>
          <cell r="C1110" t="str">
            <v>66456</v>
          </cell>
          <cell r="G1110" t="str">
            <v>Buena Park Elementary</v>
          </cell>
          <cell r="H1110">
            <v>2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24566244</v>
          </cell>
          <cell r="S1110">
            <v>3684937</v>
          </cell>
          <cell r="T1110">
            <v>3684937</v>
          </cell>
          <cell r="U1110">
            <v>3684937</v>
          </cell>
          <cell r="V1110">
            <v>3684937</v>
          </cell>
          <cell r="W1110">
            <v>0</v>
          </cell>
          <cell r="X1110">
            <v>0</v>
          </cell>
          <cell r="Y1110">
            <v>1473975</v>
          </cell>
          <cell r="Z1110">
            <v>16213723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24566244</v>
          </cell>
          <cell r="AK1110">
            <v>3684937</v>
          </cell>
          <cell r="AL1110">
            <v>3684937</v>
          </cell>
          <cell r="AM1110">
            <v>3684937</v>
          </cell>
          <cell r="AN1110">
            <v>3684937</v>
          </cell>
          <cell r="AO1110">
            <v>0</v>
          </cell>
          <cell r="AP1110">
            <v>0</v>
          </cell>
          <cell r="AQ1110">
            <v>1473975</v>
          </cell>
          <cell r="AR1110">
            <v>16213723</v>
          </cell>
          <cell r="AS1110" t="str">
            <v>DISTRICT</v>
          </cell>
        </row>
        <row r="1111">
          <cell r="A1111">
            <v>503</v>
          </cell>
          <cell r="B1111" t="str">
            <v>30</v>
          </cell>
          <cell r="C1111" t="str">
            <v>66464</v>
          </cell>
          <cell r="G1111" t="str">
            <v>Capistrano Unified</v>
          </cell>
          <cell r="H1111">
            <v>1</v>
          </cell>
          <cell r="I1111">
            <v>118506885</v>
          </cell>
          <cell r="J1111">
            <v>5925344</v>
          </cell>
          <cell r="K1111">
            <v>5925344</v>
          </cell>
          <cell r="L1111">
            <v>10665620</v>
          </cell>
          <cell r="M1111">
            <v>10665620</v>
          </cell>
          <cell r="N1111">
            <v>10665620</v>
          </cell>
          <cell r="O1111">
            <v>10665620</v>
          </cell>
          <cell r="P1111">
            <v>10665620</v>
          </cell>
          <cell r="Q1111">
            <v>65178788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118506885</v>
          </cell>
          <cell r="AK1111">
            <v>5925344</v>
          </cell>
          <cell r="AL1111">
            <v>5925344</v>
          </cell>
          <cell r="AM1111">
            <v>10665620</v>
          </cell>
          <cell r="AN1111">
            <v>10665620</v>
          </cell>
          <cell r="AO1111">
            <v>10665620</v>
          </cell>
          <cell r="AP1111">
            <v>10665620</v>
          </cell>
          <cell r="AQ1111">
            <v>10665620</v>
          </cell>
          <cell r="AR1111">
            <v>65178788</v>
          </cell>
          <cell r="AS1111" t="str">
            <v>DISTRICT</v>
          </cell>
        </row>
        <row r="1112">
          <cell r="A1112">
            <v>9703</v>
          </cell>
          <cell r="B1112" t="str">
            <v>30</v>
          </cell>
          <cell r="C1112" t="str">
            <v>66464</v>
          </cell>
          <cell r="D1112" t="str">
            <v>0106765</v>
          </cell>
          <cell r="E1112" t="str">
            <v>0664</v>
          </cell>
          <cell r="F1112" t="str">
            <v>D</v>
          </cell>
          <cell r="G1112" t="str">
            <v>California Connections Academy Southern California</v>
          </cell>
          <cell r="H1112">
            <v>1</v>
          </cell>
          <cell r="I1112">
            <v>9550138</v>
          </cell>
          <cell r="J1112">
            <v>477507</v>
          </cell>
          <cell r="K1112">
            <v>477507</v>
          </cell>
          <cell r="L1112">
            <v>859512</v>
          </cell>
          <cell r="M1112">
            <v>859512</v>
          </cell>
          <cell r="N1112">
            <v>859512</v>
          </cell>
          <cell r="O1112">
            <v>859512</v>
          </cell>
          <cell r="P1112">
            <v>859512</v>
          </cell>
          <cell r="Q1112">
            <v>5252574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9550138</v>
          </cell>
          <cell r="AK1112">
            <v>477507</v>
          </cell>
          <cell r="AL1112">
            <v>477507</v>
          </cell>
          <cell r="AM1112">
            <v>859512</v>
          </cell>
          <cell r="AN1112">
            <v>859512</v>
          </cell>
          <cell r="AO1112">
            <v>859512</v>
          </cell>
          <cell r="AP1112">
            <v>859512</v>
          </cell>
          <cell r="AQ1112">
            <v>859512</v>
          </cell>
          <cell r="AR1112">
            <v>5252574</v>
          </cell>
          <cell r="AS1112" t="str">
            <v>CHARTER</v>
          </cell>
        </row>
        <row r="1113">
          <cell r="A1113">
            <v>12560</v>
          </cell>
          <cell r="B1113" t="str">
            <v>30</v>
          </cell>
          <cell r="C1113" t="str">
            <v>66464</v>
          </cell>
          <cell r="D1113" t="str">
            <v>0123729</v>
          </cell>
          <cell r="E1113" t="str">
            <v>1274</v>
          </cell>
          <cell r="F1113" t="str">
            <v>D</v>
          </cell>
          <cell r="G1113" t="str">
            <v>Community Roots Academy</v>
          </cell>
          <cell r="H1113">
            <v>1</v>
          </cell>
          <cell r="I1113">
            <v>801254</v>
          </cell>
          <cell r="J1113">
            <v>40063</v>
          </cell>
          <cell r="K1113">
            <v>40063</v>
          </cell>
          <cell r="L1113">
            <v>72113</v>
          </cell>
          <cell r="M1113">
            <v>72113</v>
          </cell>
          <cell r="N1113">
            <v>72113</v>
          </cell>
          <cell r="O1113">
            <v>72113</v>
          </cell>
          <cell r="P1113">
            <v>72113</v>
          </cell>
          <cell r="Q1113">
            <v>440691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801254</v>
          </cell>
          <cell r="AK1113">
            <v>40063</v>
          </cell>
          <cell r="AL1113">
            <v>40063</v>
          </cell>
          <cell r="AM1113">
            <v>72113</v>
          </cell>
          <cell r="AN1113">
            <v>72113</v>
          </cell>
          <cell r="AO1113">
            <v>72113</v>
          </cell>
          <cell r="AP1113">
            <v>72113</v>
          </cell>
          <cell r="AQ1113">
            <v>72113</v>
          </cell>
          <cell r="AR1113">
            <v>440691</v>
          </cell>
          <cell r="AS1113" t="str">
            <v>CHARTER</v>
          </cell>
        </row>
        <row r="1114">
          <cell r="A1114">
            <v>12614</v>
          </cell>
          <cell r="B1114" t="str">
            <v>30</v>
          </cell>
          <cell r="C1114" t="str">
            <v>66464</v>
          </cell>
          <cell r="D1114" t="str">
            <v>0124743</v>
          </cell>
          <cell r="E1114" t="str">
            <v>1324</v>
          </cell>
          <cell r="F1114" t="str">
            <v>D</v>
          </cell>
          <cell r="G1114" t="str">
            <v>Oxford Preparatory Academy - South Orange County</v>
          </cell>
          <cell r="H1114">
            <v>1</v>
          </cell>
          <cell r="I1114">
            <v>929972</v>
          </cell>
          <cell r="J1114">
            <v>46499</v>
          </cell>
          <cell r="K1114">
            <v>46499</v>
          </cell>
          <cell r="L1114">
            <v>83697</v>
          </cell>
          <cell r="M1114">
            <v>83697</v>
          </cell>
          <cell r="N1114">
            <v>83697</v>
          </cell>
          <cell r="O1114">
            <v>83697</v>
          </cell>
          <cell r="P1114">
            <v>83697</v>
          </cell>
          <cell r="Q1114">
            <v>511483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929972</v>
          </cell>
          <cell r="AK1114">
            <v>46499</v>
          </cell>
          <cell r="AL1114">
            <v>46499</v>
          </cell>
          <cell r="AM1114">
            <v>83697</v>
          </cell>
          <cell r="AN1114">
            <v>83697</v>
          </cell>
          <cell r="AO1114">
            <v>83697</v>
          </cell>
          <cell r="AP1114">
            <v>83697</v>
          </cell>
          <cell r="AQ1114">
            <v>83697</v>
          </cell>
          <cell r="AR1114">
            <v>511483</v>
          </cell>
          <cell r="AS1114" t="str">
            <v>CHARTER</v>
          </cell>
        </row>
        <row r="1115">
          <cell r="A1115">
            <v>1257</v>
          </cell>
          <cell r="B1115" t="str">
            <v>30</v>
          </cell>
          <cell r="C1115" t="str">
            <v>66464</v>
          </cell>
          <cell r="D1115" t="str">
            <v>6117758</v>
          </cell>
          <cell r="E1115" t="str">
            <v>0294</v>
          </cell>
          <cell r="F1115" t="str">
            <v>D</v>
          </cell>
          <cell r="G1115" t="str">
            <v>Journey</v>
          </cell>
          <cell r="H1115">
            <v>1</v>
          </cell>
          <cell r="I1115">
            <v>770857</v>
          </cell>
          <cell r="J1115">
            <v>38543</v>
          </cell>
          <cell r="K1115">
            <v>38543</v>
          </cell>
          <cell r="L1115">
            <v>69377</v>
          </cell>
          <cell r="M1115">
            <v>69377</v>
          </cell>
          <cell r="N1115">
            <v>69377</v>
          </cell>
          <cell r="O1115">
            <v>69377</v>
          </cell>
          <cell r="P1115">
            <v>69377</v>
          </cell>
          <cell r="Q1115">
            <v>423971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770857</v>
          </cell>
          <cell r="AK1115">
            <v>38543</v>
          </cell>
          <cell r="AL1115">
            <v>38543</v>
          </cell>
          <cell r="AM1115">
            <v>69377</v>
          </cell>
          <cell r="AN1115">
            <v>69377</v>
          </cell>
          <cell r="AO1115">
            <v>69377</v>
          </cell>
          <cell r="AP1115">
            <v>69377</v>
          </cell>
          <cell r="AQ1115">
            <v>69377</v>
          </cell>
          <cell r="AR1115">
            <v>423971</v>
          </cell>
          <cell r="AS1115" t="str">
            <v>CHARTER</v>
          </cell>
        </row>
        <row r="1116">
          <cell r="A1116">
            <v>1258</v>
          </cell>
          <cell r="B1116" t="str">
            <v>30</v>
          </cell>
          <cell r="C1116" t="str">
            <v>66464</v>
          </cell>
          <cell r="D1116" t="str">
            <v>6120356</v>
          </cell>
          <cell r="E1116" t="str">
            <v>0463</v>
          </cell>
          <cell r="F1116" t="str">
            <v>D</v>
          </cell>
          <cell r="G1116" t="str">
            <v>Opportunities for Learning - Capistrano</v>
          </cell>
          <cell r="H1116">
            <v>1</v>
          </cell>
          <cell r="I1116">
            <v>691381</v>
          </cell>
          <cell r="J1116">
            <v>34569</v>
          </cell>
          <cell r="K1116">
            <v>34569</v>
          </cell>
          <cell r="L1116">
            <v>62224</v>
          </cell>
          <cell r="M1116">
            <v>62224</v>
          </cell>
          <cell r="N1116">
            <v>62224</v>
          </cell>
          <cell r="O1116">
            <v>62224</v>
          </cell>
          <cell r="P1116">
            <v>62224</v>
          </cell>
          <cell r="Q1116">
            <v>380258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691381</v>
          </cell>
          <cell r="AK1116">
            <v>34569</v>
          </cell>
          <cell r="AL1116">
            <v>34569</v>
          </cell>
          <cell r="AM1116">
            <v>62224</v>
          </cell>
          <cell r="AN1116">
            <v>62224</v>
          </cell>
          <cell r="AO1116">
            <v>62224</v>
          </cell>
          <cell r="AP1116">
            <v>62224</v>
          </cell>
          <cell r="AQ1116">
            <v>62224</v>
          </cell>
          <cell r="AR1116">
            <v>380258</v>
          </cell>
          <cell r="AS1116" t="str">
            <v>CHARTER</v>
          </cell>
        </row>
        <row r="1117">
          <cell r="A1117">
            <v>504</v>
          </cell>
          <cell r="B1117" t="str">
            <v>30</v>
          </cell>
          <cell r="C1117" t="str">
            <v>66472</v>
          </cell>
          <cell r="G1117" t="str">
            <v>Centralia Elementary</v>
          </cell>
          <cell r="H1117">
            <v>1</v>
          </cell>
          <cell r="I1117">
            <v>21710611</v>
          </cell>
          <cell r="J1117">
            <v>1085531</v>
          </cell>
          <cell r="K1117">
            <v>1085531</v>
          </cell>
          <cell r="L1117">
            <v>1953955</v>
          </cell>
          <cell r="M1117">
            <v>1953955</v>
          </cell>
          <cell r="N1117">
            <v>1953955</v>
          </cell>
          <cell r="O1117">
            <v>1953955</v>
          </cell>
          <cell r="P1117">
            <v>1953955</v>
          </cell>
          <cell r="Q1117">
            <v>11940837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21710611</v>
          </cell>
          <cell r="AK1117">
            <v>1085531</v>
          </cell>
          <cell r="AL1117">
            <v>1085531</v>
          </cell>
          <cell r="AM1117">
            <v>1953955</v>
          </cell>
          <cell r="AN1117">
            <v>1953955</v>
          </cell>
          <cell r="AO1117">
            <v>1953955</v>
          </cell>
          <cell r="AP1117">
            <v>1953955</v>
          </cell>
          <cell r="AQ1117">
            <v>1953955</v>
          </cell>
          <cell r="AR1117">
            <v>11940837</v>
          </cell>
          <cell r="AS1117" t="str">
            <v>DISTRICT</v>
          </cell>
        </row>
        <row r="1118">
          <cell r="A1118">
            <v>505</v>
          </cell>
          <cell r="B1118" t="str">
            <v>30</v>
          </cell>
          <cell r="C1118" t="str">
            <v>66480</v>
          </cell>
          <cell r="G1118" t="str">
            <v>Cypress Elementary</v>
          </cell>
          <cell r="H1118">
            <v>1</v>
          </cell>
          <cell r="I1118">
            <v>14431838</v>
          </cell>
          <cell r="J1118">
            <v>721592</v>
          </cell>
          <cell r="K1118">
            <v>721592</v>
          </cell>
          <cell r="L1118">
            <v>1298865</v>
          </cell>
          <cell r="M1118">
            <v>1298865</v>
          </cell>
          <cell r="N1118">
            <v>1298865</v>
          </cell>
          <cell r="O1118">
            <v>1298865</v>
          </cell>
          <cell r="P1118">
            <v>1298865</v>
          </cell>
          <cell r="Q1118">
            <v>7937509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14431838</v>
          </cell>
          <cell r="AK1118">
            <v>721592</v>
          </cell>
          <cell r="AL1118">
            <v>721592</v>
          </cell>
          <cell r="AM1118">
            <v>1298865</v>
          </cell>
          <cell r="AN1118">
            <v>1298865</v>
          </cell>
          <cell r="AO1118">
            <v>1298865</v>
          </cell>
          <cell r="AP1118">
            <v>1298865</v>
          </cell>
          <cell r="AQ1118">
            <v>1298865</v>
          </cell>
          <cell r="AR1118">
            <v>7937509</v>
          </cell>
          <cell r="AS1118" t="str">
            <v>DISTRICT</v>
          </cell>
        </row>
        <row r="1119">
          <cell r="A1119">
            <v>506</v>
          </cell>
          <cell r="B1119" t="str">
            <v>30</v>
          </cell>
          <cell r="C1119" t="str">
            <v>66498</v>
          </cell>
          <cell r="G1119" t="str">
            <v>Fountain Valley Elementary</v>
          </cell>
          <cell r="H1119">
            <v>1</v>
          </cell>
          <cell r="I1119">
            <v>21563091</v>
          </cell>
          <cell r="J1119">
            <v>1078155</v>
          </cell>
          <cell r="K1119">
            <v>1078155</v>
          </cell>
          <cell r="L1119">
            <v>1940678</v>
          </cell>
          <cell r="M1119">
            <v>1940678</v>
          </cell>
          <cell r="N1119">
            <v>1940678</v>
          </cell>
          <cell r="O1119">
            <v>1940678</v>
          </cell>
          <cell r="P1119">
            <v>1940678</v>
          </cell>
          <cell r="Q1119">
            <v>11859700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21563091</v>
          </cell>
          <cell r="AK1119">
            <v>1078155</v>
          </cell>
          <cell r="AL1119">
            <v>1078155</v>
          </cell>
          <cell r="AM1119">
            <v>1940678</v>
          </cell>
          <cell r="AN1119">
            <v>1940678</v>
          </cell>
          <cell r="AO1119">
            <v>1940678</v>
          </cell>
          <cell r="AP1119">
            <v>1940678</v>
          </cell>
          <cell r="AQ1119">
            <v>1940678</v>
          </cell>
          <cell r="AR1119">
            <v>11859700</v>
          </cell>
          <cell r="AS1119" t="str">
            <v>DISTRICT</v>
          </cell>
        </row>
        <row r="1120">
          <cell r="A1120">
            <v>507</v>
          </cell>
          <cell r="B1120" t="str">
            <v>30</v>
          </cell>
          <cell r="C1120" t="str">
            <v>66506</v>
          </cell>
          <cell r="G1120" t="str">
            <v>Fullerton Elementary</v>
          </cell>
          <cell r="H1120">
            <v>1</v>
          </cell>
          <cell r="I1120">
            <v>53103629</v>
          </cell>
          <cell r="J1120">
            <v>2655181</v>
          </cell>
          <cell r="K1120">
            <v>2655181</v>
          </cell>
          <cell r="L1120">
            <v>4779327</v>
          </cell>
          <cell r="M1120">
            <v>4779327</v>
          </cell>
          <cell r="N1120">
            <v>4779327</v>
          </cell>
          <cell r="O1120">
            <v>4779327</v>
          </cell>
          <cell r="P1120">
            <v>4779327</v>
          </cell>
          <cell r="Q1120">
            <v>29206997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53103629</v>
          </cell>
          <cell r="AK1120">
            <v>2655181</v>
          </cell>
          <cell r="AL1120">
            <v>2655181</v>
          </cell>
          <cell r="AM1120">
            <v>4779327</v>
          </cell>
          <cell r="AN1120">
            <v>4779327</v>
          </cell>
          <cell r="AO1120">
            <v>4779327</v>
          </cell>
          <cell r="AP1120">
            <v>4779327</v>
          </cell>
          <cell r="AQ1120">
            <v>4779327</v>
          </cell>
          <cell r="AR1120">
            <v>29206997</v>
          </cell>
          <cell r="AS1120" t="str">
            <v>DISTRICT</v>
          </cell>
        </row>
        <row r="1121">
          <cell r="A1121">
            <v>508</v>
          </cell>
          <cell r="B1121" t="str">
            <v>30</v>
          </cell>
          <cell r="C1121" t="str">
            <v>66514</v>
          </cell>
          <cell r="G1121" t="str">
            <v>Fullerton Joint Union High</v>
          </cell>
          <cell r="H1121">
            <v>1</v>
          </cell>
          <cell r="I1121">
            <v>60066330</v>
          </cell>
          <cell r="J1121">
            <v>3003317</v>
          </cell>
          <cell r="K1121">
            <v>3003317</v>
          </cell>
          <cell r="L1121">
            <v>5405970</v>
          </cell>
          <cell r="M1121">
            <v>5405970</v>
          </cell>
          <cell r="N1121">
            <v>5405970</v>
          </cell>
          <cell r="O1121">
            <v>5405970</v>
          </cell>
          <cell r="P1121">
            <v>5405970</v>
          </cell>
          <cell r="Q1121">
            <v>33036484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60066330</v>
          </cell>
          <cell r="AK1121">
            <v>3003317</v>
          </cell>
          <cell r="AL1121">
            <v>3003317</v>
          </cell>
          <cell r="AM1121">
            <v>5405970</v>
          </cell>
          <cell r="AN1121">
            <v>5405970</v>
          </cell>
          <cell r="AO1121">
            <v>5405970</v>
          </cell>
          <cell r="AP1121">
            <v>5405970</v>
          </cell>
          <cell r="AQ1121">
            <v>5405970</v>
          </cell>
          <cell r="AR1121">
            <v>33036484</v>
          </cell>
          <cell r="AS1121" t="str">
            <v>DISTRICT</v>
          </cell>
        </row>
        <row r="1122">
          <cell r="A1122">
            <v>509</v>
          </cell>
          <cell r="B1122" t="str">
            <v>30</v>
          </cell>
          <cell r="C1122" t="str">
            <v>66522</v>
          </cell>
          <cell r="G1122" t="str">
            <v>Garden Grove Unified</v>
          </cell>
          <cell r="H1122">
            <v>1</v>
          </cell>
          <cell r="I1122">
            <v>266452639</v>
          </cell>
          <cell r="J1122">
            <v>13322632</v>
          </cell>
          <cell r="K1122">
            <v>13322632</v>
          </cell>
          <cell r="L1122">
            <v>23980738</v>
          </cell>
          <cell r="M1122">
            <v>23980738</v>
          </cell>
          <cell r="N1122">
            <v>23980738</v>
          </cell>
          <cell r="O1122">
            <v>23980738</v>
          </cell>
          <cell r="P1122">
            <v>23980738</v>
          </cell>
          <cell r="Q1122">
            <v>146548954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266452639</v>
          </cell>
          <cell r="AK1122">
            <v>13322632</v>
          </cell>
          <cell r="AL1122">
            <v>13322632</v>
          </cell>
          <cell r="AM1122">
            <v>23980738</v>
          </cell>
          <cell r="AN1122">
            <v>23980738</v>
          </cell>
          <cell r="AO1122">
            <v>23980738</v>
          </cell>
          <cell r="AP1122">
            <v>23980738</v>
          </cell>
          <cell r="AQ1122">
            <v>23980738</v>
          </cell>
          <cell r="AR1122">
            <v>146548954</v>
          </cell>
          <cell r="AS1122" t="str">
            <v>DISTRICT</v>
          </cell>
        </row>
        <row r="1123">
          <cell r="A1123">
            <v>510</v>
          </cell>
          <cell r="B1123" t="str">
            <v>30</v>
          </cell>
          <cell r="C1123" t="str">
            <v>66530</v>
          </cell>
          <cell r="G1123" t="str">
            <v>Huntington Beach City Elementary</v>
          </cell>
          <cell r="H1123">
            <v>1</v>
          </cell>
          <cell r="I1123">
            <v>9922372</v>
          </cell>
          <cell r="J1123">
            <v>496119</v>
          </cell>
          <cell r="K1123">
            <v>496119</v>
          </cell>
          <cell r="L1123">
            <v>893013</v>
          </cell>
          <cell r="M1123">
            <v>893013</v>
          </cell>
          <cell r="N1123">
            <v>893013</v>
          </cell>
          <cell r="O1123">
            <v>893013</v>
          </cell>
          <cell r="P1123">
            <v>893013</v>
          </cell>
          <cell r="Q1123">
            <v>5457303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9922372</v>
          </cell>
          <cell r="AK1123">
            <v>496119</v>
          </cell>
          <cell r="AL1123">
            <v>496119</v>
          </cell>
          <cell r="AM1123">
            <v>893013</v>
          </cell>
          <cell r="AN1123">
            <v>893013</v>
          </cell>
          <cell r="AO1123">
            <v>893013</v>
          </cell>
          <cell r="AP1123">
            <v>893013</v>
          </cell>
          <cell r="AQ1123">
            <v>893013</v>
          </cell>
          <cell r="AR1123">
            <v>5457303</v>
          </cell>
          <cell r="AS1123" t="str">
            <v>DISTRICT</v>
          </cell>
        </row>
        <row r="1124">
          <cell r="A1124">
            <v>14363</v>
          </cell>
          <cell r="B1124" t="str">
            <v>30</v>
          </cell>
          <cell r="C1124" t="str">
            <v>66530</v>
          </cell>
          <cell r="D1124" t="str">
            <v>0134221</v>
          </cell>
          <cell r="E1124" t="str">
            <v>1812</v>
          </cell>
          <cell r="F1124" t="str">
            <v>D</v>
          </cell>
          <cell r="G1124" t="str">
            <v>Kinetic Academy</v>
          </cell>
          <cell r="H1124">
            <v>1</v>
          </cell>
          <cell r="I1124">
            <v>532594</v>
          </cell>
          <cell r="J1124">
            <v>26630</v>
          </cell>
          <cell r="K1124">
            <v>26630</v>
          </cell>
          <cell r="L1124">
            <v>47933</v>
          </cell>
          <cell r="M1124">
            <v>47933</v>
          </cell>
          <cell r="N1124">
            <v>47933</v>
          </cell>
          <cell r="O1124">
            <v>47933</v>
          </cell>
          <cell r="P1124">
            <v>47933</v>
          </cell>
          <cell r="Q1124">
            <v>292925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532594</v>
          </cell>
          <cell r="AK1124">
            <v>26630</v>
          </cell>
          <cell r="AL1124">
            <v>26630</v>
          </cell>
          <cell r="AM1124">
            <v>47933</v>
          </cell>
          <cell r="AN1124">
            <v>47933</v>
          </cell>
          <cell r="AO1124">
            <v>47933</v>
          </cell>
          <cell r="AP1124">
            <v>47933</v>
          </cell>
          <cell r="AQ1124">
            <v>47933</v>
          </cell>
          <cell r="AR1124">
            <v>292925</v>
          </cell>
          <cell r="AS1124" t="str">
            <v>CHARTER</v>
          </cell>
        </row>
        <row r="1125">
          <cell r="A1125">
            <v>511</v>
          </cell>
          <cell r="B1125" t="str">
            <v>30</v>
          </cell>
          <cell r="C1125" t="str">
            <v>66548</v>
          </cell>
          <cell r="G1125" t="str">
            <v>Huntington Beach Union High</v>
          </cell>
          <cell r="H1125">
            <v>1</v>
          </cell>
          <cell r="I1125">
            <v>63138720</v>
          </cell>
          <cell r="J1125">
            <v>3156936</v>
          </cell>
          <cell r="K1125">
            <v>3156936</v>
          </cell>
          <cell r="L1125">
            <v>5682485</v>
          </cell>
          <cell r="M1125">
            <v>5682485</v>
          </cell>
          <cell r="N1125">
            <v>5682485</v>
          </cell>
          <cell r="O1125">
            <v>5682485</v>
          </cell>
          <cell r="P1125">
            <v>5682485</v>
          </cell>
          <cell r="Q1125">
            <v>34726297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63138720</v>
          </cell>
          <cell r="AK1125">
            <v>3156936</v>
          </cell>
          <cell r="AL1125">
            <v>3156936</v>
          </cell>
          <cell r="AM1125">
            <v>5682485</v>
          </cell>
          <cell r="AN1125">
            <v>5682485</v>
          </cell>
          <cell r="AO1125">
            <v>5682485</v>
          </cell>
          <cell r="AP1125">
            <v>5682485</v>
          </cell>
          <cell r="AQ1125">
            <v>5682485</v>
          </cell>
          <cell r="AR1125">
            <v>34726297</v>
          </cell>
          <cell r="AS1125" t="str">
            <v>DISTRICT</v>
          </cell>
        </row>
        <row r="1126">
          <cell r="A1126">
            <v>512</v>
          </cell>
          <cell r="B1126" t="str">
            <v>30</v>
          </cell>
          <cell r="C1126" t="str">
            <v>66555</v>
          </cell>
          <cell r="G1126" t="str">
            <v>Laguna Beach Unified</v>
          </cell>
          <cell r="H1126">
            <v>2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428383</v>
          </cell>
          <cell r="S1126">
            <v>64257</v>
          </cell>
          <cell r="T1126">
            <v>64257</v>
          </cell>
          <cell r="U1126">
            <v>64257</v>
          </cell>
          <cell r="V1126">
            <v>64257</v>
          </cell>
          <cell r="W1126">
            <v>0</v>
          </cell>
          <cell r="X1126">
            <v>0</v>
          </cell>
          <cell r="Y1126">
            <v>25703</v>
          </cell>
          <cell r="Z1126">
            <v>282731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428383</v>
          </cell>
          <cell r="AK1126">
            <v>64257</v>
          </cell>
          <cell r="AL1126">
            <v>64257</v>
          </cell>
          <cell r="AM1126">
            <v>64257</v>
          </cell>
          <cell r="AN1126">
            <v>64257</v>
          </cell>
          <cell r="AO1126">
            <v>0</v>
          </cell>
          <cell r="AP1126">
            <v>0</v>
          </cell>
          <cell r="AQ1126">
            <v>25703</v>
          </cell>
          <cell r="AR1126">
            <v>282731</v>
          </cell>
          <cell r="AS1126" t="str">
            <v>DISTRICT</v>
          </cell>
        </row>
        <row r="1127">
          <cell r="A1127">
            <v>513</v>
          </cell>
          <cell r="B1127" t="str">
            <v>30</v>
          </cell>
          <cell r="C1127" t="str">
            <v>66563</v>
          </cell>
          <cell r="G1127" t="str">
            <v>La Habra City Elementary</v>
          </cell>
          <cell r="H1127">
            <v>1</v>
          </cell>
          <cell r="I1127">
            <v>24370676</v>
          </cell>
          <cell r="J1127">
            <v>1218534</v>
          </cell>
          <cell r="K1127">
            <v>1218534</v>
          </cell>
          <cell r="L1127">
            <v>2193361</v>
          </cell>
          <cell r="M1127">
            <v>2193361</v>
          </cell>
          <cell r="N1127">
            <v>2193361</v>
          </cell>
          <cell r="O1127">
            <v>2193361</v>
          </cell>
          <cell r="P1127">
            <v>2193361</v>
          </cell>
          <cell r="Q1127">
            <v>13403873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24370676</v>
          </cell>
          <cell r="AK1127">
            <v>1218534</v>
          </cell>
          <cell r="AL1127">
            <v>1218534</v>
          </cell>
          <cell r="AM1127">
            <v>2193361</v>
          </cell>
          <cell r="AN1127">
            <v>2193361</v>
          </cell>
          <cell r="AO1127">
            <v>2193361</v>
          </cell>
          <cell r="AP1127">
            <v>2193361</v>
          </cell>
          <cell r="AQ1127">
            <v>2193361</v>
          </cell>
          <cell r="AR1127">
            <v>13403873</v>
          </cell>
          <cell r="AS1127" t="str">
            <v>DISTRICT</v>
          </cell>
        </row>
        <row r="1128">
          <cell r="A1128">
            <v>514</v>
          </cell>
          <cell r="B1128" t="str">
            <v>30</v>
          </cell>
          <cell r="C1128" t="str">
            <v>66589</v>
          </cell>
          <cell r="G1128" t="str">
            <v>Magnolia Elementary</v>
          </cell>
          <cell r="H1128">
            <v>1</v>
          </cell>
          <cell r="I1128">
            <v>40359553</v>
          </cell>
          <cell r="J1128">
            <v>2017978</v>
          </cell>
          <cell r="K1128">
            <v>2017978</v>
          </cell>
          <cell r="L1128">
            <v>3632360</v>
          </cell>
          <cell r="M1128">
            <v>3632360</v>
          </cell>
          <cell r="N1128">
            <v>3632360</v>
          </cell>
          <cell r="O1128">
            <v>3632360</v>
          </cell>
          <cell r="P1128">
            <v>3632360</v>
          </cell>
          <cell r="Q1128">
            <v>22197756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40359553</v>
          </cell>
          <cell r="AK1128">
            <v>2017978</v>
          </cell>
          <cell r="AL1128">
            <v>2017978</v>
          </cell>
          <cell r="AM1128">
            <v>3632360</v>
          </cell>
          <cell r="AN1128">
            <v>3632360</v>
          </cell>
          <cell r="AO1128">
            <v>3632360</v>
          </cell>
          <cell r="AP1128">
            <v>3632360</v>
          </cell>
          <cell r="AQ1128">
            <v>3632360</v>
          </cell>
          <cell r="AR1128">
            <v>22197756</v>
          </cell>
          <cell r="AS1128" t="str">
            <v>DISTRICT</v>
          </cell>
        </row>
        <row r="1129">
          <cell r="A1129">
            <v>515</v>
          </cell>
          <cell r="B1129" t="str">
            <v>30</v>
          </cell>
          <cell r="C1129" t="str">
            <v>66597</v>
          </cell>
          <cell r="G1129" t="str">
            <v>Newport-Mesa Unified</v>
          </cell>
          <cell r="H1129">
            <v>1</v>
          </cell>
          <cell r="I1129">
            <v>18892134</v>
          </cell>
          <cell r="J1129">
            <v>944607</v>
          </cell>
          <cell r="K1129">
            <v>944607</v>
          </cell>
          <cell r="L1129">
            <v>1700292</v>
          </cell>
          <cell r="M1129">
            <v>1700292</v>
          </cell>
          <cell r="N1129">
            <v>1700292</v>
          </cell>
          <cell r="O1129">
            <v>1700292</v>
          </cell>
          <cell r="P1129">
            <v>1700292</v>
          </cell>
          <cell r="Q1129">
            <v>10390674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18892134</v>
          </cell>
          <cell r="AK1129">
            <v>944607</v>
          </cell>
          <cell r="AL1129">
            <v>944607</v>
          </cell>
          <cell r="AM1129">
            <v>1700292</v>
          </cell>
          <cell r="AN1129">
            <v>1700292</v>
          </cell>
          <cell r="AO1129">
            <v>1700292</v>
          </cell>
          <cell r="AP1129">
            <v>1700292</v>
          </cell>
          <cell r="AQ1129">
            <v>1700292</v>
          </cell>
          <cell r="AR1129">
            <v>10390674</v>
          </cell>
          <cell r="AS1129" t="str">
            <v>DISTRICT</v>
          </cell>
        </row>
        <row r="1130">
          <cell r="A1130">
            <v>516</v>
          </cell>
          <cell r="B1130" t="str">
            <v>30</v>
          </cell>
          <cell r="C1130" t="str">
            <v>66613</v>
          </cell>
          <cell r="G1130" t="str">
            <v>Ocean View</v>
          </cell>
          <cell r="H1130">
            <v>1</v>
          </cell>
          <cell r="I1130">
            <v>25276752</v>
          </cell>
          <cell r="J1130">
            <v>1263838</v>
          </cell>
          <cell r="K1130">
            <v>1263838</v>
          </cell>
          <cell r="L1130">
            <v>2274908</v>
          </cell>
          <cell r="M1130">
            <v>2274908</v>
          </cell>
          <cell r="N1130">
            <v>2274908</v>
          </cell>
          <cell r="O1130">
            <v>2274908</v>
          </cell>
          <cell r="P1130">
            <v>2274908</v>
          </cell>
          <cell r="Q1130">
            <v>13902216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25276752</v>
          </cell>
          <cell r="AK1130">
            <v>1263838</v>
          </cell>
          <cell r="AL1130">
            <v>1263838</v>
          </cell>
          <cell r="AM1130">
            <v>2274908</v>
          </cell>
          <cell r="AN1130">
            <v>2274908</v>
          </cell>
          <cell r="AO1130">
            <v>2274908</v>
          </cell>
          <cell r="AP1130">
            <v>2274908</v>
          </cell>
          <cell r="AQ1130">
            <v>2274908</v>
          </cell>
          <cell r="AR1130">
            <v>13902216</v>
          </cell>
          <cell r="AS1130" t="str">
            <v>DISTRICT</v>
          </cell>
        </row>
        <row r="1131">
          <cell r="A1131">
            <v>517</v>
          </cell>
          <cell r="B1131" t="str">
            <v>30</v>
          </cell>
          <cell r="C1131" t="str">
            <v>66621</v>
          </cell>
          <cell r="G1131" t="str">
            <v>Orange Unified</v>
          </cell>
          <cell r="H1131">
            <v>1</v>
          </cell>
          <cell r="I1131">
            <v>88701312</v>
          </cell>
          <cell r="J1131">
            <v>4435066</v>
          </cell>
          <cell r="K1131">
            <v>4435066</v>
          </cell>
          <cell r="L1131">
            <v>7983118</v>
          </cell>
          <cell r="M1131">
            <v>7983118</v>
          </cell>
          <cell r="N1131">
            <v>7983118</v>
          </cell>
          <cell r="O1131">
            <v>7983118</v>
          </cell>
          <cell r="P1131">
            <v>7983118</v>
          </cell>
          <cell r="Q1131">
            <v>48785722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88701312</v>
          </cell>
          <cell r="AK1131">
            <v>4435066</v>
          </cell>
          <cell r="AL1131">
            <v>4435066</v>
          </cell>
          <cell r="AM1131">
            <v>7983118</v>
          </cell>
          <cell r="AN1131">
            <v>7983118</v>
          </cell>
          <cell r="AO1131">
            <v>7983118</v>
          </cell>
          <cell r="AP1131">
            <v>7983118</v>
          </cell>
          <cell r="AQ1131">
            <v>7983118</v>
          </cell>
          <cell r="AR1131">
            <v>48785722</v>
          </cell>
          <cell r="AS1131" t="str">
            <v>DISTRICT</v>
          </cell>
        </row>
        <row r="1132">
          <cell r="A1132">
            <v>1260</v>
          </cell>
          <cell r="B1132" t="str">
            <v>30</v>
          </cell>
          <cell r="C1132" t="str">
            <v>66621</v>
          </cell>
          <cell r="D1132" t="str">
            <v>6085328</v>
          </cell>
          <cell r="E1132" t="str">
            <v>0066</v>
          </cell>
          <cell r="F1132" t="str">
            <v>D</v>
          </cell>
          <cell r="G1132" t="str">
            <v>Santiago Middle</v>
          </cell>
          <cell r="H1132">
            <v>1</v>
          </cell>
          <cell r="I1132">
            <v>2767778</v>
          </cell>
          <cell r="J1132">
            <v>138389</v>
          </cell>
          <cell r="K1132">
            <v>138389</v>
          </cell>
          <cell r="L1132">
            <v>249100</v>
          </cell>
          <cell r="M1132">
            <v>249100</v>
          </cell>
          <cell r="N1132">
            <v>249100</v>
          </cell>
          <cell r="O1132">
            <v>249100</v>
          </cell>
          <cell r="P1132">
            <v>249100</v>
          </cell>
          <cell r="Q1132">
            <v>1522278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2767778</v>
          </cell>
          <cell r="AK1132">
            <v>138389</v>
          </cell>
          <cell r="AL1132">
            <v>138389</v>
          </cell>
          <cell r="AM1132">
            <v>249100</v>
          </cell>
          <cell r="AN1132">
            <v>249100</v>
          </cell>
          <cell r="AO1132">
            <v>249100</v>
          </cell>
          <cell r="AP1132">
            <v>249100</v>
          </cell>
          <cell r="AQ1132">
            <v>249100</v>
          </cell>
          <cell r="AR1132">
            <v>1522278</v>
          </cell>
          <cell r="AS1132" t="str">
            <v>CHARTER</v>
          </cell>
        </row>
        <row r="1133">
          <cell r="A1133">
            <v>1261</v>
          </cell>
          <cell r="B1133" t="str">
            <v>30</v>
          </cell>
          <cell r="C1133" t="str">
            <v>66621</v>
          </cell>
          <cell r="D1133" t="str">
            <v>6094874</v>
          </cell>
          <cell r="E1133" t="str">
            <v>0445</v>
          </cell>
          <cell r="F1133" t="str">
            <v>L</v>
          </cell>
          <cell r="G1133" t="str">
            <v>El Rancho Charter</v>
          </cell>
          <cell r="H1133">
            <v>1</v>
          </cell>
          <cell r="I1133">
            <v>2402623</v>
          </cell>
          <cell r="J1133">
            <v>120131</v>
          </cell>
          <cell r="K1133">
            <v>120131</v>
          </cell>
          <cell r="L1133">
            <v>216236</v>
          </cell>
          <cell r="M1133">
            <v>216236</v>
          </cell>
          <cell r="N1133">
            <v>216236</v>
          </cell>
          <cell r="O1133">
            <v>216236</v>
          </cell>
          <cell r="P1133">
            <v>216236</v>
          </cell>
          <cell r="Q1133">
            <v>1321442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2402623</v>
          </cell>
          <cell r="AK1133">
            <v>120131</v>
          </cell>
          <cell r="AL1133">
            <v>120131</v>
          </cell>
          <cell r="AM1133">
            <v>216236</v>
          </cell>
          <cell r="AN1133">
            <v>216236</v>
          </cell>
          <cell r="AO1133">
            <v>216236</v>
          </cell>
          <cell r="AP1133">
            <v>216236</v>
          </cell>
          <cell r="AQ1133">
            <v>216236</v>
          </cell>
          <cell r="AR1133">
            <v>1321442</v>
          </cell>
          <cell r="AS1133" t="str">
            <v>CHARTER</v>
          </cell>
        </row>
        <row r="1134">
          <cell r="A1134">
            <v>518</v>
          </cell>
          <cell r="B1134" t="str">
            <v>30</v>
          </cell>
          <cell r="C1134" t="str">
            <v>66647</v>
          </cell>
          <cell r="G1134" t="str">
            <v>Placentia-Yorba Linda Unified</v>
          </cell>
          <cell r="H1134">
            <v>1</v>
          </cell>
          <cell r="I1134">
            <v>107898137</v>
          </cell>
          <cell r="J1134">
            <v>5394907</v>
          </cell>
          <cell r="K1134">
            <v>5394907</v>
          </cell>
          <cell r="L1134">
            <v>9710832</v>
          </cell>
          <cell r="M1134">
            <v>9710832</v>
          </cell>
          <cell r="N1134">
            <v>9710832</v>
          </cell>
          <cell r="O1134">
            <v>9710832</v>
          </cell>
          <cell r="P1134">
            <v>9710832</v>
          </cell>
          <cell r="Q1134">
            <v>59343974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107898137</v>
          </cell>
          <cell r="AK1134">
            <v>5394907</v>
          </cell>
          <cell r="AL1134">
            <v>5394907</v>
          </cell>
          <cell r="AM1134">
            <v>9710832</v>
          </cell>
          <cell r="AN1134">
            <v>9710832</v>
          </cell>
          <cell r="AO1134">
            <v>9710832</v>
          </cell>
          <cell r="AP1134">
            <v>9710832</v>
          </cell>
          <cell r="AQ1134">
            <v>9710832</v>
          </cell>
          <cell r="AR1134">
            <v>59343974</v>
          </cell>
          <cell r="AS1134" t="str">
            <v>DISTRICT</v>
          </cell>
        </row>
        <row r="1135">
          <cell r="A1135">
            <v>519</v>
          </cell>
          <cell r="B1135" t="str">
            <v>30</v>
          </cell>
          <cell r="C1135" t="str">
            <v>66670</v>
          </cell>
          <cell r="G1135" t="str">
            <v>Santa Ana Unified</v>
          </cell>
          <cell r="H1135">
            <v>1</v>
          </cell>
          <cell r="I1135">
            <v>344111583</v>
          </cell>
          <cell r="J1135">
            <v>17205579</v>
          </cell>
          <cell r="K1135">
            <v>17205579</v>
          </cell>
          <cell r="L1135">
            <v>30970042</v>
          </cell>
          <cell r="M1135">
            <v>30970042</v>
          </cell>
          <cell r="N1135">
            <v>30970042</v>
          </cell>
          <cell r="O1135">
            <v>30970042</v>
          </cell>
          <cell r="P1135">
            <v>30970042</v>
          </cell>
          <cell r="Q1135">
            <v>189261368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344111583</v>
          </cell>
          <cell r="AK1135">
            <v>17205579</v>
          </cell>
          <cell r="AL1135">
            <v>17205579</v>
          </cell>
          <cell r="AM1135">
            <v>30970042</v>
          </cell>
          <cell r="AN1135">
            <v>30970042</v>
          </cell>
          <cell r="AO1135">
            <v>30970042</v>
          </cell>
          <cell r="AP1135">
            <v>30970042</v>
          </cell>
          <cell r="AQ1135">
            <v>30970042</v>
          </cell>
          <cell r="AR1135">
            <v>189261368</v>
          </cell>
          <cell r="AS1135" t="str">
            <v>DISTRICT</v>
          </cell>
        </row>
        <row r="1136">
          <cell r="A1136">
            <v>9617</v>
          </cell>
          <cell r="B1136" t="str">
            <v>30</v>
          </cell>
          <cell r="C1136" t="str">
            <v>66670</v>
          </cell>
          <cell r="D1136" t="str">
            <v>0101626</v>
          </cell>
          <cell r="E1136" t="str">
            <v>0578</v>
          </cell>
          <cell r="F1136" t="str">
            <v>D</v>
          </cell>
          <cell r="G1136" t="str">
            <v>Edward B. Cole Academy</v>
          </cell>
          <cell r="H1136">
            <v>1</v>
          </cell>
          <cell r="I1136">
            <v>2427211</v>
          </cell>
          <cell r="J1136">
            <v>121361</v>
          </cell>
          <cell r="K1136">
            <v>121361</v>
          </cell>
          <cell r="L1136">
            <v>218449</v>
          </cell>
          <cell r="M1136">
            <v>218449</v>
          </cell>
          <cell r="N1136">
            <v>218449</v>
          </cell>
          <cell r="O1136">
            <v>218449</v>
          </cell>
          <cell r="P1136">
            <v>218449</v>
          </cell>
          <cell r="Q1136">
            <v>1334967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2427211</v>
          </cell>
          <cell r="AK1136">
            <v>121361</v>
          </cell>
          <cell r="AL1136">
            <v>121361</v>
          </cell>
          <cell r="AM1136">
            <v>218449</v>
          </cell>
          <cell r="AN1136">
            <v>218449</v>
          </cell>
          <cell r="AO1136">
            <v>218449</v>
          </cell>
          <cell r="AP1136">
            <v>218449</v>
          </cell>
          <cell r="AQ1136">
            <v>218449</v>
          </cell>
          <cell r="AR1136">
            <v>1334967</v>
          </cell>
          <cell r="AS1136" t="str">
            <v>CHARTER</v>
          </cell>
        </row>
        <row r="1137">
          <cell r="A1137">
            <v>9694</v>
          </cell>
          <cell r="B1137" t="str">
            <v>30</v>
          </cell>
          <cell r="C1137" t="str">
            <v>66670</v>
          </cell>
          <cell r="D1137" t="str">
            <v>0106567</v>
          </cell>
          <cell r="E1137" t="str">
            <v>0632</v>
          </cell>
          <cell r="F1137" t="str">
            <v>D</v>
          </cell>
          <cell r="G1137" t="str">
            <v>Nova Academy Early College High</v>
          </cell>
          <cell r="H1137">
            <v>1</v>
          </cell>
          <cell r="I1137">
            <v>3192767</v>
          </cell>
          <cell r="J1137">
            <v>159638</v>
          </cell>
          <cell r="K1137">
            <v>159638</v>
          </cell>
          <cell r="L1137">
            <v>287349</v>
          </cell>
          <cell r="M1137">
            <v>287349</v>
          </cell>
          <cell r="N1137">
            <v>287349</v>
          </cell>
          <cell r="O1137">
            <v>287349</v>
          </cell>
          <cell r="P1137">
            <v>287349</v>
          </cell>
          <cell r="Q1137">
            <v>1756021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3192767</v>
          </cell>
          <cell r="AK1137">
            <v>159638</v>
          </cell>
          <cell r="AL1137">
            <v>159638</v>
          </cell>
          <cell r="AM1137">
            <v>287349</v>
          </cell>
          <cell r="AN1137">
            <v>287349</v>
          </cell>
          <cell r="AO1137">
            <v>287349</v>
          </cell>
          <cell r="AP1137">
            <v>287349</v>
          </cell>
          <cell r="AQ1137">
            <v>287349</v>
          </cell>
          <cell r="AR1137">
            <v>1756021</v>
          </cell>
          <cell r="AS1137" t="str">
            <v>CHARTER</v>
          </cell>
        </row>
        <row r="1138">
          <cell r="A1138">
            <v>10158</v>
          </cell>
          <cell r="B1138" t="str">
            <v>30</v>
          </cell>
          <cell r="C1138" t="str">
            <v>66670</v>
          </cell>
          <cell r="D1138" t="str">
            <v>0109066</v>
          </cell>
          <cell r="E1138" t="str">
            <v>0701</v>
          </cell>
          <cell r="F1138" t="str">
            <v>D</v>
          </cell>
          <cell r="G1138" t="str">
            <v>Orange County Educational Arts Academy</v>
          </cell>
          <cell r="H1138">
            <v>1</v>
          </cell>
          <cell r="I1138">
            <v>3480023</v>
          </cell>
          <cell r="J1138">
            <v>174001</v>
          </cell>
          <cell r="K1138">
            <v>174001</v>
          </cell>
          <cell r="L1138">
            <v>313202</v>
          </cell>
          <cell r="M1138">
            <v>313202</v>
          </cell>
          <cell r="N1138">
            <v>313202</v>
          </cell>
          <cell r="O1138">
            <v>313202</v>
          </cell>
          <cell r="P1138">
            <v>313202</v>
          </cell>
          <cell r="Q1138">
            <v>1914012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3480023</v>
          </cell>
          <cell r="AK1138">
            <v>174001</v>
          </cell>
          <cell r="AL1138">
            <v>174001</v>
          </cell>
          <cell r="AM1138">
            <v>313202</v>
          </cell>
          <cell r="AN1138">
            <v>313202</v>
          </cell>
          <cell r="AO1138">
            <v>313202</v>
          </cell>
          <cell r="AP1138">
            <v>313202</v>
          </cell>
          <cell r="AQ1138">
            <v>313202</v>
          </cell>
          <cell r="AR1138">
            <v>1914012</v>
          </cell>
          <cell r="AS1138" t="str">
            <v>CHARTER</v>
          </cell>
        </row>
        <row r="1139">
          <cell r="A1139">
            <v>14263</v>
          </cell>
          <cell r="B1139" t="str">
            <v>30</v>
          </cell>
          <cell r="C1139" t="str">
            <v>66670</v>
          </cell>
          <cell r="D1139" t="str">
            <v>0135897</v>
          </cell>
          <cell r="E1139" t="str">
            <v>1765</v>
          </cell>
          <cell r="F1139" t="str">
            <v>L</v>
          </cell>
          <cell r="G1139" t="str">
            <v>Advanced Learning Academy</v>
          </cell>
          <cell r="H1139">
            <v>1</v>
          </cell>
          <cell r="I1139">
            <v>2659413</v>
          </cell>
          <cell r="J1139">
            <v>132971</v>
          </cell>
          <cell r="K1139">
            <v>132971</v>
          </cell>
          <cell r="L1139">
            <v>239347</v>
          </cell>
          <cell r="M1139">
            <v>239347</v>
          </cell>
          <cell r="N1139">
            <v>239347</v>
          </cell>
          <cell r="O1139">
            <v>239347</v>
          </cell>
          <cell r="P1139">
            <v>239347</v>
          </cell>
          <cell r="Q1139">
            <v>1462677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2659413</v>
          </cell>
          <cell r="AK1139">
            <v>132971</v>
          </cell>
          <cell r="AL1139">
            <v>132971</v>
          </cell>
          <cell r="AM1139">
            <v>239347</v>
          </cell>
          <cell r="AN1139">
            <v>239347</v>
          </cell>
          <cell r="AO1139">
            <v>239347</v>
          </cell>
          <cell r="AP1139">
            <v>239347</v>
          </cell>
          <cell r="AQ1139">
            <v>239347</v>
          </cell>
          <cell r="AR1139">
            <v>1462677</v>
          </cell>
          <cell r="AS1139" t="str">
            <v>CHARTER</v>
          </cell>
        </row>
        <row r="1140">
          <cell r="A1140">
            <v>1262</v>
          </cell>
          <cell r="B1140" t="str">
            <v>30</v>
          </cell>
          <cell r="C1140" t="str">
            <v>66670</v>
          </cell>
          <cell r="D1140" t="str">
            <v>3030723</v>
          </cell>
          <cell r="E1140" t="str">
            <v>0290</v>
          </cell>
          <cell r="F1140" t="str">
            <v>D</v>
          </cell>
          <cell r="G1140" t="str">
            <v>OCSA</v>
          </cell>
          <cell r="H1140">
            <v>1</v>
          </cell>
          <cell r="I1140">
            <v>9700504</v>
          </cell>
          <cell r="J1140">
            <v>485025</v>
          </cell>
          <cell r="K1140">
            <v>485025</v>
          </cell>
          <cell r="L1140">
            <v>873045</v>
          </cell>
          <cell r="M1140">
            <v>873045</v>
          </cell>
          <cell r="N1140">
            <v>873045</v>
          </cell>
          <cell r="O1140">
            <v>873045</v>
          </cell>
          <cell r="P1140">
            <v>873045</v>
          </cell>
          <cell r="Q1140">
            <v>5335275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9700504</v>
          </cell>
          <cell r="AK1140">
            <v>485025</v>
          </cell>
          <cell r="AL1140">
            <v>485025</v>
          </cell>
          <cell r="AM1140">
            <v>873045</v>
          </cell>
          <cell r="AN1140">
            <v>873045</v>
          </cell>
          <cell r="AO1140">
            <v>873045</v>
          </cell>
          <cell r="AP1140">
            <v>873045</v>
          </cell>
          <cell r="AQ1140">
            <v>873045</v>
          </cell>
          <cell r="AR1140">
            <v>5335275</v>
          </cell>
          <cell r="AS1140" t="str">
            <v>CHARTER</v>
          </cell>
        </row>
        <row r="1141">
          <cell r="A1141">
            <v>1264</v>
          </cell>
          <cell r="B1141" t="str">
            <v>30</v>
          </cell>
          <cell r="C1141" t="str">
            <v>66670</v>
          </cell>
          <cell r="D1141" t="str">
            <v>6119127</v>
          </cell>
          <cell r="E1141" t="str">
            <v>0365</v>
          </cell>
          <cell r="F1141" t="str">
            <v>D</v>
          </cell>
          <cell r="G1141" t="str">
            <v>El Sol Santa Ana Science and Arts Academy</v>
          </cell>
          <cell r="H1141">
            <v>1</v>
          </cell>
          <cell r="I1141">
            <v>5177484</v>
          </cell>
          <cell r="J1141">
            <v>258874</v>
          </cell>
          <cell r="K1141">
            <v>258874</v>
          </cell>
          <cell r="L1141">
            <v>465974</v>
          </cell>
          <cell r="M1141">
            <v>465974</v>
          </cell>
          <cell r="N1141">
            <v>465974</v>
          </cell>
          <cell r="O1141">
            <v>465974</v>
          </cell>
          <cell r="P1141">
            <v>465974</v>
          </cell>
          <cell r="Q1141">
            <v>2847618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5177484</v>
          </cell>
          <cell r="AK1141">
            <v>258874</v>
          </cell>
          <cell r="AL1141">
            <v>258874</v>
          </cell>
          <cell r="AM1141">
            <v>465974</v>
          </cell>
          <cell r="AN1141">
            <v>465974</v>
          </cell>
          <cell r="AO1141">
            <v>465974</v>
          </cell>
          <cell r="AP1141">
            <v>465974</v>
          </cell>
          <cell r="AQ1141">
            <v>465974</v>
          </cell>
          <cell r="AR1141">
            <v>2847618</v>
          </cell>
          <cell r="AS1141" t="str">
            <v>CHARTER</v>
          </cell>
        </row>
        <row r="1142">
          <cell r="A1142">
            <v>520</v>
          </cell>
          <cell r="B1142" t="str">
            <v>30</v>
          </cell>
          <cell r="C1142" t="str">
            <v>66696</v>
          </cell>
          <cell r="G1142" t="str">
            <v>Savanna Elementary</v>
          </cell>
          <cell r="H1142">
            <v>1</v>
          </cell>
          <cell r="I1142">
            <v>13028501</v>
          </cell>
          <cell r="J1142">
            <v>651425</v>
          </cell>
          <cell r="K1142">
            <v>651425</v>
          </cell>
          <cell r="L1142">
            <v>1172565</v>
          </cell>
          <cell r="M1142">
            <v>1172565</v>
          </cell>
          <cell r="N1142">
            <v>1172565</v>
          </cell>
          <cell r="O1142">
            <v>1172565</v>
          </cell>
          <cell r="P1142">
            <v>1172565</v>
          </cell>
          <cell r="Q1142">
            <v>7165675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13028501</v>
          </cell>
          <cell r="AK1142">
            <v>651425</v>
          </cell>
          <cell r="AL1142">
            <v>651425</v>
          </cell>
          <cell r="AM1142">
            <v>1172565</v>
          </cell>
          <cell r="AN1142">
            <v>1172565</v>
          </cell>
          <cell r="AO1142">
            <v>1172565</v>
          </cell>
          <cell r="AP1142">
            <v>1172565</v>
          </cell>
          <cell r="AQ1142">
            <v>1172565</v>
          </cell>
          <cell r="AR1142">
            <v>7165675</v>
          </cell>
          <cell r="AS1142" t="str">
            <v>DISTRICT</v>
          </cell>
        </row>
        <row r="1143">
          <cell r="A1143">
            <v>521</v>
          </cell>
          <cell r="B1143" t="str">
            <v>30</v>
          </cell>
          <cell r="C1143" t="str">
            <v>66746</v>
          </cell>
          <cell r="G1143" t="str">
            <v>Westminster</v>
          </cell>
          <cell r="H1143">
            <v>1</v>
          </cell>
          <cell r="I1143">
            <v>50192093</v>
          </cell>
          <cell r="J1143">
            <v>2509605</v>
          </cell>
          <cell r="K1143">
            <v>2509605</v>
          </cell>
          <cell r="L1143">
            <v>4517288</v>
          </cell>
          <cell r="M1143">
            <v>4517288</v>
          </cell>
          <cell r="N1143">
            <v>4517288</v>
          </cell>
          <cell r="O1143">
            <v>4517288</v>
          </cell>
          <cell r="P1143">
            <v>4517288</v>
          </cell>
          <cell r="Q1143">
            <v>27605650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50192093</v>
          </cell>
          <cell r="AK1143">
            <v>2509605</v>
          </cell>
          <cell r="AL1143">
            <v>2509605</v>
          </cell>
          <cell r="AM1143">
            <v>4517288</v>
          </cell>
          <cell r="AN1143">
            <v>4517288</v>
          </cell>
          <cell r="AO1143">
            <v>4517288</v>
          </cell>
          <cell r="AP1143">
            <v>4517288</v>
          </cell>
          <cell r="AQ1143">
            <v>4517288</v>
          </cell>
          <cell r="AR1143">
            <v>27605650</v>
          </cell>
          <cell r="AS1143" t="str">
            <v>DISTRICT</v>
          </cell>
        </row>
        <row r="1144">
          <cell r="A1144">
            <v>522</v>
          </cell>
          <cell r="B1144" t="str">
            <v>30</v>
          </cell>
          <cell r="C1144" t="str">
            <v>73635</v>
          </cell>
          <cell r="G1144" t="str">
            <v>Saddleback Valley Unified</v>
          </cell>
          <cell r="H1144">
            <v>1</v>
          </cell>
          <cell r="I1144">
            <v>65962334</v>
          </cell>
          <cell r="J1144">
            <v>3298117</v>
          </cell>
          <cell r="K1144">
            <v>3298117</v>
          </cell>
          <cell r="L1144">
            <v>5936610</v>
          </cell>
          <cell r="M1144">
            <v>5936610</v>
          </cell>
          <cell r="N1144">
            <v>5936610</v>
          </cell>
          <cell r="O1144">
            <v>5936610</v>
          </cell>
          <cell r="P1144">
            <v>5936610</v>
          </cell>
          <cell r="Q1144">
            <v>36279284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65962334</v>
          </cell>
          <cell r="AK1144">
            <v>3298117</v>
          </cell>
          <cell r="AL1144">
            <v>3298117</v>
          </cell>
          <cell r="AM1144">
            <v>5936610</v>
          </cell>
          <cell r="AN1144">
            <v>5936610</v>
          </cell>
          <cell r="AO1144">
            <v>5936610</v>
          </cell>
          <cell r="AP1144">
            <v>5936610</v>
          </cell>
          <cell r="AQ1144">
            <v>5936610</v>
          </cell>
          <cell r="AR1144">
            <v>36279284</v>
          </cell>
          <cell r="AS1144" t="str">
            <v>DISTRICT</v>
          </cell>
        </row>
        <row r="1145">
          <cell r="A1145">
            <v>523</v>
          </cell>
          <cell r="B1145" t="str">
            <v>30</v>
          </cell>
          <cell r="C1145" t="str">
            <v>73643</v>
          </cell>
          <cell r="G1145" t="str">
            <v>Tustin Unified</v>
          </cell>
          <cell r="H1145">
            <v>1</v>
          </cell>
          <cell r="I1145">
            <v>86712666</v>
          </cell>
          <cell r="J1145">
            <v>4335633</v>
          </cell>
          <cell r="K1145">
            <v>4335633</v>
          </cell>
          <cell r="L1145">
            <v>7804140</v>
          </cell>
          <cell r="M1145">
            <v>7804140</v>
          </cell>
          <cell r="N1145">
            <v>7804140</v>
          </cell>
          <cell r="O1145">
            <v>7804140</v>
          </cell>
          <cell r="P1145">
            <v>7804140</v>
          </cell>
          <cell r="Q1145">
            <v>47691966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86712666</v>
          </cell>
          <cell r="AK1145">
            <v>4335633</v>
          </cell>
          <cell r="AL1145">
            <v>4335633</v>
          </cell>
          <cell r="AM1145">
            <v>7804140</v>
          </cell>
          <cell r="AN1145">
            <v>7804140</v>
          </cell>
          <cell r="AO1145">
            <v>7804140</v>
          </cell>
          <cell r="AP1145">
            <v>7804140</v>
          </cell>
          <cell r="AQ1145">
            <v>7804140</v>
          </cell>
          <cell r="AR1145">
            <v>47691966</v>
          </cell>
          <cell r="AS1145" t="str">
            <v>DISTRICT</v>
          </cell>
        </row>
        <row r="1146">
          <cell r="A1146">
            <v>524</v>
          </cell>
          <cell r="B1146" t="str">
            <v>30</v>
          </cell>
          <cell r="C1146" t="str">
            <v>73650</v>
          </cell>
          <cell r="G1146" t="str">
            <v>Irvine Unified</v>
          </cell>
          <cell r="H1146">
            <v>1</v>
          </cell>
          <cell r="I1146">
            <v>60002176</v>
          </cell>
          <cell r="J1146">
            <v>3000109</v>
          </cell>
          <cell r="K1146">
            <v>3000109</v>
          </cell>
          <cell r="L1146">
            <v>5400196</v>
          </cell>
          <cell r="M1146">
            <v>5400196</v>
          </cell>
          <cell r="N1146">
            <v>5400196</v>
          </cell>
          <cell r="O1146">
            <v>5400196</v>
          </cell>
          <cell r="P1146">
            <v>5400196</v>
          </cell>
          <cell r="Q1146">
            <v>33001198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60002176</v>
          </cell>
          <cell r="AK1146">
            <v>3000109</v>
          </cell>
          <cell r="AL1146">
            <v>3000109</v>
          </cell>
          <cell r="AM1146">
            <v>5400196</v>
          </cell>
          <cell r="AN1146">
            <v>5400196</v>
          </cell>
          <cell r="AO1146">
            <v>5400196</v>
          </cell>
          <cell r="AP1146">
            <v>5400196</v>
          </cell>
          <cell r="AQ1146">
            <v>5400196</v>
          </cell>
          <cell r="AR1146">
            <v>33001198</v>
          </cell>
          <cell r="AS1146" t="str">
            <v>DISTRICT</v>
          </cell>
        </row>
        <row r="1147">
          <cell r="A1147">
            <v>525</v>
          </cell>
          <cell r="B1147" t="str">
            <v>30</v>
          </cell>
          <cell r="C1147" t="str">
            <v>73924</v>
          </cell>
          <cell r="G1147" t="str">
            <v>Los Alamitos Unified</v>
          </cell>
          <cell r="H1147">
            <v>1</v>
          </cell>
          <cell r="I1147">
            <v>39419163</v>
          </cell>
          <cell r="J1147">
            <v>1970958</v>
          </cell>
          <cell r="K1147">
            <v>1970958</v>
          </cell>
          <cell r="L1147">
            <v>3547725</v>
          </cell>
          <cell r="M1147">
            <v>3547725</v>
          </cell>
          <cell r="N1147">
            <v>3547725</v>
          </cell>
          <cell r="O1147">
            <v>3547725</v>
          </cell>
          <cell r="P1147">
            <v>3547725</v>
          </cell>
          <cell r="Q1147">
            <v>21680541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39419163</v>
          </cell>
          <cell r="AK1147">
            <v>1970958</v>
          </cell>
          <cell r="AL1147">
            <v>1970958</v>
          </cell>
          <cell r="AM1147">
            <v>3547725</v>
          </cell>
          <cell r="AN1147">
            <v>3547725</v>
          </cell>
          <cell r="AO1147">
            <v>3547725</v>
          </cell>
          <cell r="AP1147">
            <v>3547725</v>
          </cell>
          <cell r="AQ1147">
            <v>3547725</v>
          </cell>
          <cell r="AR1147">
            <v>21680541</v>
          </cell>
          <cell r="AS1147" t="str">
            <v>DISTRICT</v>
          </cell>
        </row>
        <row r="1148">
          <cell r="A1148">
            <v>14112</v>
          </cell>
          <cell r="B1148" t="str">
            <v>30</v>
          </cell>
          <cell r="C1148" t="str">
            <v>76893</v>
          </cell>
          <cell r="D1148" t="str">
            <v>0130765</v>
          </cell>
          <cell r="E1148" t="str">
            <v>1686</v>
          </cell>
          <cell r="F1148" t="str">
            <v>D</v>
          </cell>
          <cell r="G1148" t="str">
            <v>Magnolia Science Academy - Santa Ana</v>
          </cell>
          <cell r="H1148">
            <v>1</v>
          </cell>
          <cell r="I1148">
            <v>7006601</v>
          </cell>
          <cell r="J1148">
            <v>350330</v>
          </cell>
          <cell r="K1148">
            <v>350330</v>
          </cell>
          <cell r="L1148">
            <v>630594</v>
          </cell>
          <cell r="M1148">
            <v>630594</v>
          </cell>
          <cell r="N1148">
            <v>630594</v>
          </cell>
          <cell r="O1148">
            <v>630594</v>
          </cell>
          <cell r="P1148">
            <v>630594</v>
          </cell>
          <cell r="Q1148">
            <v>3853630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7006601</v>
          </cell>
          <cell r="AK1148">
            <v>350330</v>
          </cell>
          <cell r="AL1148">
            <v>350330</v>
          </cell>
          <cell r="AM1148">
            <v>630594</v>
          </cell>
          <cell r="AN1148">
            <v>630594</v>
          </cell>
          <cell r="AO1148">
            <v>630594</v>
          </cell>
          <cell r="AP1148">
            <v>630594</v>
          </cell>
          <cell r="AQ1148">
            <v>630594</v>
          </cell>
          <cell r="AR1148">
            <v>3853630</v>
          </cell>
          <cell r="AS1148" t="str">
            <v>CHARTER</v>
          </cell>
        </row>
        <row r="1149">
          <cell r="A1149">
            <v>32</v>
          </cell>
          <cell r="B1149" t="str">
            <v>31</v>
          </cell>
          <cell r="C1149" t="str">
            <v>10314</v>
          </cell>
          <cell r="G1149" t="str">
            <v>Placer Co. Office of Education</v>
          </cell>
          <cell r="H1149">
            <v>1</v>
          </cell>
          <cell r="I1149">
            <v>27121520</v>
          </cell>
          <cell r="J1149">
            <v>1356076</v>
          </cell>
          <cell r="K1149">
            <v>1356076</v>
          </cell>
          <cell r="L1149">
            <v>2440937</v>
          </cell>
          <cell r="M1149">
            <v>2440937</v>
          </cell>
          <cell r="N1149">
            <v>2440937</v>
          </cell>
          <cell r="O1149">
            <v>2440937</v>
          </cell>
          <cell r="P1149">
            <v>2440937</v>
          </cell>
          <cell r="Q1149">
            <v>14916837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27121520</v>
          </cell>
          <cell r="AK1149">
            <v>1356076</v>
          </cell>
          <cell r="AL1149">
            <v>1356076</v>
          </cell>
          <cell r="AM1149">
            <v>2440937</v>
          </cell>
          <cell r="AN1149">
            <v>2440937</v>
          </cell>
          <cell r="AO1149">
            <v>2440937</v>
          </cell>
          <cell r="AP1149">
            <v>2440937</v>
          </cell>
          <cell r="AQ1149">
            <v>2440937</v>
          </cell>
          <cell r="AR1149">
            <v>14916837</v>
          </cell>
          <cell r="AS1149" t="str">
            <v>COUNTY</v>
          </cell>
        </row>
        <row r="1150">
          <cell r="A1150">
            <v>12779</v>
          </cell>
          <cell r="B1150" t="str">
            <v>31</v>
          </cell>
          <cell r="C1150" t="str">
            <v>10314</v>
          </cell>
          <cell r="D1150" t="str">
            <v>0126904</v>
          </cell>
          <cell r="E1150" t="str">
            <v>1432</v>
          </cell>
          <cell r="F1150" t="str">
            <v>L</v>
          </cell>
          <cell r="G1150" t="str">
            <v>Placer County Pathways Charter</v>
          </cell>
          <cell r="H1150">
            <v>1</v>
          </cell>
          <cell r="I1150">
            <v>472781</v>
          </cell>
          <cell r="J1150">
            <v>23639</v>
          </cell>
          <cell r="K1150">
            <v>23639</v>
          </cell>
          <cell r="L1150">
            <v>42550</v>
          </cell>
          <cell r="M1150">
            <v>42550</v>
          </cell>
          <cell r="N1150">
            <v>42550</v>
          </cell>
          <cell r="O1150">
            <v>42550</v>
          </cell>
          <cell r="P1150">
            <v>42550</v>
          </cell>
          <cell r="Q1150">
            <v>260028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472781</v>
          </cell>
          <cell r="AK1150">
            <v>23639</v>
          </cell>
          <cell r="AL1150">
            <v>23639</v>
          </cell>
          <cell r="AM1150">
            <v>42550</v>
          </cell>
          <cell r="AN1150">
            <v>42550</v>
          </cell>
          <cell r="AO1150">
            <v>42550</v>
          </cell>
          <cell r="AP1150">
            <v>42550</v>
          </cell>
          <cell r="AQ1150">
            <v>42550</v>
          </cell>
          <cell r="AR1150">
            <v>260028</v>
          </cell>
          <cell r="AS1150" t="str">
            <v>CHARTER</v>
          </cell>
        </row>
        <row r="1151">
          <cell r="A1151">
            <v>526</v>
          </cell>
          <cell r="B1151" t="str">
            <v>31</v>
          </cell>
          <cell r="C1151" t="str">
            <v>66761</v>
          </cell>
          <cell r="G1151" t="str">
            <v>Ackerman Charter</v>
          </cell>
          <cell r="H1151">
            <v>1</v>
          </cell>
          <cell r="I1151">
            <v>2679407</v>
          </cell>
          <cell r="J1151">
            <v>133970</v>
          </cell>
          <cell r="K1151">
            <v>133970</v>
          </cell>
          <cell r="L1151">
            <v>241147</v>
          </cell>
          <cell r="M1151">
            <v>241147</v>
          </cell>
          <cell r="N1151">
            <v>241147</v>
          </cell>
          <cell r="O1151">
            <v>241147</v>
          </cell>
          <cell r="P1151">
            <v>241147</v>
          </cell>
          <cell r="Q1151">
            <v>1473675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2679407</v>
          </cell>
          <cell r="AK1151">
            <v>133970</v>
          </cell>
          <cell r="AL1151">
            <v>133970</v>
          </cell>
          <cell r="AM1151">
            <v>241147</v>
          </cell>
          <cell r="AN1151">
            <v>241147</v>
          </cell>
          <cell r="AO1151">
            <v>241147</v>
          </cell>
          <cell r="AP1151">
            <v>241147</v>
          </cell>
          <cell r="AQ1151">
            <v>241147</v>
          </cell>
          <cell r="AR1151">
            <v>1473675</v>
          </cell>
          <cell r="AS1151" t="str">
            <v>DISTRICT</v>
          </cell>
        </row>
        <row r="1152">
          <cell r="A1152">
            <v>527</v>
          </cell>
          <cell r="B1152" t="str">
            <v>31</v>
          </cell>
          <cell r="C1152" t="str">
            <v>66779</v>
          </cell>
          <cell r="G1152" t="str">
            <v>Alta-Dutch Flat Union Elementary</v>
          </cell>
          <cell r="H1152">
            <v>1</v>
          </cell>
          <cell r="I1152">
            <v>558479</v>
          </cell>
          <cell r="J1152">
            <v>27924</v>
          </cell>
          <cell r="K1152">
            <v>27924</v>
          </cell>
          <cell r="L1152">
            <v>50263</v>
          </cell>
          <cell r="M1152">
            <v>50263</v>
          </cell>
          <cell r="N1152">
            <v>50263</v>
          </cell>
          <cell r="O1152">
            <v>50263</v>
          </cell>
          <cell r="P1152">
            <v>50263</v>
          </cell>
          <cell r="Q1152">
            <v>307163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558479</v>
          </cell>
          <cell r="AK1152">
            <v>27924</v>
          </cell>
          <cell r="AL1152">
            <v>27924</v>
          </cell>
          <cell r="AM1152">
            <v>50263</v>
          </cell>
          <cell r="AN1152">
            <v>50263</v>
          </cell>
          <cell r="AO1152">
            <v>50263</v>
          </cell>
          <cell r="AP1152">
            <v>50263</v>
          </cell>
          <cell r="AQ1152">
            <v>50263</v>
          </cell>
          <cell r="AR1152">
            <v>307163</v>
          </cell>
          <cell r="AS1152" t="str">
            <v>DISTRICT</v>
          </cell>
        </row>
        <row r="1153">
          <cell r="A1153">
            <v>528</v>
          </cell>
          <cell r="B1153" t="str">
            <v>31</v>
          </cell>
          <cell r="C1153" t="str">
            <v>66787</v>
          </cell>
          <cell r="G1153" t="str">
            <v>Auburn Union Elementary</v>
          </cell>
          <cell r="H1153">
            <v>1</v>
          </cell>
          <cell r="I1153">
            <v>6268704</v>
          </cell>
          <cell r="J1153">
            <v>313435</v>
          </cell>
          <cell r="K1153">
            <v>313435</v>
          </cell>
          <cell r="L1153">
            <v>564183</v>
          </cell>
          <cell r="M1153">
            <v>564183</v>
          </cell>
          <cell r="N1153">
            <v>564183</v>
          </cell>
          <cell r="O1153">
            <v>564183</v>
          </cell>
          <cell r="P1153">
            <v>564183</v>
          </cell>
          <cell r="Q1153">
            <v>3447785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6268704</v>
          </cell>
          <cell r="AK1153">
            <v>313435</v>
          </cell>
          <cell r="AL1153">
            <v>313435</v>
          </cell>
          <cell r="AM1153">
            <v>564183</v>
          </cell>
          <cell r="AN1153">
            <v>564183</v>
          </cell>
          <cell r="AO1153">
            <v>564183</v>
          </cell>
          <cell r="AP1153">
            <v>564183</v>
          </cell>
          <cell r="AQ1153">
            <v>564183</v>
          </cell>
          <cell r="AR1153">
            <v>3447785</v>
          </cell>
          <cell r="AS1153" t="str">
            <v>DISTRICT</v>
          </cell>
        </row>
        <row r="1154">
          <cell r="A1154">
            <v>12765</v>
          </cell>
          <cell r="B1154" t="str">
            <v>31</v>
          </cell>
          <cell r="C1154" t="str">
            <v>66787</v>
          </cell>
          <cell r="D1154" t="str">
            <v>0126664</v>
          </cell>
          <cell r="E1154" t="str">
            <v>1429</v>
          </cell>
          <cell r="F1154" t="str">
            <v>L</v>
          </cell>
          <cell r="G1154" t="str">
            <v>Alta Vista Community Charter</v>
          </cell>
          <cell r="H1154">
            <v>1</v>
          </cell>
          <cell r="I1154">
            <v>429141</v>
          </cell>
          <cell r="J1154">
            <v>21457</v>
          </cell>
          <cell r="K1154">
            <v>21457</v>
          </cell>
          <cell r="L1154">
            <v>38623</v>
          </cell>
          <cell r="M1154">
            <v>38623</v>
          </cell>
          <cell r="N1154">
            <v>38623</v>
          </cell>
          <cell r="O1154">
            <v>38623</v>
          </cell>
          <cell r="P1154">
            <v>38623</v>
          </cell>
          <cell r="Q1154">
            <v>236029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429141</v>
          </cell>
          <cell r="AK1154">
            <v>21457</v>
          </cell>
          <cell r="AL1154">
            <v>21457</v>
          </cell>
          <cell r="AM1154">
            <v>38623</v>
          </cell>
          <cell r="AN1154">
            <v>38623</v>
          </cell>
          <cell r="AO1154">
            <v>38623</v>
          </cell>
          <cell r="AP1154">
            <v>38623</v>
          </cell>
          <cell r="AQ1154">
            <v>38623</v>
          </cell>
          <cell r="AR1154">
            <v>236029</v>
          </cell>
          <cell r="AS1154" t="str">
            <v>CHARTER</v>
          </cell>
        </row>
        <row r="1155">
          <cell r="A1155">
            <v>529</v>
          </cell>
          <cell r="B1155" t="str">
            <v>31</v>
          </cell>
          <cell r="C1155" t="str">
            <v>66795</v>
          </cell>
          <cell r="G1155" t="str">
            <v>Colfax Elementary</v>
          </cell>
          <cell r="H1155">
            <v>1</v>
          </cell>
          <cell r="I1155">
            <v>1921640</v>
          </cell>
          <cell r="J1155">
            <v>96082</v>
          </cell>
          <cell r="K1155">
            <v>96082</v>
          </cell>
          <cell r="L1155">
            <v>172948</v>
          </cell>
          <cell r="M1155">
            <v>172948</v>
          </cell>
          <cell r="N1155">
            <v>172948</v>
          </cell>
          <cell r="O1155">
            <v>172948</v>
          </cell>
          <cell r="P1155">
            <v>172948</v>
          </cell>
          <cell r="Q1155">
            <v>1056904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1921640</v>
          </cell>
          <cell r="AK1155">
            <v>96082</v>
          </cell>
          <cell r="AL1155">
            <v>96082</v>
          </cell>
          <cell r="AM1155">
            <v>172948</v>
          </cell>
          <cell r="AN1155">
            <v>172948</v>
          </cell>
          <cell r="AO1155">
            <v>172948</v>
          </cell>
          <cell r="AP1155">
            <v>172948</v>
          </cell>
          <cell r="AQ1155">
            <v>172948</v>
          </cell>
          <cell r="AR1155">
            <v>1056904</v>
          </cell>
          <cell r="AS1155" t="str">
            <v>DISTRICT</v>
          </cell>
        </row>
        <row r="1156">
          <cell r="A1156">
            <v>530</v>
          </cell>
          <cell r="B1156" t="str">
            <v>31</v>
          </cell>
          <cell r="C1156" t="str">
            <v>66803</v>
          </cell>
          <cell r="G1156" t="str">
            <v>Dry Creek Joint Elementary</v>
          </cell>
          <cell r="H1156">
            <v>1</v>
          </cell>
          <cell r="I1156">
            <v>30998683</v>
          </cell>
          <cell r="J1156">
            <v>1549934</v>
          </cell>
          <cell r="K1156">
            <v>1549934</v>
          </cell>
          <cell r="L1156">
            <v>2789881</v>
          </cell>
          <cell r="M1156">
            <v>2789881</v>
          </cell>
          <cell r="N1156">
            <v>2789881</v>
          </cell>
          <cell r="O1156">
            <v>2789881</v>
          </cell>
          <cell r="P1156">
            <v>2789881</v>
          </cell>
          <cell r="Q1156">
            <v>17049273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30998683</v>
          </cell>
          <cell r="AK1156">
            <v>1549934</v>
          </cell>
          <cell r="AL1156">
            <v>1549934</v>
          </cell>
          <cell r="AM1156">
            <v>2789881</v>
          </cell>
          <cell r="AN1156">
            <v>2789881</v>
          </cell>
          <cell r="AO1156">
            <v>2789881</v>
          </cell>
          <cell r="AP1156">
            <v>2789881</v>
          </cell>
          <cell r="AQ1156">
            <v>2789881</v>
          </cell>
          <cell r="AR1156">
            <v>17049273</v>
          </cell>
          <cell r="AS1156" t="str">
            <v>DISTRICT</v>
          </cell>
        </row>
        <row r="1157">
          <cell r="A1157">
            <v>531</v>
          </cell>
          <cell r="B1157" t="str">
            <v>31</v>
          </cell>
          <cell r="C1157" t="str">
            <v>66829</v>
          </cell>
          <cell r="G1157" t="str">
            <v>Eureka Union</v>
          </cell>
          <cell r="H1157">
            <v>1</v>
          </cell>
          <cell r="I1157">
            <v>11764246</v>
          </cell>
          <cell r="J1157">
            <v>588212</v>
          </cell>
          <cell r="K1157">
            <v>588212</v>
          </cell>
          <cell r="L1157">
            <v>1058782</v>
          </cell>
          <cell r="M1157">
            <v>1058782</v>
          </cell>
          <cell r="N1157">
            <v>1058782</v>
          </cell>
          <cell r="O1157">
            <v>1058782</v>
          </cell>
          <cell r="P1157">
            <v>1058782</v>
          </cell>
          <cell r="Q1157">
            <v>6470334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11764246</v>
          </cell>
          <cell r="AK1157">
            <v>588212</v>
          </cell>
          <cell r="AL1157">
            <v>588212</v>
          </cell>
          <cell r="AM1157">
            <v>1058782</v>
          </cell>
          <cell r="AN1157">
            <v>1058782</v>
          </cell>
          <cell r="AO1157">
            <v>1058782</v>
          </cell>
          <cell r="AP1157">
            <v>1058782</v>
          </cell>
          <cell r="AQ1157">
            <v>1058782</v>
          </cell>
          <cell r="AR1157">
            <v>6470334</v>
          </cell>
          <cell r="AS1157" t="str">
            <v>DISTRICT</v>
          </cell>
        </row>
        <row r="1158">
          <cell r="A1158">
            <v>532</v>
          </cell>
          <cell r="B1158" t="str">
            <v>31</v>
          </cell>
          <cell r="C1158" t="str">
            <v>66837</v>
          </cell>
          <cell r="G1158" t="str">
            <v>Foresthill Union Elementary</v>
          </cell>
          <cell r="H1158">
            <v>2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1708302</v>
          </cell>
          <cell r="S1158">
            <v>256245</v>
          </cell>
          <cell r="T1158">
            <v>256245</v>
          </cell>
          <cell r="U1158">
            <v>256245</v>
          </cell>
          <cell r="V1158">
            <v>256245</v>
          </cell>
          <cell r="W1158">
            <v>0</v>
          </cell>
          <cell r="X1158">
            <v>0</v>
          </cell>
          <cell r="Y1158">
            <v>102498</v>
          </cell>
          <cell r="Z1158">
            <v>1127478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1708302</v>
          </cell>
          <cell r="AK1158">
            <v>256245</v>
          </cell>
          <cell r="AL1158">
            <v>256245</v>
          </cell>
          <cell r="AM1158">
            <v>256245</v>
          </cell>
          <cell r="AN1158">
            <v>256245</v>
          </cell>
          <cell r="AO1158">
            <v>0</v>
          </cell>
          <cell r="AP1158">
            <v>0</v>
          </cell>
          <cell r="AQ1158">
            <v>102498</v>
          </cell>
          <cell r="AR1158">
            <v>1127478</v>
          </cell>
          <cell r="AS1158" t="str">
            <v>DISTRICT</v>
          </cell>
        </row>
        <row r="1159">
          <cell r="A1159">
            <v>533</v>
          </cell>
          <cell r="B1159" t="str">
            <v>31</v>
          </cell>
          <cell r="C1159" t="str">
            <v>66845</v>
          </cell>
          <cell r="G1159" t="str">
            <v>Loomis Union Elementary</v>
          </cell>
          <cell r="H1159">
            <v>1</v>
          </cell>
          <cell r="I1159">
            <v>9761025</v>
          </cell>
          <cell r="J1159">
            <v>488051</v>
          </cell>
          <cell r="K1159">
            <v>488051</v>
          </cell>
          <cell r="L1159">
            <v>878492</v>
          </cell>
          <cell r="M1159">
            <v>878492</v>
          </cell>
          <cell r="N1159">
            <v>878492</v>
          </cell>
          <cell r="O1159">
            <v>878492</v>
          </cell>
          <cell r="P1159">
            <v>878492</v>
          </cell>
          <cell r="Q1159">
            <v>5368562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9761025</v>
          </cell>
          <cell r="AK1159">
            <v>488051</v>
          </cell>
          <cell r="AL1159">
            <v>488051</v>
          </cell>
          <cell r="AM1159">
            <v>878492</v>
          </cell>
          <cell r="AN1159">
            <v>878492</v>
          </cell>
          <cell r="AO1159">
            <v>878492</v>
          </cell>
          <cell r="AP1159">
            <v>878492</v>
          </cell>
          <cell r="AQ1159">
            <v>878492</v>
          </cell>
          <cell r="AR1159">
            <v>5368562</v>
          </cell>
          <cell r="AS1159" t="str">
            <v>DISTRICT</v>
          </cell>
        </row>
        <row r="1160">
          <cell r="A1160">
            <v>11999</v>
          </cell>
          <cell r="B1160" t="str">
            <v>31</v>
          </cell>
          <cell r="C1160" t="str">
            <v>66845</v>
          </cell>
          <cell r="D1160" t="str">
            <v>0117150</v>
          </cell>
          <cell r="E1160" t="str">
            <v>0979</v>
          </cell>
          <cell r="F1160" t="str">
            <v>L</v>
          </cell>
          <cell r="G1160" t="str">
            <v>Loomis Basin Charter</v>
          </cell>
          <cell r="H1160">
            <v>1</v>
          </cell>
          <cell r="I1160">
            <v>1575706</v>
          </cell>
          <cell r="J1160">
            <v>78785</v>
          </cell>
          <cell r="K1160">
            <v>78785</v>
          </cell>
          <cell r="L1160">
            <v>141814</v>
          </cell>
          <cell r="M1160">
            <v>141814</v>
          </cell>
          <cell r="N1160">
            <v>141814</v>
          </cell>
          <cell r="O1160">
            <v>141814</v>
          </cell>
          <cell r="P1160">
            <v>141814</v>
          </cell>
          <cell r="Q1160">
            <v>866640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1575706</v>
          </cell>
          <cell r="AK1160">
            <v>78785</v>
          </cell>
          <cell r="AL1160">
            <v>78785</v>
          </cell>
          <cell r="AM1160">
            <v>141814</v>
          </cell>
          <cell r="AN1160">
            <v>141814</v>
          </cell>
          <cell r="AO1160">
            <v>141814</v>
          </cell>
          <cell r="AP1160">
            <v>141814</v>
          </cell>
          <cell r="AQ1160">
            <v>141814</v>
          </cell>
          <cell r="AR1160">
            <v>866640</v>
          </cell>
          <cell r="AS1160" t="str">
            <v>CHARTER</v>
          </cell>
        </row>
        <row r="1161">
          <cell r="A1161">
            <v>534</v>
          </cell>
          <cell r="B1161" t="str">
            <v>31</v>
          </cell>
          <cell r="C1161" t="str">
            <v>66852</v>
          </cell>
          <cell r="G1161" t="str">
            <v>Newcastle Elementary</v>
          </cell>
          <cell r="H1161">
            <v>1</v>
          </cell>
          <cell r="I1161">
            <v>6224043</v>
          </cell>
          <cell r="J1161">
            <v>311202</v>
          </cell>
          <cell r="K1161">
            <v>311202</v>
          </cell>
          <cell r="L1161">
            <v>560164</v>
          </cell>
          <cell r="M1161">
            <v>560164</v>
          </cell>
          <cell r="N1161">
            <v>560164</v>
          </cell>
          <cell r="O1161">
            <v>560164</v>
          </cell>
          <cell r="P1161">
            <v>560164</v>
          </cell>
          <cell r="Q1161">
            <v>3423224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6224043</v>
          </cell>
          <cell r="AK1161">
            <v>311202</v>
          </cell>
          <cell r="AL1161">
            <v>311202</v>
          </cell>
          <cell r="AM1161">
            <v>560164</v>
          </cell>
          <cell r="AN1161">
            <v>560164</v>
          </cell>
          <cell r="AO1161">
            <v>560164</v>
          </cell>
          <cell r="AP1161">
            <v>560164</v>
          </cell>
          <cell r="AQ1161">
            <v>560164</v>
          </cell>
          <cell r="AR1161">
            <v>3423224</v>
          </cell>
          <cell r="AS1161" t="str">
            <v>DISTRICT</v>
          </cell>
        </row>
        <row r="1162">
          <cell r="A1162">
            <v>10153</v>
          </cell>
          <cell r="B1162" t="str">
            <v>31</v>
          </cell>
          <cell r="C1162" t="str">
            <v>66852</v>
          </cell>
          <cell r="D1162" t="str">
            <v>0109827</v>
          </cell>
          <cell r="E1162" t="str">
            <v>0727</v>
          </cell>
          <cell r="F1162" t="str">
            <v>L</v>
          </cell>
          <cell r="G1162" t="str">
            <v>Newcastle Charter</v>
          </cell>
          <cell r="H1162">
            <v>1</v>
          </cell>
          <cell r="I1162">
            <v>961567</v>
          </cell>
          <cell r="J1162">
            <v>48078</v>
          </cell>
          <cell r="K1162">
            <v>48078</v>
          </cell>
          <cell r="L1162">
            <v>86541</v>
          </cell>
          <cell r="M1162">
            <v>86541</v>
          </cell>
          <cell r="N1162">
            <v>86541</v>
          </cell>
          <cell r="O1162">
            <v>86541</v>
          </cell>
          <cell r="P1162">
            <v>86541</v>
          </cell>
          <cell r="Q1162">
            <v>528861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961567</v>
          </cell>
          <cell r="AK1162">
            <v>48078</v>
          </cell>
          <cell r="AL1162">
            <v>48078</v>
          </cell>
          <cell r="AM1162">
            <v>86541</v>
          </cell>
          <cell r="AN1162">
            <v>86541</v>
          </cell>
          <cell r="AO1162">
            <v>86541</v>
          </cell>
          <cell r="AP1162">
            <v>86541</v>
          </cell>
          <cell r="AQ1162">
            <v>86541</v>
          </cell>
          <cell r="AR1162">
            <v>528861</v>
          </cell>
          <cell r="AS1162" t="str">
            <v>CHARTER</v>
          </cell>
        </row>
        <row r="1163">
          <cell r="A1163">
            <v>12191</v>
          </cell>
          <cell r="B1163" t="str">
            <v>31</v>
          </cell>
          <cell r="C1163" t="str">
            <v>66852</v>
          </cell>
          <cell r="D1163" t="str">
            <v>0120105</v>
          </cell>
          <cell r="E1163" t="str">
            <v>1102</v>
          </cell>
          <cell r="F1163" t="str">
            <v>D</v>
          </cell>
          <cell r="G1163" t="str">
            <v>Creekside Charter</v>
          </cell>
          <cell r="H1163">
            <v>1</v>
          </cell>
          <cell r="I1163">
            <v>674377</v>
          </cell>
          <cell r="J1163">
            <v>33719</v>
          </cell>
          <cell r="K1163">
            <v>33719</v>
          </cell>
          <cell r="L1163">
            <v>60694</v>
          </cell>
          <cell r="M1163">
            <v>60694</v>
          </cell>
          <cell r="N1163">
            <v>60694</v>
          </cell>
          <cell r="O1163">
            <v>60694</v>
          </cell>
          <cell r="P1163">
            <v>60694</v>
          </cell>
          <cell r="Q1163">
            <v>370908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674377</v>
          </cell>
          <cell r="AK1163">
            <v>33719</v>
          </cell>
          <cell r="AL1163">
            <v>33719</v>
          </cell>
          <cell r="AM1163">
            <v>60694</v>
          </cell>
          <cell r="AN1163">
            <v>60694</v>
          </cell>
          <cell r="AO1163">
            <v>60694</v>
          </cell>
          <cell r="AP1163">
            <v>60694</v>
          </cell>
          <cell r="AQ1163">
            <v>60694</v>
          </cell>
          <cell r="AR1163">
            <v>370908</v>
          </cell>
          <cell r="AS1163" t="str">
            <v>CHARTER</v>
          </cell>
        </row>
        <row r="1164">
          <cell r="A1164">
            <v>12369</v>
          </cell>
          <cell r="B1164" t="str">
            <v>31</v>
          </cell>
          <cell r="C1164" t="str">
            <v>66852</v>
          </cell>
          <cell r="D1164" t="str">
            <v>0121608</v>
          </cell>
          <cell r="E1164" t="str">
            <v>1179</v>
          </cell>
          <cell r="F1164" t="str">
            <v>D</v>
          </cell>
          <cell r="G1164" t="str">
            <v>Harvest Ridge Cooperative Charter</v>
          </cell>
          <cell r="H1164">
            <v>1</v>
          </cell>
          <cell r="I1164">
            <v>50996</v>
          </cell>
          <cell r="J1164">
            <v>2550</v>
          </cell>
          <cell r="K1164">
            <v>2550</v>
          </cell>
          <cell r="L1164">
            <v>4590</v>
          </cell>
          <cell r="M1164">
            <v>4590</v>
          </cell>
          <cell r="N1164">
            <v>4590</v>
          </cell>
          <cell r="O1164">
            <v>4590</v>
          </cell>
          <cell r="P1164">
            <v>4590</v>
          </cell>
          <cell r="Q1164">
            <v>28050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50996</v>
          </cell>
          <cell r="AK1164">
            <v>2550</v>
          </cell>
          <cell r="AL1164">
            <v>2550</v>
          </cell>
          <cell r="AM1164">
            <v>4590</v>
          </cell>
          <cell r="AN1164">
            <v>4590</v>
          </cell>
          <cell r="AO1164">
            <v>4590</v>
          </cell>
          <cell r="AP1164">
            <v>4590</v>
          </cell>
          <cell r="AQ1164">
            <v>4590</v>
          </cell>
          <cell r="AR1164">
            <v>28050</v>
          </cell>
          <cell r="AS1164" t="str">
            <v>CHARTER</v>
          </cell>
        </row>
        <row r="1165">
          <cell r="A1165">
            <v>12930</v>
          </cell>
          <cell r="B1165" t="str">
            <v>31</v>
          </cell>
          <cell r="C1165" t="str">
            <v>66852</v>
          </cell>
          <cell r="D1165" t="str">
            <v>0127928</v>
          </cell>
          <cell r="E1165" t="str">
            <v>1528</v>
          </cell>
          <cell r="F1165" t="str">
            <v>D</v>
          </cell>
          <cell r="G1165" t="str">
            <v>Rocklin Academy Gateway</v>
          </cell>
          <cell r="H1165">
            <v>1</v>
          </cell>
          <cell r="I1165">
            <v>6069493</v>
          </cell>
          <cell r="J1165">
            <v>303475</v>
          </cell>
          <cell r="K1165">
            <v>303475</v>
          </cell>
          <cell r="L1165">
            <v>546254</v>
          </cell>
          <cell r="M1165">
            <v>546254</v>
          </cell>
          <cell r="N1165">
            <v>546254</v>
          </cell>
          <cell r="O1165">
            <v>546254</v>
          </cell>
          <cell r="P1165">
            <v>546254</v>
          </cell>
          <cell r="Q1165">
            <v>3338220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6069493</v>
          </cell>
          <cell r="AK1165">
            <v>303475</v>
          </cell>
          <cell r="AL1165">
            <v>303475</v>
          </cell>
          <cell r="AM1165">
            <v>546254</v>
          </cell>
          <cell r="AN1165">
            <v>546254</v>
          </cell>
          <cell r="AO1165">
            <v>546254</v>
          </cell>
          <cell r="AP1165">
            <v>546254</v>
          </cell>
          <cell r="AQ1165">
            <v>546254</v>
          </cell>
          <cell r="AR1165">
            <v>3338220</v>
          </cell>
          <cell r="AS1165" t="str">
            <v>CHARTER</v>
          </cell>
        </row>
        <row r="1166">
          <cell r="A1166">
            <v>14573</v>
          </cell>
          <cell r="B1166" t="str">
            <v>31</v>
          </cell>
          <cell r="C1166" t="str">
            <v>66852</v>
          </cell>
          <cell r="D1166" t="str">
            <v>0138008</v>
          </cell>
          <cell r="E1166" t="str">
            <v>1991</v>
          </cell>
          <cell r="F1166" t="str">
            <v>D</v>
          </cell>
          <cell r="G1166" t="str">
            <v>Golden Valley Tahoe School</v>
          </cell>
          <cell r="H1166">
            <v>1</v>
          </cell>
          <cell r="I1166">
            <v>174312</v>
          </cell>
          <cell r="J1166">
            <v>8716</v>
          </cell>
          <cell r="K1166">
            <v>8716</v>
          </cell>
          <cell r="L1166">
            <v>15688</v>
          </cell>
          <cell r="M1166">
            <v>15688</v>
          </cell>
          <cell r="N1166">
            <v>15688</v>
          </cell>
          <cell r="O1166">
            <v>15688</v>
          </cell>
          <cell r="P1166">
            <v>15688</v>
          </cell>
          <cell r="Q1166">
            <v>95872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174312</v>
          </cell>
          <cell r="AK1166">
            <v>8716</v>
          </cell>
          <cell r="AL1166">
            <v>8716</v>
          </cell>
          <cell r="AM1166">
            <v>15688</v>
          </cell>
          <cell r="AN1166">
            <v>15688</v>
          </cell>
          <cell r="AO1166">
            <v>15688</v>
          </cell>
          <cell r="AP1166">
            <v>15688</v>
          </cell>
          <cell r="AQ1166">
            <v>15688</v>
          </cell>
          <cell r="AR1166">
            <v>95872</v>
          </cell>
          <cell r="AS1166" t="str">
            <v>CHARTER</v>
          </cell>
        </row>
        <row r="1167">
          <cell r="A1167">
            <v>537</v>
          </cell>
          <cell r="B1167" t="str">
            <v>31</v>
          </cell>
          <cell r="C1167" t="str">
            <v>66886</v>
          </cell>
          <cell r="G1167" t="str">
            <v>Placer Hills Union Elementary</v>
          </cell>
          <cell r="H1167">
            <v>1</v>
          </cell>
          <cell r="I1167">
            <v>1370409</v>
          </cell>
          <cell r="J1167">
            <v>68520</v>
          </cell>
          <cell r="K1167">
            <v>68520</v>
          </cell>
          <cell r="L1167">
            <v>123337</v>
          </cell>
          <cell r="M1167">
            <v>123337</v>
          </cell>
          <cell r="N1167">
            <v>123337</v>
          </cell>
          <cell r="O1167">
            <v>123337</v>
          </cell>
          <cell r="P1167">
            <v>123337</v>
          </cell>
          <cell r="Q1167">
            <v>753725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1370409</v>
          </cell>
          <cell r="AK1167">
            <v>68520</v>
          </cell>
          <cell r="AL1167">
            <v>68520</v>
          </cell>
          <cell r="AM1167">
            <v>123337</v>
          </cell>
          <cell r="AN1167">
            <v>123337</v>
          </cell>
          <cell r="AO1167">
            <v>123337</v>
          </cell>
          <cell r="AP1167">
            <v>123337</v>
          </cell>
          <cell r="AQ1167">
            <v>123337</v>
          </cell>
          <cell r="AR1167">
            <v>753725</v>
          </cell>
          <cell r="AS1167" t="str">
            <v>DISTRICT</v>
          </cell>
        </row>
        <row r="1168">
          <cell r="A1168">
            <v>538</v>
          </cell>
          <cell r="B1168" t="str">
            <v>31</v>
          </cell>
          <cell r="C1168" t="str">
            <v>66894</v>
          </cell>
          <cell r="G1168" t="str">
            <v>Placer Union High</v>
          </cell>
          <cell r="H1168">
            <v>1</v>
          </cell>
          <cell r="I1168">
            <v>11326939</v>
          </cell>
          <cell r="J1168">
            <v>566347</v>
          </cell>
          <cell r="K1168">
            <v>566347</v>
          </cell>
          <cell r="L1168">
            <v>1019425</v>
          </cell>
          <cell r="M1168">
            <v>1019425</v>
          </cell>
          <cell r="N1168">
            <v>1019425</v>
          </cell>
          <cell r="O1168">
            <v>1019425</v>
          </cell>
          <cell r="P1168">
            <v>1019425</v>
          </cell>
          <cell r="Q1168">
            <v>6229819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11326939</v>
          </cell>
          <cell r="AK1168">
            <v>566347</v>
          </cell>
          <cell r="AL1168">
            <v>566347</v>
          </cell>
          <cell r="AM1168">
            <v>1019425</v>
          </cell>
          <cell r="AN1168">
            <v>1019425</v>
          </cell>
          <cell r="AO1168">
            <v>1019425</v>
          </cell>
          <cell r="AP1168">
            <v>1019425</v>
          </cell>
          <cell r="AQ1168">
            <v>1019425</v>
          </cell>
          <cell r="AR1168">
            <v>6229819</v>
          </cell>
          <cell r="AS1168" t="str">
            <v>DISTRICT</v>
          </cell>
        </row>
        <row r="1169">
          <cell r="A1169">
            <v>14579</v>
          </cell>
          <cell r="B1169" t="str">
            <v>31</v>
          </cell>
          <cell r="C1169" t="str">
            <v>66894</v>
          </cell>
          <cell r="D1169" t="str">
            <v>0138081</v>
          </cell>
          <cell r="E1169" t="str">
            <v>1976</v>
          </cell>
          <cell r="F1169" t="str">
            <v>L</v>
          </cell>
          <cell r="G1169" t="str">
            <v>Maidu Virtual Charter Academy</v>
          </cell>
          <cell r="H1169">
            <v>1</v>
          </cell>
          <cell r="I1169">
            <v>173986</v>
          </cell>
          <cell r="J1169">
            <v>8699</v>
          </cell>
          <cell r="K1169">
            <v>8699</v>
          </cell>
          <cell r="L1169">
            <v>15659</v>
          </cell>
          <cell r="M1169">
            <v>15659</v>
          </cell>
          <cell r="N1169">
            <v>15659</v>
          </cell>
          <cell r="O1169">
            <v>15659</v>
          </cell>
          <cell r="P1169">
            <v>15659</v>
          </cell>
          <cell r="Q1169">
            <v>95693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173986</v>
          </cell>
          <cell r="AK1169">
            <v>8699</v>
          </cell>
          <cell r="AL1169">
            <v>8699</v>
          </cell>
          <cell r="AM1169">
            <v>15659</v>
          </cell>
          <cell r="AN1169">
            <v>15659</v>
          </cell>
          <cell r="AO1169">
            <v>15659</v>
          </cell>
          <cell r="AP1169">
            <v>15659</v>
          </cell>
          <cell r="AQ1169">
            <v>15659</v>
          </cell>
          <cell r="AR1169">
            <v>95693</v>
          </cell>
          <cell r="AS1169" t="str">
            <v>CHARTER</v>
          </cell>
        </row>
        <row r="1170">
          <cell r="A1170">
            <v>539</v>
          </cell>
          <cell r="B1170" t="str">
            <v>31</v>
          </cell>
          <cell r="C1170" t="str">
            <v>66910</v>
          </cell>
          <cell r="G1170" t="str">
            <v>Roseville City Elementary</v>
          </cell>
          <cell r="H1170">
            <v>1</v>
          </cell>
          <cell r="I1170">
            <v>40753094</v>
          </cell>
          <cell r="J1170">
            <v>2037655</v>
          </cell>
          <cell r="K1170">
            <v>2037655</v>
          </cell>
          <cell r="L1170">
            <v>3667778</v>
          </cell>
          <cell r="M1170">
            <v>3667778</v>
          </cell>
          <cell r="N1170">
            <v>3667778</v>
          </cell>
          <cell r="O1170">
            <v>3667778</v>
          </cell>
          <cell r="P1170">
            <v>3667778</v>
          </cell>
          <cell r="Q1170">
            <v>22414200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40753094</v>
          </cell>
          <cell r="AK1170">
            <v>2037655</v>
          </cell>
          <cell r="AL1170">
            <v>2037655</v>
          </cell>
          <cell r="AM1170">
            <v>3667778</v>
          </cell>
          <cell r="AN1170">
            <v>3667778</v>
          </cell>
          <cell r="AO1170">
            <v>3667778</v>
          </cell>
          <cell r="AP1170">
            <v>3667778</v>
          </cell>
          <cell r="AQ1170">
            <v>3667778</v>
          </cell>
          <cell r="AR1170">
            <v>22414200</v>
          </cell>
          <cell r="AS1170" t="str">
            <v>DISTRICT</v>
          </cell>
        </row>
        <row r="1171">
          <cell r="A1171">
            <v>540</v>
          </cell>
          <cell r="B1171" t="str">
            <v>31</v>
          </cell>
          <cell r="C1171" t="str">
            <v>66928</v>
          </cell>
          <cell r="G1171" t="str">
            <v>Roseville Joint Union High</v>
          </cell>
          <cell r="H1171">
            <v>1</v>
          </cell>
          <cell r="I1171">
            <v>34988944</v>
          </cell>
          <cell r="J1171">
            <v>1749447</v>
          </cell>
          <cell r="K1171">
            <v>1749447</v>
          </cell>
          <cell r="L1171">
            <v>3149005</v>
          </cell>
          <cell r="M1171">
            <v>3149005</v>
          </cell>
          <cell r="N1171">
            <v>3149005</v>
          </cell>
          <cell r="O1171">
            <v>3149005</v>
          </cell>
          <cell r="P1171">
            <v>3149005</v>
          </cell>
          <cell r="Q1171">
            <v>19243919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34988944</v>
          </cell>
          <cell r="AK1171">
            <v>1749447</v>
          </cell>
          <cell r="AL1171">
            <v>1749447</v>
          </cell>
          <cell r="AM1171">
            <v>3149005</v>
          </cell>
          <cell r="AN1171">
            <v>3149005</v>
          </cell>
          <cell r="AO1171">
            <v>3149005</v>
          </cell>
          <cell r="AP1171">
            <v>3149005</v>
          </cell>
          <cell r="AQ1171">
            <v>3149005</v>
          </cell>
          <cell r="AR1171">
            <v>19243919</v>
          </cell>
          <cell r="AS1171" t="str">
            <v>DISTRICT</v>
          </cell>
        </row>
        <row r="1172">
          <cell r="A1172">
            <v>541</v>
          </cell>
          <cell r="B1172" t="str">
            <v>31</v>
          </cell>
          <cell r="C1172" t="str">
            <v>66944</v>
          </cell>
          <cell r="G1172" t="str">
            <v>Tahoe-Truckee Unified</v>
          </cell>
          <cell r="H1172">
            <v>2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1906330</v>
          </cell>
          <cell r="S1172">
            <v>285950</v>
          </cell>
          <cell r="T1172">
            <v>285950</v>
          </cell>
          <cell r="U1172">
            <v>285950</v>
          </cell>
          <cell r="V1172">
            <v>285950</v>
          </cell>
          <cell r="W1172">
            <v>0</v>
          </cell>
          <cell r="X1172">
            <v>0</v>
          </cell>
          <cell r="Y1172">
            <v>114380</v>
          </cell>
          <cell r="Z1172">
            <v>1258180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1906330</v>
          </cell>
          <cell r="AK1172">
            <v>285950</v>
          </cell>
          <cell r="AL1172">
            <v>285950</v>
          </cell>
          <cell r="AM1172">
            <v>285950</v>
          </cell>
          <cell r="AN1172">
            <v>285950</v>
          </cell>
          <cell r="AO1172">
            <v>0</v>
          </cell>
          <cell r="AP1172">
            <v>0</v>
          </cell>
          <cell r="AQ1172">
            <v>114380</v>
          </cell>
          <cell r="AR1172">
            <v>1258180</v>
          </cell>
          <cell r="AS1172" t="str">
            <v>DISTRICT</v>
          </cell>
        </row>
        <row r="1173">
          <cell r="A1173">
            <v>12372</v>
          </cell>
          <cell r="B1173" t="str">
            <v>31</v>
          </cell>
          <cell r="C1173" t="str">
            <v>66944</v>
          </cell>
          <cell r="D1173" t="str">
            <v>0121624</v>
          </cell>
          <cell r="E1173" t="str">
            <v>1180</v>
          </cell>
          <cell r="F1173" t="str">
            <v>D</v>
          </cell>
          <cell r="G1173" t="str">
            <v>Sierra Expeditionary Learning</v>
          </cell>
          <cell r="H1173">
            <v>1</v>
          </cell>
          <cell r="I1173">
            <v>131690</v>
          </cell>
          <cell r="J1173">
            <v>6585</v>
          </cell>
          <cell r="K1173">
            <v>6585</v>
          </cell>
          <cell r="L1173">
            <v>11852</v>
          </cell>
          <cell r="M1173">
            <v>11852</v>
          </cell>
          <cell r="N1173">
            <v>11852</v>
          </cell>
          <cell r="O1173">
            <v>11852</v>
          </cell>
          <cell r="P1173">
            <v>11852</v>
          </cell>
          <cell r="Q1173">
            <v>72430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131690</v>
          </cell>
          <cell r="AK1173">
            <v>6585</v>
          </cell>
          <cell r="AL1173">
            <v>6585</v>
          </cell>
          <cell r="AM1173">
            <v>11852</v>
          </cell>
          <cell r="AN1173">
            <v>11852</v>
          </cell>
          <cell r="AO1173">
            <v>11852</v>
          </cell>
          <cell r="AP1173">
            <v>11852</v>
          </cell>
          <cell r="AQ1173">
            <v>11852</v>
          </cell>
          <cell r="AR1173">
            <v>72430</v>
          </cell>
          <cell r="AS1173" t="str">
            <v>CHARTER</v>
          </cell>
        </row>
        <row r="1174">
          <cell r="A1174">
            <v>542</v>
          </cell>
          <cell r="B1174" t="str">
            <v>31</v>
          </cell>
          <cell r="C1174" t="str">
            <v>66951</v>
          </cell>
          <cell r="G1174" t="str">
            <v>Western Placer Unified</v>
          </cell>
          <cell r="H1174">
            <v>1</v>
          </cell>
          <cell r="I1174">
            <v>23503462</v>
          </cell>
          <cell r="J1174">
            <v>1175173</v>
          </cell>
          <cell r="K1174">
            <v>1175173</v>
          </cell>
          <cell r="L1174">
            <v>2115312</v>
          </cell>
          <cell r="M1174">
            <v>2115312</v>
          </cell>
          <cell r="N1174">
            <v>2115312</v>
          </cell>
          <cell r="O1174">
            <v>2115312</v>
          </cell>
          <cell r="P1174">
            <v>2115312</v>
          </cell>
          <cell r="Q1174">
            <v>12926906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23503462</v>
          </cell>
          <cell r="AK1174">
            <v>1175173</v>
          </cell>
          <cell r="AL1174">
            <v>1175173</v>
          </cell>
          <cell r="AM1174">
            <v>2115312</v>
          </cell>
          <cell r="AN1174">
            <v>2115312</v>
          </cell>
          <cell r="AO1174">
            <v>2115312</v>
          </cell>
          <cell r="AP1174">
            <v>2115312</v>
          </cell>
          <cell r="AQ1174">
            <v>2115312</v>
          </cell>
          <cell r="AR1174">
            <v>12926906</v>
          </cell>
          <cell r="AS1174" t="str">
            <v>DISTRICT</v>
          </cell>
        </row>
        <row r="1175">
          <cell r="A1175">
            <v>14451</v>
          </cell>
          <cell r="B1175" t="str">
            <v>31</v>
          </cell>
          <cell r="C1175" t="str">
            <v>66951</v>
          </cell>
          <cell r="D1175" t="str">
            <v>0135871</v>
          </cell>
          <cell r="E1175" t="str">
            <v>1715</v>
          </cell>
          <cell r="F1175" t="str">
            <v>D</v>
          </cell>
          <cell r="G1175" t="str">
            <v>John Adams Academy - Lincoln</v>
          </cell>
          <cell r="H1175">
            <v>1</v>
          </cell>
          <cell r="I1175">
            <v>580262</v>
          </cell>
          <cell r="J1175">
            <v>29013</v>
          </cell>
          <cell r="K1175">
            <v>29013</v>
          </cell>
          <cell r="L1175">
            <v>52224</v>
          </cell>
          <cell r="M1175">
            <v>52224</v>
          </cell>
          <cell r="N1175">
            <v>52224</v>
          </cell>
          <cell r="O1175">
            <v>52224</v>
          </cell>
          <cell r="P1175">
            <v>52224</v>
          </cell>
          <cell r="Q1175">
            <v>319146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580262</v>
          </cell>
          <cell r="AK1175">
            <v>29013</v>
          </cell>
          <cell r="AL1175">
            <v>29013</v>
          </cell>
          <cell r="AM1175">
            <v>52224</v>
          </cell>
          <cell r="AN1175">
            <v>52224</v>
          </cell>
          <cell r="AO1175">
            <v>52224</v>
          </cell>
          <cell r="AP1175">
            <v>52224</v>
          </cell>
          <cell r="AQ1175">
            <v>52224</v>
          </cell>
          <cell r="AR1175">
            <v>319146</v>
          </cell>
          <cell r="AS1175" t="str">
            <v>CHARTER</v>
          </cell>
        </row>
        <row r="1176">
          <cell r="A1176">
            <v>1267</v>
          </cell>
          <cell r="B1176" t="str">
            <v>31</v>
          </cell>
          <cell r="C1176" t="str">
            <v>66951</v>
          </cell>
          <cell r="D1176" t="str">
            <v>3130168</v>
          </cell>
          <cell r="E1176" t="str">
            <v>0015</v>
          </cell>
          <cell r="F1176" t="str">
            <v>D</v>
          </cell>
          <cell r="G1176" t="str">
            <v>Horizon Charter</v>
          </cell>
          <cell r="H1176">
            <v>1</v>
          </cell>
          <cell r="I1176">
            <v>8105592</v>
          </cell>
          <cell r="J1176">
            <v>405280</v>
          </cell>
          <cell r="K1176">
            <v>405280</v>
          </cell>
          <cell r="L1176">
            <v>729503</v>
          </cell>
          <cell r="M1176">
            <v>729503</v>
          </cell>
          <cell r="N1176">
            <v>729503</v>
          </cell>
          <cell r="O1176">
            <v>729503</v>
          </cell>
          <cell r="P1176">
            <v>729503</v>
          </cell>
          <cell r="Q1176">
            <v>4458075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8105592</v>
          </cell>
          <cell r="AK1176">
            <v>405280</v>
          </cell>
          <cell r="AL1176">
            <v>405280</v>
          </cell>
          <cell r="AM1176">
            <v>729503</v>
          </cell>
          <cell r="AN1176">
            <v>729503</v>
          </cell>
          <cell r="AO1176">
            <v>729503</v>
          </cell>
          <cell r="AP1176">
            <v>729503</v>
          </cell>
          <cell r="AQ1176">
            <v>729503</v>
          </cell>
          <cell r="AR1176">
            <v>4458075</v>
          </cell>
          <cell r="AS1176" t="str">
            <v>CHARTER</v>
          </cell>
        </row>
        <row r="1177">
          <cell r="A1177">
            <v>543</v>
          </cell>
          <cell r="B1177" t="str">
            <v>31</v>
          </cell>
          <cell r="C1177" t="str">
            <v>75085</v>
          </cell>
          <cell r="G1177" t="str">
            <v>Rocklin Unified</v>
          </cell>
          <cell r="H1177">
            <v>1</v>
          </cell>
          <cell r="I1177">
            <v>48372616</v>
          </cell>
          <cell r="J1177">
            <v>2418631</v>
          </cell>
          <cell r="K1177">
            <v>2418631</v>
          </cell>
          <cell r="L1177">
            <v>4353535</v>
          </cell>
          <cell r="M1177">
            <v>4353535</v>
          </cell>
          <cell r="N1177">
            <v>4353535</v>
          </cell>
          <cell r="O1177">
            <v>4353535</v>
          </cell>
          <cell r="P1177">
            <v>4353535</v>
          </cell>
          <cell r="Q1177">
            <v>26604937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48372616</v>
          </cell>
          <cell r="AK1177">
            <v>2418631</v>
          </cell>
          <cell r="AL1177">
            <v>2418631</v>
          </cell>
          <cell r="AM1177">
            <v>4353535</v>
          </cell>
          <cell r="AN1177">
            <v>4353535</v>
          </cell>
          <cell r="AO1177">
            <v>4353535</v>
          </cell>
          <cell r="AP1177">
            <v>4353535</v>
          </cell>
          <cell r="AQ1177">
            <v>4353535</v>
          </cell>
          <cell r="AR1177">
            <v>26604937</v>
          </cell>
          <cell r="AS1177" t="str">
            <v>DISTRICT</v>
          </cell>
        </row>
        <row r="1178">
          <cell r="A1178">
            <v>11395</v>
          </cell>
          <cell r="B1178" t="str">
            <v>31</v>
          </cell>
          <cell r="C1178" t="str">
            <v>75085</v>
          </cell>
          <cell r="D1178" t="str">
            <v>0114371</v>
          </cell>
          <cell r="E1178" t="str">
            <v>0900</v>
          </cell>
          <cell r="F1178" t="str">
            <v>D</v>
          </cell>
          <cell r="G1178" t="str">
            <v>Rocklin Academy at Meyers Street</v>
          </cell>
          <cell r="H1178">
            <v>1</v>
          </cell>
          <cell r="I1178">
            <v>644381</v>
          </cell>
          <cell r="J1178">
            <v>32219</v>
          </cell>
          <cell r="K1178">
            <v>32219</v>
          </cell>
          <cell r="L1178">
            <v>57994</v>
          </cell>
          <cell r="M1178">
            <v>57994</v>
          </cell>
          <cell r="N1178">
            <v>57994</v>
          </cell>
          <cell r="O1178">
            <v>57994</v>
          </cell>
          <cell r="P1178">
            <v>57994</v>
          </cell>
          <cell r="Q1178">
            <v>354408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644381</v>
          </cell>
          <cell r="AK1178">
            <v>32219</v>
          </cell>
          <cell r="AL1178">
            <v>32219</v>
          </cell>
          <cell r="AM1178">
            <v>57994</v>
          </cell>
          <cell r="AN1178">
            <v>57994</v>
          </cell>
          <cell r="AO1178">
            <v>57994</v>
          </cell>
          <cell r="AP1178">
            <v>57994</v>
          </cell>
          <cell r="AQ1178">
            <v>57994</v>
          </cell>
          <cell r="AR1178">
            <v>354408</v>
          </cell>
          <cell r="AS1178" t="str">
            <v>CHARTER</v>
          </cell>
        </row>
        <row r="1179">
          <cell r="A1179">
            <v>12000</v>
          </cell>
          <cell r="B1179" t="str">
            <v>31</v>
          </cell>
          <cell r="C1179" t="str">
            <v>75085</v>
          </cell>
          <cell r="D1179" t="str">
            <v>0117879</v>
          </cell>
          <cell r="E1179" t="str">
            <v>1042</v>
          </cell>
          <cell r="F1179" t="str">
            <v>D</v>
          </cell>
          <cell r="G1179" t="str">
            <v>Maria Montessori Charter Academy</v>
          </cell>
          <cell r="H1179">
            <v>1</v>
          </cell>
          <cell r="I1179">
            <v>987924</v>
          </cell>
          <cell r="J1179">
            <v>49396</v>
          </cell>
          <cell r="K1179">
            <v>49396</v>
          </cell>
          <cell r="L1179">
            <v>88913</v>
          </cell>
          <cell r="M1179">
            <v>88913</v>
          </cell>
          <cell r="N1179">
            <v>88913</v>
          </cell>
          <cell r="O1179">
            <v>88913</v>
          </cell>
          <cell r="P1179">
            <v>88913</v>
          </cell>
          <cell r="Q1179">
            <v>543357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987924</v>
          </cell>
          <cell r="AK1179">
            <v>49396</v>
          </cell>
          <cell r="AL1179">
            <v>49396</v>
          </cell>
          <cell r="AM1179">
            <v>88913</v>
          </cell>
          <cell r="AN1179">
            <v>88913</v>
          </cell>
          <cell r="AO1179">
            <v>88913</v>
          </cell>
          <cell r="AP1179">
            <v>88913</v>
          </cell>
          <cell r="AQ1179">
            <v>88913</v>
          </cell>
          <cell r="AR1179">
            <v>543357</v>
          </cell>
          <cell r="AS1179" t="str">
            <v>CHARTER</v>
          </cell>
        </row>
        <row r="1180">
          <cell r="A1180">
            <v>12192</v>
          </cell>
          <cell r="B1180" t="str">
            <v>31</v>
          </cell>
          <cell r="C1180" t="str">
            <v>75085</v>
          </cell>
          <cell r="D1180" t="str">
            <v>0119487</v>
          </cell>
          <cell r="E1180" t="str">
            <v>1071</v>
          </cell>
          <cell r="F1180" t="str">
            <v>D</v>
          </cell>
          <cell r="G1180" t="str">
            <v>Western Sierra Collegiate Academy</v>
          </cell>
          <cell r="H1180">
            <v>1</v>
          </cell>
          <cell r="I1180">
            <v>3432571</v>
          </cell>
          <cell r="J1180">
            <v>171629</v>
          </cell>
          <cell r="K1180">
            <v>171629</v>
          </cell>
          <cell r="L1180">
            <v>308931</v>
          </cell>
          <cell r="M1180">
            <v>308931</v>
          </cell>
          <cell r="N1180">
            <v>308931</v>
          </cell>
          <cell r="O1180">
            <v>308931</v>
          </cell>
          <cell r="P1180">
            <v>308931</v>
          </cell>
          <cell r="Q1180">
            <v>1887913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3432571</v>
          </cell>
          <cell r="AK1180">
            <v>171629</v>
          </cell>
          <cell r="AL1180">
            <v>171629</v>
          </cell>
          <cell r="AM1180">
            <v>308931</v>
          </cell>
          <cell r="AN1180">
            <v>308931</v>
          </cell>
          <cell r="AO1180">
            <v>308931</v>
          </cell>
          <cell r="AP1180">
            <v>308931</v>
          </cell>
          <cell r="AQ1180">
            <v>308931</v>
          </cell>
          <cell r="AR1180">
            <v>1887913</v>
          </cell>
          <cell r="AS1180" t="str">
            <v>CHARTER</v>
          </cell>
        </row>
        <row r="1181">
          <cell r="A1181">
            <v>13967</v>
          </cell>
          <cell r="B1181" t="str">
            <v>31</v>
          </cell>
          <cell r="C1181" t="str">
            <v>75085</v>
          </cell>
          <cell r="D1181" t="str">
            <v>0128561</v>
          </cell>
          <cell r="E1181" t="str">
            <v>1573</v>
          </cell>
          <cell r="F1181" t="str">
            <v>L</v>
          </cell>
          <cell r="G1181" t="str">
            <v>Rocklin Independent Charter Academy</v>
          </cell>
          <cell r="H1181">
            <v>1</v>
          </cell>
          <cell r="I1181">
            <v>721909</v>
          </cell>
          <cell r="J1181">
            <v>36095</v>
          </cell>
          <cell r="K1181">
            <v>36095</v>
          </cell>
          <cell r="L1181">
            <v>64972</v>
          </cell>
          <cell r="M1181">
            <v>64972</v>
          </cell>
          <cell r="N1181">
            <v>64972</v>
          </cell>
          <cell r="O1181">
            <v>64972</v>
          </cell>
          <cell r="P1181">
            <v>64972</v>
          </cell>
          <cell r="Q1181">
            <v>397050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721909</v>
          </cell>
          <cell r="AK1181">
            <v>36095</v>
          </cell>
          <cell r="AL1181">
            <v>36095</v>
          </cell>
          <cell r="AM1181">
            <v>64972</v>
          </cell>
          <cell r="AN1181">
            <v>64972</v>
          </cell>
          <cell r="AO1181">
            <v>64972</v>
          </cell>
          <cell r="AP1181">
            <v>64972</v>
          </cell>
          <cell r="AQ1181">
            <v>64972</v>
          </cell>
          <cell r="AR1181">
            <v>397050</v>
          </cell>
          <cell r="AS1181" t="str">
            <v>CHARTER</v>
          </cell>
        </row>
        <row r="1182">
          <cell r="A1182">
            <v>14553</v>
          </cell>
          <cell r="B1182" t="str">
            <v>31</v>
          </cell>
          <cell r="C1182" t="str">
            <v>75085</v>
          </cell>
          <cell r="D1182" t="str">
            <v>0137927</v>
          </cell>
          <cell r="E1182" t="str">
            <v>1979</v>
          </cell>
          <cell r="F1182" t="str">
            <v>D</v>
          </cell>
          <cell r="G1182" t="str">
            <v>Placer Academy Charter</v>
          </cell>
          <cell r="H1182">
            <v>1</v>
          </cell>
          <cell r="I1182">
            <v>1767927</v>
          </cell>
          <cell r="J1182">
            <v>88396</v>
          </cell>
          <cell r="K1182">
            <v>88396</v>
          </cell>
          <cell r="L1182">
            <v>159113</v>
          </cell>
          <cell r="M1182">
            <v>159113</v>
          </cell>
          <cell r="N1182">
            <v>159113</v>
          </cell>
          <cell r="O1182">
            <v>159113</v>
          </cell>
          <cell r="P1182">
            <v>159113</v>
          </cell>
          <cell r="Q1182">
            <v>972357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1767927</v>
          </cell>
          <cell r="AK1182">
            <v>88396</v>
          </cell>
          <cell r="AL1182">
            <v>88396</v>
          </cell>
          <cell r="AM1182">
            <v>159113</v>
          </cell>
          <cell r="AN1182">
            <v>159113</v>
          </cell>
          <cell r="AO1182">
            <v>159113</v>
          </cell>
          <cell r="AP1182">
            <v>159113</v>
          </cell>
          <cell r="AQ1182">
            <v>159113</v>
          </cell>
          <cell r="AR1182">
            <v>972357</v>
          </cell>
          <cell r="AS1182" t="str">
            <v>CHARTER</v>
          </cell>
        </row>
        <row r="1183">
          <cell r="A1183">
            <v>1272</v>
          </cell>
          <cell r="B1183" t="str">
            <v>31</v>
          </cell>
          <cell r="C1183" t="str">
            <v>75085</v>
          </cell>
          <cell r="D1183" t="str">
            <v>6118392</v>
          </cell>
          <cell r="E1183" t="str">
            <v>0308</v>
          </cell>
          <cell r="F1183" t="str">
            <v>D</v>
          </cell>
          <cell r="G1183" t="str">
            <v>Rocklin Academy</v>
          </cell>
          <cell r="H1183">
            <v>1</v>
          </cell>
          <cell r="I1183">
            <v>1330074</v>
          </cell>
          <cell r="J1183">
            <v>66504</v>
          </cell>
          <cell r="K1183">
            <v>66504</v>
          </cell>
          <cell r="L1183">
            <v>119707</v>
          </cell>
          <cell r="M1183">
            <v>119707</v>
          </cell>
          <cell r="N1183">
            <v>119707</v>
          </cell>
          <cell r="O1183">
            <v>119707</v>
          </cell>
          <cell r="P1183">
            <v>119707</v>
          </cell>
          <cell r="Q1183">
            <v>731543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1330074</v>
          </cell>
          <cell r="AK1183">
            <v>66504</v>
          </cell>
          <cell r="AL1183">
            <v>66504</v>
          </cell>
          <cell r="AM1183">
            <v>119707</v>
          </cell>
          <cell r="AN1183">
            <v>119707</v>
          </cell>
          <cell r="AO1183">
            <v>119707</v>
          </cell>
          <cell r="AP1183">
            <v>119707</v>
          </cell>
          <cell r="AQ1183">
            <v>119707</v>
          </cell>
          <cell r="AR1183">
            <v>731543</v>
          </cell>
          <cell r="AS1183" t="str">
            <v>CHARTER</v>
          </cell>
        </row>
        <row r="1184">
          <cell r="A1184">
            <v>33</v>
          </cell>
          <cell r="B1184" t="str">
            <v>32</v>
          </cell>
          <cell r="C1184" t="str">
            <v>10322</v>
          </cell>
          <cell r="G1184" t="str">
            <v>Plumas Co. Office of Education</v>
          </cell>
          <cell r="H1184">
            <v>1</v>
          </cell>
          <cell r="I1184">
            <v>1438769</v>
          </cell>
          <cell r="J1184">
            <v>71938</v>
          </cell>
          <cell r="K1184">
            <v>71938</v>
          </cell>
          <cell r="L1184">
            <v>129489</v>
          </cell>
          <cell r="M1184">
            <v>129489</v>
          </cell>
          <cell r="N1184">
            <v>129489</v>
          </cell>
          <cell r="O1184">
            <v>129489</v>
          </cell>
          <cell r="P1184">
            <v>129489</v>
          </cell>
          <cell r="Q1184">
            <v>791321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1438769</v>
          </cell>
          <cell r="AK1184">
            <v>71938</v>
          </cell>
          <cell r="AL1184">
            <v>71938</v>
          </cell>
          <cell r="AM1184">
            <v>129489</v>
          </cell>
          <cell r="AN1184">
            <v>129489</v>
          </cell>
          <cell r="AO1184">
            <v>129489</v>
          </cell>
          <cell r="AP1184">
            <v>129489</v>
          </cell>
          <cell r="AQ1184">
            <v>129489</v>
          </cell>
          <cell r="AR1184">
            <v>791321</v>
          </cell>
          <cell r="AS1184" t="str">
            <v>COUNTY</v>
          </cell>
        </row>
        <row r="1185">
          <cell r="A1185">
            <v>544</v>
          </cell>
          <cell r="B1185" t="str">
            <v>32</v>
          </cell>
          <cell r="C1185" t="str">
            <v>66969</v>
          </cell>
          <cell r="G1185" t="str">
            <v>Plumas Unified</v>
          </cell>
          <cell r="H1185">
            <v>3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3224846</v>
          </cell>
          <cell r="AB1185">
            <v>483727</v>
          </cell>
          <cell r="AC1185">
            <v>967454</v>
          </cell>
          <cell r="AD1185">
            <v>967454</v>
          </cell>
          <cell r="AE1185">
            <v>483727</v>
          </cell>
          <cell r="AF1185">
            <v>0</v>
          </cell>
          <cell r="AG1185">
            <v>0</v>
          </cell>
          <cell r="AH1185">
            <v>193491</v>
          </cell>
          <cell r="AI1185">
            <v>3095853</v>
          </cell>
          <cell r="AJ1185">
            <v>3224846</v>
          </cell>
          <cell r="AK1185">
            <v>483727</v>
          </cell>
          <cell r="AL1185">
            <v>967454</v>
          </cell>
          <cell r="AM1185">
            <v>967454</v>
          </cell>
          <cell r="AN1185">
            <v>483727</v>
          </cell>
          <cell r="AO1185">
            <v>0</v>
          </cell>
          <cell r="AP1185">
            <v>0</v>
          </cell>
          <cell r="AQ1185">
            <v>193491</v>
          </cell>
          <cell r="AR1185">
            <v>3095853</v>
          </cell>
          <cell r="AS1185" t="str">
            <v>DISTRICT</v>
          </cell>
        </row>
        <row r="1186">
          <cell r="A1186">
            <v>1273</v>
          </cell>
          <cell r="B1186" t="str">
            <v>32</v>
          </cell>
          <cell r="C1186" t="str">
            <v>66969</v>
          </cell>
          <cell r="D1186" t="str">
            <v>3230083</v>
          </cell>
          <cell r="E1186" t="str">
            <v>0146</v>
          </cell>
          <cell r="F1186" t="str">
            <v>D</v>
          </cell>
          <cell r="G1186" t="str">
            <v>Plumas Charter</v>
          </cell>
          <cell r="H1186">
            <v>1</v>
          </cell>
          <cell r="I1186">
            <v>328627</v>
          </cell>
          <cell r="J1186">
            <v>16431</v>
          </cell>
          <cell r="K1186">
            <v>16431</v>
          </cell>
          <cell r="L1186">
            <v>29576</v>
          </cell>
          <cell r="M1186">
            <v>29576</v>
          </cell>
          <cell r="N1186">
            <v>29576</v>
          </cell>
          <cell r="O1186">
            <v>29576</v>
          </cell>
          <cell r="P1186">
            <v>29576</v>
          </cell>
          <cell r="Q1186">
            <v>180742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328627</v>
          </cell>
          <cell r="AK1186">
            <v>16431</v>
          </cell>
          <cell r="AL1186">
            <v>16431</v>
          </cell>
          <cell r="AM1186">
            <v>29576</v>
          </cell>
          <cell r="AN1186">
            <v>29576</v>
          </cell>
          <cell r="AO1186">
            <v>29576</v>
          </cell>
          <cell r="AP1186">
            <v>29576</v>
          </cell>
          <cell r="AQ1186">
            <v>29576</v>
          </cell>
          <cell r="AR1186">
            <v>180742</v>
          </cell>
          <cell r="AS1186" t="str">
            <v>CHARTER</v>
          </cell>
        </row>
        <row r="1187">
          <cell r="A1187">
            <v>34</v>
          </cell>
          <cell r="B1187" t="str">
            <v>33</v>
          </cell>
          <cell r="C1187" t="str">
            <v>10330</v>
          </cell>
          <cell r="G1187" t="str">
            <v>Riverside Co. Office of Education</v>
          </cell>
          <cell r="H1187">
            <v>1</v>
          </cell>
          <cell r="I1187">
            <v>21624794</v>
          </cell>
          <cell r="J1187">
            <v>1081240</v>
          </cell>
          <cell r="K1187">
            <v>1081240</v>
          </cell>
          <cell r="L1187">
            <v>1946231</v>
          </cell>
          <cell r="M1187">
            <v>1946231</v>
          </cell>
          <cell r="N1187">
            <v>1946231</v>
          </cell>
          <cell r="O1187">
            <v>1946231</v>
          </cell>
          <cell r="P1187">
            <v>1946231</v>
          </cell>
          <cell r="Q1187">
            <v>11893635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21624794</v>
          </cell>
          <cell r="AK1187">
            <v>1081240</v>
          </cell>
          <cell r="AL1187">
            <v>1081240</v>
          </cell>
          <cell r="AM1187">
            <v>1946231</v>
          </cell>
          <cell r="AN1187">
            <v>1946231</v>
          </cell>
          <cell r="AO1187">
            <v>1946231</v>
          </cell>
          <cell r="AP1187">
            <v>1946231</v>
          </cell>
          <cell r="AQ1187">
            <v>1946231</v>
          </cell>
          <cell r="AR1187">
            <v>11893635</v>
          </cell>
          <cell r="AS1187" t="str">
            <v>COUNTY</v>
          </cell>
        </row>
        <row r="1188">
          <cell r="A1188">
            <v>10271</v>
          </cell>
          <cell r="B1188" t="str">
            <v>33</v>
          </cell>
          <cell r="C1188" t="str">
            <v>10330</v>
          </cell>
          <cell r="D1188" t="str">
            <v>0110833</v>
          </cell>
          <cell r="E1188" t="str">
            <v>0753</v>
          </cell>
          <cell r="F1188" t="str">
            <v>D</v>
          </cell>
          <cell r="G1188" t="str">
            <v>River Springs Charter</v>
          </cell>
          <cell r="H1188">
            <v>1</v>
          </cell>
          <cell r="I1188">
            <v>47230962</v>
          </cell>
          <cell r="J1188">
            <v>2361548</v>
          </cell>
          <cell r="K1188">
            <v>2361548</v>
          </cell>
          <cell r="L1188">
            <v>4250787</v>
          </cell>
          <cell r="M1188">
            <v>4250787</v>
          </cell>
          <cell r="N1188">
            <v>4250787</v>
          </cell>
          <cell r="O1188">
            <v>4250787</v>
          </cell>
          <cell r="P1188">
            <v>4250787</v>
          </cell>
          <cell r="Q1188">
            <v>25977031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47230962</v>
          </cell>
          <cell r="AK1188">
            <v>2361548</v>
          </cell>
          <cell r="AL1188">
            <v>2361548</v>
          </cell>
          <cell r="AM1188">
            <v>4250787</v>
          </cell>
          <cell r="AN1188">
            <v>4250787</v>
          </cell>
          <cell r="AO1188">
            <v>4250787</v>
          </cell>
          <cell r="AP1188">
            <v>4250787</v>
          </cell>
          <cell r="AQ1188">
            <v>4250787</v>
          </cell>
          <cell r="AR1188">
            <v>25977031</v>
          </cell>
          <cell r="AS1188" t="str">
            <v>CHARTER</v>
          </cell>
        </row>
        <row r="1189">
          <cell r="A1189">
            <v>12630</v>
          </cell>
          <cell r="B1189" t="str">
            <v>33</v>
          </cell>
          <cell r="C1189" t="str">
            <v>10330</v>
          </cell>
          <cell r="D1189" t="str">
            <v>0125237</v>
          </cell>
          <cell r="E1189" t="str">
            <v>1366</v>
          </cell>
          <cell r="F1189" t="str">
            <v>D</v>
          </cell>
          <cell r="G1189" t="str">
            <v>Riverside County Education Academy</v>
          </cell>
          <cell r="H1189">
            <v>1</v>
          </cell>
          <cell r="I1189">
            <v>2179036</v>
          </cell>
          <cell r="J1189">
            <v>108952</v>
          </cell>
          <cell r="K1189">
            <v>108952</v>
          </cell>
          <cell r="L1189">
            <v>196113</v>
          </cell>
          <cell r="M1189">
            <v>196113</v>
          </cell>
          <cell r="N1189">
            <v>196113</v>
          </cell>
          <cell r="O1189">
            <v>196113</v>
          </cell>
          <cell r="P1189">
            <v>196113</v>
          </cell>
          <cell r="Q1189">
            <v>1198469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2179036</v>
          </cell>
          <cell r="AK1189">
            <v>108952</v>
          </cell>
          <cell r="AL1189">
            <v>108952</v>
          </cell>
          <cell r="AM1189">
            <v>196113</v>
          </cell>
          <cell r="AN1189">
            <v>196113</v>
          </cell>
          <cell r="AO1189">
            <v>196113</v>
          </cell>
          <cell r="AP1189">
            <v>196113</v>
          </cell>
          <cell r="AQ1189">
            <v>196113</v>
          </cell>
          <cell r="AR1189">
            <v>1198469</v>
          </cell>
          <cell r="AS1189" t="str">
            <v>CHARTER</v>
          </cell>
        </row>
        <row r="1190">
          <cell r="A1190">
            <v>12894</v>
          </cell>
          <cell r="B1190" t="str">
            <v>33</v>
          </cell>
          <cell r="C1190" t="str">
            <v>10330</v>
          </cell>
          <cell r="D1190" t="str">
            <v>0125385</v>
          </cell>
          <cell r="E1190" t="str">
            <v>1369</v>
          </cell>
          <cell r="F1190" t="str">
            <v>D</v>
          </cell>
          <cell r="G1190" t="str">
            <v>Imagine Schools, Riverside County</v>
          </cell>
          <cell r="H1190">
            <v>1</v>
          </cell>
          <cell r="I1190">
            <v>6037330</v>
          </cell>
          <cell r="J1190">
            <v>301867</v>
          </cell>
          <cell r="K1190">
            <v>301867</v>
          </cell>
          <cell r="L1190">
            <v>543360</v>
          </cell>
          <cell r="M1190">
            <v>543360</v>
          </cell>
          <cell r="N1190">
            <v>543360</v>
          </cell>
          <cell r="O1190">
            <v>543360</v>
          </cell>
          <cell r="P1190">
            <v>543360</v>
          </cell>
          <cell r="Q1190">
            <v>3320534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6037330</v>
          </cell>
          <cell r="AK1190">
            <v>301867</v>
          </cell>
          <cell r="AL1190">
            <v>301867</v>
          </cell>
          <cell r="AM1190">
            <v>543360</v>
          </cell>
          <cell r="AN1190">
            <v>543360</v>
          </cell>
          <cell r="AO1190">
            <v>543360</v>
          </cell>
          <cell r="AP1190">
            <v>543360</v>
          </cell>
          <cell r="AQ1190">
            <v>543360</v>
          </cell>
          <cell r="AR1190">
            <v>3320534</v>
          </cell>
          <cell r="AS1190" t="str">
            <v>CHARTER</v>
          </cell>
        </row>
        <row r="1191">
          <cell r="A1191">
            <v>13956</v>
          </cell>
          <cell r="B1191" t="str">
            <v>33</v>
          </cell>
          <cell r="C1191" t="str">
            <v>10330</v>
          </cell>
          <cell r="D1191" t="str">
            <v>0128397</v>
          </cell>
          <cell r="E1191" t="str">
            <v>1568</v>
          </cell>
          <cell r="F1191" t="str">
            <v>L</v>
          </cell>
          <cell r="G1191" t="str">
            <v>Come Back Kids</v>
          </cell>
          <cell r="H1191">
            <v>1</v>
          </cell>
          <cell r="I1191">
            <v>6300387</v>
          </cell>
          <cell r="J1191">
            <v>315019</v>
          </cell>
          <cell r="K1191">
            <v>315019</v>
          </cell>
          <cell r="L1191">
            <v>567035</v>
          </cell>
          <cell r="M1191">
            <v>567035</v>
          </cell>
          <cell r="N1191">
            <v>567035</v>
          </cell>
          <cell r="O1191">
            <v>567035</v>
          </cell>
          <cell r="P1191">
            <v>567035</v>
          </cell>
          <cell r="Q1191">
            <v>3465213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6300387</v>
          </cell>
          <cell r="AK1191">
            <v>315019</v>
          </cell>
          <cell r="AL1191">
            <v>315019</v>
          </cell>
          <cell r="AM1191">
            <v>567035</v>
          </cell>
          <cell r="AN1191">
            <v>567035</v>
          </cell>
          <cell r="AO1191">
            <v>567035</v>
          </cell>
          <cell r="AP1191">
            <v>567035</v>
          </cell>
          <cell r="AQ1191">
            <v>567035</v>
          </cell>
          <cell r="AR1191">
            <v>3465213</v>
          </cell>
          <cell r="AS1191" t="str">
            <v>CHARTER</v>
          </cell>
        </row>
        <row r="1192">
          <cell r="A1192">
            <v>13982</v>
          </cell>
          <cell r="B1192" t="str">
            <v>33</v>
          </cell>
          <cell r="C1192" t="str">
            <v>10330</v>
          </cell>
          <cell r="D1192" t="str">
            <v>0128777</v>
          </cell>
          <cell r="E1192" t="str">
            <v>1602</v>
          </cell>
          <cell r="F1192" t="str">
            <v>D</v>
          </cell>
          <cell r="G1192" t="str">
            <v>Gateway College and Career Academy</v>
          </cell>
          <cell r="H1192">
            <v>1</v>
          </cell>
          <cell r="I1192">
            <v>1482436</v>
          </cell>
          <cell r="J1192">
            <v>74122</v>
          </cell>
          <cell r="K1192">
            <v>74122</v>
          </cell>
          <cell r="L1192">
            <v>133419</v>
          </cell>
          <cell r="M1192">
            <v>133419</v>
          </cell>
          <cell r="N1192">
            <v>133419</v>
          </cell>
          <cell r="O1192">
            <v>133419</v>
          </cell>
          <cell r="P1192">
            <v>133419</v>
          </cell>
          <cell r="Q1192">
            <v>815339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1482436</v>
          </cell>
          <cell r="AK1192">
            <v>74122</v>
          </cell>
          <cell r="AL1192">
            <v>74122</v>
          </cell>
          <cell r="AM1192">
            <v>133419</v>
          </cell>
          <cell r="AN1192">
            <v>133419</v>
          </cell>
          <cell r="AO1192">
            <v>133419</v>
          </cell>
          <cell r="AP1192">
            <v>133419</v>
          </cell>
          <cell r="AQ1192">
            <v>133419</v>
          </cell>
          <cell r="AR1192">
            <v>815339</v>
          </cell>
          <cell r="AS1192" t="str">
            <v>CHARTER</v>
          </cell>
        </row>
        <row r="1193">
          <cell r="A1193">
            <v>14364</v>
          </cell>
          <cell r="B1193" t="str">
            <v>33</v>
          </cell>
          <cell r="C1193" t="str">
            <v>10330</v>
          </cell>
          <cell r="D1193" t="str">
            <v>0134320</v>
          </cell>
          <cell r="E1193" t="str">
            <v>1825</v>
          </cell>
          <cell r="F1193" t="str">
            <v>D</v>
          </cell>
          <cell r="G1193" t="str">
            <v>Riverside County Education Academy - Indio</v>
          </cell>
          <cell r="H1193">
            <v>1</v>
          </cell>
          <cell r="I1193">
            <v>789592</v>
          </cell>
          <cell r="J1193">
            <v>39480</v>
          </cell>
          <cell r="K1193">
            <v>39480</v>
          </cell>
          <cell r="L1193">
            <v>71063</v>
          </cell>
          <cell r="M1193">
            <v>71063</v>
          </cell>
          <cell r="N1193">
            <v>71063</v>
          </cell>
          <cell r="O1193">
            <v>71063</v>
          </cell>
          <cell r="P1193">
            <v>71063</v>
          </cell>
          <cell r="Q1193">
            <v>434275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789592</v>
          </cell>
          <cell r="AK1193">
            <v>39480</v>
          </cell>
          <cell r="AL1193">
            <v>39480</v>
          </cell>
          <cell r="AM1193">
            <v>71063</v>
          </cell>
          <cell r="AN1193">
            <v>71063</v>
          </cell>
          <cell r="AO1193">
            <v>71063</v>
          </cell>
          <cell r="AP1193">
            <v>71063</v>
          </cell>
          <cell r="AQ1193">
            <v>71063</v>
          </cell>
          <cell r="AR1193">
            <v>434275</v>
          </cell>
          <cell r="AS1193" t="str">
            <v>CHARTER</v>
          </cell>
        </row>
        <row r="1194">
          <cell r="A1194">
            <v>14464</v>
          </cell>
          <cell r="B1194" t="str">
            <v>33</v>
          </cell>
          <cell r="C1194" t="str">
            <v>10330</v>
          </cell>
          <cell r="D1194" t="str">
            <v>0136168</v>
          </cell>
          <cell r="E1194" t="str">
            <v>1873</v>
          </cell>
          <cell r="F1194" t="str">
            <v>D</v>
          </cell>
          <cell r="G1194" t="str">
            <v>Temecula International Academy</v>
          </cell>
          <cell r="H1194">
            <v>1</v>
          </cell>
          <cell r="I1194">
            <v>1092315</v>
          </cell>
          <cell r="J1194">
            <v>54616</v>
          </cell>
          <cell r="K1194">
            <v>54616</v>
          </cell>
          <cell r="L1194">
            <v>98308</v>
          </cell>
          <cell r="M1194">
            <v>98308</v>
          </cell>
          <cell r="N1194">
            <v>98308</v>
          </cell>
          <cell r="O1194">
            <v>98308</v>
          </cell>
          <cell r="P1194">
            <v>98308</v>
          </cell>
          <cell r="Q1194">
            <v>600772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1092315</v>
          </cell>
          <cell r="AK1194">
            <v>54616</v>
          </cell>
          <cell r="AL1194">
            <v>54616</v>
          </cell>
          <cell r="AM1194">
            <v>98308</v>
          </cell>
          <cell r="AN1194">
            <v>98308</v>
          </cell>
          <cell r="AO1194">
            <v>98308</v>
          </cell>
          <cell r="AP1194">
            <v>98308</v>
          </cell>
          <cell r="AQ1194">
            <v>98308</v>
          </cell>
          <cell r="AR1194">
            <v>600772</v>
          </cell>
          <cell r="AS1194" t="str">
            <v>CHARTER</v>
          </cell>
        </row>
        <row r="1195">
          <cell r="A1195">
            <v>14562</v>
          </cell>
          <cell r="B1195" t="str">
            <v>33</v>
          </cell>
          <cell r="C1195" t="str">
            <v>10330</v>
          </cell>
          <cell r="D1195" t="str">
            <v>0137836</v>
          </cell>
          <cell r="E1195" t="str">
            <v>1984</v>
          </cell>
          <cell r="F1195" t="str">
            <v>D</v>
          </cell>
          <cell r="G1195" t="str">
            <v>Pivot Charter School Riverside</v>
          </cell>
          <cell r="H1195">
            <v>1</v>
          </cell>
          <cell r="I1195">
            <v>942803</v>
          </cell>
          <cell r="J1195">
            <v>47140</v>
          </cell>
          <cell r="K1195">
            <v>47140</v>
          </cell>
          <cell r="L1195">
            <v>84852</v>
          </cell>
          <cell r="M1195">
            <v>84852</v>
          </cell>
          <cell r="N1195">
            <v>84852</v>
          </cell>
          <cell r="O1195">
            <v>84852</v>
          </cell>
          <cell r="P1195">
            <v>84852</v>
          </cell>
          <cell r="Q1195">
            <v>518540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942803</v>
          </cell>
          <cell r="AK1195">
            <v>47140</v>
          </cell>
          <cell r="AL1195">
            <v>47140</v>
          </cell>
          <cell r="AM1195">
            <v>84852</v>
          </cell>
          <cell r="AN1195">
            <v>84852</v>
          </cell>
          <cell r="AO1195">
            <v>84852</v>
          </cell>
          <cell r="AP1195">
            <v>84852</v>
          </cell>
          <cell r="AQ1195">
            <v>84852</v>
          </cell>
          <cell r="AR1195">
            <v>518540</v>
          </cell>
          <cell r="AS1195" t="str">
            <v>CHARTER</v>
          </cell>
        </row>
        <row r="1196">
          <cell r="A1196">
            <v>14563</v>
          </cell>
          <cell r="B1196" t="str">
            <v>33</v>
          </cell>
          <cell r="C1196" t="str">
            <v>10330</v>
          </cell>
          <cell r="D1196" t="str">
            <v>0137851</v>
          </cell>
          <cell r="E1196" t="str">
            <v>1988</v>
          </cell>
          <cell r="F1196" t="str">
            <v>D</v>
          </cell>
          <cell r="G1196" t="str">
            <v>Julia Lee Performing Arts Academy</v>
          </cell>
          <cell r="H1196">
            <v>1</v>
          </cell>
          <cell r="I1196">
            <v>1205974</v>
          </cell>
          <cell r="J1196">
            <v>60299</v>
          </cell>
          <cell r="K1196">
            <v>60299</v>
          </cell>
          <cell r="L1196">
            <v>108538</v>
          </cell>
          <cell r="M1196">
            <v>108538</v>
          </cell>
          <cell r="N1196">
            <v>108538</v>
          </cell>
          <cell r="O1196">
            <v>108538</v>
          </cell>
          <cell r="P1196">
            <v>108538</v>
          </cell>
          <cell r="Q1196">
            <v>663288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1205974</v>
          </cell>
          <cell r="AK1196">
            <v>60299</v>
          </cell>
          <cell r="AL1196">
            <v>60299</v>
          </cell>
          <cell r="AM1196">
            <v>108538</v>
          </cell>
          <cell r="AN1196">
            <v>108538</v>
          </cell>
          <cell r="AO1196">
            <v>108538</v>
          </cell>
          <cell r="AP1196">
            <v>108538</v>
          </cell>
          <cell r="AQ1196">
            <v>108538</v>
          </cell>
          <cell r="AR1196">
            <v>663288</v>
          </cell>
          <cell r="AS1196" t="str">
            <v>CHARTER</v>
          </cell>
        </row>
        <row r="1197">
          <cell r="A1197">
            <v>14564</v>
          </cell>
          <cell r="B1197" t="str">
            <v>33</v>
          </cell>
          <cell r="C1197" t="str">
            <v>10330</v>
          </cell>
          <cell r="D1197" t="str">
            <v>0137869</v>
          </cell>
          <cell r="E1197" t="str">
            <v>1993</v>
          </cell>
          <cell r="F1197" t="str">
            <v>D</v>
          </cell>
          <cell r="G1197" t="str">
            <v>Excelsior Charter School Corona-Norco</v>
          </cell>
          <cell r="H1197">
            <v>1</v>
          </cell>
          <cell r="I1197">
            <v>667187</v>
          </cell>
          <cell r="J1197">
            <v>33359</v>
          </cell>
          <cell r="K1197">
            <v>33359</v>
          </cell>
          <cell r="L1197">
            <v>60047</v>
          </cell>
          <cell r="M1197">
            <v>60047</v>
          </cell>
          <cell r="N1197">
            <v>60047</v>
          </cell>
          <cell r="O1197">
            <v>60047</v>
          </cell>
          <cell r="P1197">
            <v>60047</v>
          </cell>
          <cell r="Q1197">
            <v>366953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667187</v>
          </cell>
          <cell r="AK1197">
            <v>33359</v>
          </cell>
          <cell r="AL1197">
            <v>33359</v>
          </cell>
          <cell r="AM1197">
            <v>60047</v>
          </cell>
          <cell r="AN1197">
            <v>60047</v>
          </cell>
          <cell r="AO1197">
            <v>60047</v>
          </cell>
          <cell r="AP1197">
            <v>60047</v>
          </cell>
          <cell r="AQ1197">
            <v>60047</v>
          </cell>
          <cell r="AR1197">
            <v>366953</v>
          </cell>
          <cell r="AS1197" t="str">
            <v>CHARTER</v>
          </cell>
        </row>
        <row r="1198">
          <cell r="A1198">
            <v>14574</v>
          </cell>
          <cell r="B1198" t="str">
            <v>33</v>
          </cell>
          <cell r="C1198" t="str">
            <v>10330</v>
          </cell>
          <cell r="D1198" t="str">
            <v>0138024</v>
          </cell>
          <cell r="E1198" t="str">
            <v>1974</v>
          </cell>
          <cell r="F1198" t="str">
            <v>D</v>
          </cell>
          <cell r="G1198" t="str">
            <v>Journey</v>
          </cell>
          <cell r="H1198">
            <v>1</v>
          </cell>
          <cell r="I1198">
            <v>4673281</v>
          </cell>
          <cell r="J1198">
            <v>233664</v>
          </cell>
          <cell r="K1198">
            <v>233664</v>
          </cell>
          <cell r="L1198">
            <v>420595</v>
          </cell>
          <cell r="M1198">
            <v>420595</v>
          </cell>
          <cell r="N1198">
            <v>420595</v>
          </cell>
          <cell r="O1198">
            <v>420595</v>
          </cell>
          <cell r="P1198">
            <v>420595</v>
          </cell>
          <cell r="Q1198">
            <v>2570303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4673281</v>
          </cell>
          <cell r="AK1198">
            <v>233664</v>
          </cell>
          <cell r="AL1198">
            <v>233664</v>
          </cell>
          <cell r="AM1198">
            <v>420595</v>
          </cell>
          <cell r="AN1198">
            <v>420595</v>
          </cell>
          <cell r="AO1198">
            <v>420595</v>
          </cell>
          <cell r="AP1198">
            <v>420595</v>
          </cell>
          <cell r="AQ1198">
            <v>420595</v>
          </cell>
          <cell r="AR1198">
            <v>2570303</v>
          </cell>
          <cell r="AS1198" t="str">
            <v>CHARTER</v>
          </cell>
        </row>
        <row r="1199">
          <cell r="A1199">
            <v>14601</v>
          </cell>
          <cell r="B1199" t="str">
            <v>33</v>
          </cell>
          <cell r="C1199" t="str">
            <v>10330</v>
          </cell>
          <cell r="D1199" t="str">
            <v>0138602</v>
          </cell>
          <cell r="E1199" t="str">
            <v>2018</v>
          </cell>
          <cell r="F1199" t="str">
            <v>D</v>
          </cell>
          <cell r="G1199" t="str">
            <v>JCS - Pine Hills</v>
          </cell>
          <cell r="H1199">
            <v>1</v>
          </cell>
          <cell r="I1199">
            <v>6228347</v>
          </cell>
          <cell r="J1199">
            <v>311417</v>
          </cell>
          <cell r="K1199">
            <v>311417</v>
          </cell>
          <cell r="L1199">
            <v>560551</v>
          </cell>
          <cell r="M1199">
            <v>560551</v>
          </cell>
          <cell r="N1199">
            <v>560551</v>
          </cell>
          <cell r="O1199">
            <v>560551</v>
          </cell>
          <cell r="P1199">
            <v>560551</v>
          </cell>
          <cell r="Q1199">
            <v>3425589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6228347</v>
          </cell>
          <cell r="AK1199">
            <v>311417</v>
          </cell>
          <cell r="AL1199">
            <v>311417</v>
          </cell>
          <cell r="AM1199">
            <v>560551</v>
          </cell>
          <cell r="AN1199">
            <v>560551</v>
          </cell>
          <cell r="AO1199">
            <v>560551</v>
          </cell>
          <cell r="AP1199">
            <v>560551</v>
          </cell>
          <cell r="AQ1199">
            <v>560551</v>
          </cell>
          <cell r="AR1199">
            <v>3425589</v>
          </cell>
          <cell r="AS1199" t="str">
            <v>CHARTER</v>
          </cell>
        </row>
        <row r="1200">
          <cell r="A1200">
            <v>14634</v>
          </cell>
          <cell r="B1200" t="str">
            <v>33</v>
          </cell>
          <cell r="C1200" t="str">
            <v>10330</v>
          </cell>
          <cell r="D1200" t="str">
            <v>0139428</v>
          </cell>
          <cell r="E1200" t="str">
            <v>2058</v>
          </cell>
          <cell r="F1200" t="str">
            <v>D</v>
          </cell>
          <cell r="G1200" t="str">
            <v>Garvey/Allen Visual &amp; Performing Arts Academy for STEM</v>
          </cell>
          <cell r="H1200">
            <v>1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 t="str">
            <v>CHARTER</v>
          </cell>
        </row>
        <row r="1201">
          <cell r="A1201">
            <v>545</v>
          </cell>
          <cell r="B1201" t="str">
            <v>33</v>
          </cell>
          <cell r="C1201" t="str">
            <v>66977</v>
          </cell>
          <cell r="G1201" t="str">
            <v>Alvord Unified</v>
          </cell>
          <cell r="H1201">
            <v>1</v>
          </cell>
          <cell r="I1201">
            <v>147366829</v>
          </cell>
          <cell r="J1201">
            <v>7368341</v>
          </cell>
          <cell r="K1201">
            <v>7368341</v>
          </cell>
          <cell r="L1201">
            <v>13263015</v>
          </cell>
          <cell r="M1201">
            <v>13263015</v>
          </cell>
          <cell r="N1201">
            <v>13263015</v>
          </cell>
          <cell r="O1201">
            <v>13263015</v>
          </cell>
          <cell r="P1201">
            <v>13263015</v>
          </cell>
          <cell r="Q1201">
            <v>81051757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147366829</v>
          </cell>
          <cell r="AK1201">
            <v>7368341</v>
          </cell>
          <cell r="AL1201">
            <v>7368341</v>
          </cell>
          <cell r="AM1201">
            <v>13263015</v>
          </cell>
          <cell r="AN1201">
            <v>13263015</v>
          </cell>
          <cell r="AO1201">
            <v>13263015</v>
          </cell>
          <cell r="AP1201">
            <v>13263015</v>
          </cell>
          <cell r="AQ1201">
            <v>13263015</v>
          </cell>
          <cell r="AR1201">
            <v>81051757</v>
          </cell>
          <cell r="AS1201" t="str">
            <v>DISTRICT</v>
          </cell>
        </row>
        <row r="1202">
          <cell r="A1202">
            <v>546</v>
          </cell>
          <cell r="B1202" t="str">
            <v>33</v>
          </cell>
          <cell r="C1202" t="str">
            <v>66985</v>
          </cell>
          <cell r="G1202" t="str">
            <v>Banning Unified</v>
          </cell>
          <cell r="H1202">
            <v>1</v>
          </cell>
          <cell r="I1202">
            <v>34694511</v>
          </cell>
          <cell r="J1202">
            <v>1734726</v>
          </cell>
          <cell r="K1202">
            <v>1734726</v>
          </cell>
          <cell r="L1202">
            <v>3122506</v>
          </cell>
          <cell r="M1202">
            <v>3122506</v>
          </cell>
          <cell r="N1202">
            <v>3122506</v>
          </cell>
          <cell r="O1202">
            <v>3122506</v>
          </cell>
          <cell r="P1202">
            <v>3122506</v>
          </cell>
          <cell r="Q1202">
            <v>19081982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34694511</v>
          </cell>
          <cell r="AK1202">
            <v>1734726</v>
          </cell>
          <cell r="AL1202">
            <v>1734726</v>
          </cell>
          <cell r="AM1202">
            <v>3122506</v>
          </cell>
          <cell r="AN1202">
            <v>3122506</v>
          </cell>
          <cell r="AO1202">
            <v>3122506</v>
          </cell>
          <cell r="AP1202">
            <v>3122506</v>
          </cell>
          <cell r="AQ1202">
            <v>3122506</v>
          </cell>
          <cell r="AR1202">
            <v>19081982</v>
          </cell>
          <cell r="AS1202" t="str">
            <v>DISTRICT</v>
          </cell>
        </row>
        <row r="1203">
          <cell r="A1203">
            <v>547</v>
          </cell>
          <cell r="B1203" t="str">
            <v>33</v>
          </cell>
          <cell r="C1203" t="str">
            <v>66993</v>
          </cell>
          <cell r="G1203" t="str">
            <v>Beaumont Unified</v>
          </cell>
          <cell r="H1203">
            <v>1</v>
          </cell>
          <cell r="I1203">
            <v>63340903</v>
          </cell>
          <cell r="J1203">
            <v>3167045</v>
          </cell>
          <cell r="K1203">
            <v>3167045</v>
          </cell>
          <cell r="L1203">
            <v>5700681</v>
          </cell>
          <cell r="M1203">
            <v>5700681</v>
          </cell>
          <cell r="N1203">
            <v>5700681</v>
          </cell>
          <cell r="O1203">
            <v>5700681</v>
          </cell>
          <cell r="P1203">
            <v>5700681</v>
          </cell>
          <cell r="Q1203">
            <v>34837495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63340903</v>
          </cell>
          <cell r="AK1203">
            <v>3167045</v>
          </cell>
          <cell r="AL1203">
            <v>3167045</v>
          </cell>
          <cell r="AM1203">
            <v>5700681</v>
          </cell>
          <cell r="AN1203">
            <v>5700681</v>
          </cell>
          <cell r="AO1203">
            <v>5700681</v>
          </cell>
          <cell r="AP1203">
            <v>5700681</v>
          </cell>
          <cell r="AQ1203">
            <v>5700681</v>
          </cell>
          <cell r="AR1203">
            <v>34837495</v>
          </cell>
          <cell r="AS1203" t="str">
            <v>DISTRICT</v>
          </cell>
        </row>
        <row r="1204">
          <cell r="A1204">
            <v>12906</v>
          </cell>
          <cell r="B1204" t="str">
            <v>33</v>
          </cell>
          <cell r="C1204" t="str">
            <v>66993</v>
          </cell>
          <cell r="D1204" t="str">
            <v>0127142</v>
          </cell>
          <cell r="E1204" t="str">
            <v>1493</v>
          </cell>
          <cell r="F1204" t="str">
            <v>D</v>
          </cell>
          <cell r="G1204" t="str">
            <v>Highland Academy</v>
          </cell>
          <cell r="H1204">
            <v>1</v>
          </cell>
          <cell r="I1204">
            <v>2151559</v>
          </cell>
          <cell r="J1204">
            <v>107578</v>
          </cell>
          <cell r="K1204">
            <v>107578</v>
          </cell>
          <cell r="L1204">
            <v>193640</v>
          </cell>
          <cell r="M1204">
            <v>193640</v>
          </cell>
          <cell r="N1204">
            <v>193640</v>
          </cell>
          <cell r="O1204">
            <v>193640</v>
          </cell>
          <cell r="P1204">
            <v>193640</v>
          </cell>
          <cell r="Q1204">
            <v>1183356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2151559</v>
          </cell>
          <cell r="AK1204">
            <v>107578</v>
          </cell>
          <cell r="AL1204">
            <v>107578</v>
          </cell>
          <cell r="AM1204">
            <v>193640</v>
          </cell>
          <cell r="AN1204">
            <v>193640</v>
          </cell>
          <cell r="AO1204">
            <v>193640</v>
          </cell>
          <cell r="AP1204">
            <v>193640</v>
          </cell>
          <cell r="AQ1204">
            <v>193640</v>
          </cell>
          <cell r="AR1204">
            <v>1183356</v>
          </cell>
          <cell r="AS1204" t="str">
            <v>CHARTER</v>
          </cell>
        </row>
        <row r="1205">
          <cell r="A1205">
            <v>14636</v>
          </cell>
          <cell r="B1205" t="str">
            <v>33</v>
          </cell>
          <cell r="C1205" t="str">
            <v>66993</v>
          </cell>
          <cell r="D1205" t="str">
            <v>0139360</v>
          </cell>
          <cell r="E1205" t="str">
            <v>2049</v>
          </cell>
          <cell r="F1205" t="str">
            <v>D</v>
          </cell>
          <cell r="G1205" t="str">
            <v>Mission Vista Academy</v>
          </cell>
          <cell r="H1205">
            <v>1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 t="str">
            <v>CHARTER</v>
          </cell>
        </row>
        <row r="1206">
          <cell r="A1206">
            <v>548</v>
          </cell>
          <cell r="B1206" t="str">
            <v>33</v>
          </cell>
          <cell r="C1206" t="str">
            <v>67033</v>
          </cell>
          <cell r="G1206" t="str">
            <v>Corona-Norco Unified</v>
          </cell>
          <cell r="H1206">
            <v>1</v>
          </cell>
          <cell r="I1206">
            <v>319719600</v>
          </cell>
          <cell r="J1206">
            <v>15985980</v>
          </cell>
          <cell r="K1206">
            <v>15985980</v>
          </cell>
          <cell r="L1206">
            <v>28774764</v>
          </cell>
          <cell r="M1206">
            <v>28774764</v>
          </cell>
          <cell r="N1206">
            <v>28774764</v>
          </cell>
          <cell r="O1206">
            <v>28774764</v>
          </cell>
          <cell r="P1206">
            <v>28774764</v>
          </cell>
          <cell r="Q1206">
            <v>175845780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319719600</v>
          </cell>
          <cell r="AK1206">
            <v>15985980</v>
          </cell>
          <cell r="AL1206">
            <v>15985980</v>
          </cell>
          <cell r="AM1206">
            <v>28774764</v>
          </cell>
          <cell r="AN1206">
            <v>28774764</v>
          </cell>
          <cell r="AO1206">
            <v>28774764</v>
          </cell>
          <cell r="AP1206">
            <v>28774764</v>
          </cell>
          <cell r="AQ1206">
            <v>28774764</v>
          </cell>
          <cell r="AR1206">
            <v>175845780</v>
          </cell>
          <cell r="AS1206" t="str">
            <v>DISTRICT</v>
          </cell>
        </row>
        <row r="1207">
          <cell r="A1207">
            <v>549</v>
          </cell>
          <cell r="B1207" t="str">
            <v>33</v>
          </cell>
          <cell r="C1207" t="str">
            <v>67041</v>
          </cell>
          <cell r="G1207" t="str">
            <v>Desert Center Unified</v>
          </cell>
          <cell r="H1207">
            <v>1</v>
          </cell>
          <cell r="I1207">
            <v>120493</v>
          </cell>
          <cell r="J1207">
            <v>6025</v>
          </cell>
          <cell r="K1207">
            <v>6025</v>
          </cell>
          <cell r="L1207">
            <v>10844</v>
          </cell>
          <cell r="M1207">
            <v>10844</v>
          </cell>
          <cell r="N1207">
            <v>10844</v>
          </cell>
          <cell r="O1207">
            <v>10844</v>
          </cell>
          <cell r="P1207">
            <v>10844</v>
          </cell>
          <cell r="Q1207">
            <v>66270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120493</v>
          </cell>
          <cell r="AK1207">
            <v>6025</v>
          </cell>
          <cell r="AL1207">
            <v>6025</v>
          </cell>
          <cell r="AM1207">
            <v>10844</v>
          </cell>
          <cell r="AN1207">
            <v>10844</v>
          </cell>
          <cell r="AO1207">
            <v>10844</v>
          </cell>
          <cell r="AP1207">
            <v>10844</v>
          </cell>
          <cell r="AQ1207">
            <v>10844</v>
          </cell>
          <cell r="AR1207">
            <v>66270</v>
          </cell>
          <cell r="AS1207" t="str">
            <v>DISTRICT</v>
          </cell>
        </row>
        <row r="1208">
          <cell r="A1208">
            <v>550</v>
          </cell>
          <cell r="B1208" t="str">
            <v>33</v>
          </cell>
          <cell r="C1208" t="str">
            <v>67058</v>
          </cell>
          <cell r="G1208" t="str">
            <v>Desert Sands Unified</v>
          </cell>
          <cell r="H1208">
            <v>1</v>
          </cell>
          <cell r="I1208">
            <v>160711233</v>
          </cell>
          <cell r="J1208">
            <v>8035562</v>
          </cell>
          <cell r="K1208">
            <v>8035562</v>
          </cell>
          <cell r="L1208">
            <v>14464011</v>
          </cell>
          <cell r="M1208">
            <v>14464011</v>
          </cell>
          <cell r="N1208">
            <v>14464011</v>
          </cell>
          <cell r="O1208">
            <v>14464011</v>
          </cell>
          <cell r="P1208">
            <v>14464011</v>
          </cell>
          <cell r="Q1208">
            <v>88391179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160711233</v>
          </cell>
          <cell r="AK1208">
            <v>8035562</v>
          </cell>
          <cell r="AL1208">
            <v>8035562</v>
          </cell>
          <cell r="AM1208">
            <v>14464011</v>
          </cell>
          <cell r="AN1208">
            <v>14464011</v>
          </cell>
          <cell r="AO1208">
            <v>14464011</v>
          </cell>
          <cell r="AP1208">
            <v>14464011</v>
          </cell>
          <cell r="AQ1208">
            <v>14464011</v>
          </cell>
          <cell r="AR1208">
            <v>88391179</v>
          </cell>
          <cell r="AS1208" t="str">
            <v>DISTRICT</v>
          </cell>
        </row>
        <row r="1209">
          <cell r="A1209">
            <v>1274</v>
          </cell>
          <cell r="B1209" t="str">
            <v>33</v>
          </cell>
          <cell r="C1209" t="str">
            <v>67058</v>
          </cell>
          <cell r="D1209" t="str">
            <v>6031959</v>
          </cell>
          <cell r="E1209" t="str">
            <v>0052</v>
          </cell>
          <cell r="F1209" t="str">
            <v>L</v>
          </cell>
          <cell r="G1209" t="str">
            <v>George Washington Charter</v>
          </cell>
          <cell r="H1209">
            <v>1</v>
          </cell>
          <cell r="I1209">
            <v>4241049</v>
          </cell>
          <cell r="J1209">
            <v>212052</v>
          </cell>
          <cell r="K1209">
            <v>212052</v>
          </cell>
          <cell r="L1209">
            <v>381694</v>
          </cell>
          <cell r="M1209">
            <v>381694</v>
          </cell>
          <cell r="N1209">
            <v>381694</v>
          </cell>
          <cell r="O1209">
            <v>381694</v>
          </cell>
          <cell r="P1209">
            <v>381694</v>
          </cell>
          <cell r="Q1209">
            <v>2332574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4241049</v>
          </cell>
          <cell r="AK1209">
            <v>212052</v>
          </cell>
          <cell r="AL1209">
            <v>212052</v>
          </cell>
          <cell r="AM1209">
            <v>381694</v>
          </cell>
          <cell r="AN1209">
            <v>381694</v>
          </cell>
          <cell r="AO1209">
            <v>381694</v>
          </cell>
          <cell r="AP1209">
            <v>381694</v>
          </cell>
          <cell r="AQ1209">
            <v>381694</v>
          </cell>
          <cell r="AR1209">
            <v>2332574</v>
          </cell>
          <cell r="AS1209" t="str">
            <v>CHARTER</v>
          </cell>
        </row>
        <row r="1210">
          <cell r="A1210">
            <v>5828</v>
          </cell>
          <cell r="B1210" t="str">
            <v>33</v>
          </cell>
          <cell r="C1210" t="str">
            <v>67058</v>
          </cell>
          <cell r="D1210" t="str">
            <v>6031991</v>
          </cell>
          <cell r="E1210" t="str">
            <v>0974</v>
          </cell>
          <cell r="F1210" t="str">
            <v>L</v>
          </cell>
          <cell r="G1210" t="str">
            <v>Palm Desert Charter Middle</v>
          </cell>
          <cell r="H1210">
            <v>1</v>
          </cell>
          <cell r="I1210">
            <v>6799152</v>
          </cell>
          <cell r="J1210">
            <v>339958</v>
          </cell>
          <cell r="K1210">
            <v>339958</v>
          </cell>
          <cell r="L1210">
            <v>611924</v>
          </cell>
          <cell r="M1210">
            <v>611924</v>
          </cell>
          <cell r="N1210">
            <v>611924</v>
          </cell>
          <cell r="O1210">
            <v>611924</v>
          </cell>
          <cell r="P1210">
            <v>611924</v>
          </cell>
          <cell r="Q1210">
            <v>3739536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6799152</v>
          </cell>
          <cell r="AK1210">
            <v>339958</v>
          </cell>
          <cell r="AL1210">
            <v>339958</v>
          </cell>
          <cell r="AM1210">
            <v>611924</v>
          </cell>
          <cell r="AN1210">
            <v>611924</v>
          </cell>
          <cell r="AO1210">
            <v>611924</v>
          </cell>
          <cell r="AP1210">
            <v>611924</v>
          </cell>
          <cell r="AQ1210">
            <v>611924</v>
          </cell>
          <cell r="AR1210">
            <v>3739536</v>
          </cell>
          <cell r="AS1210" t="str">
            <v>CHARTER</v>
          </cell>
        </row>
        <row r="1211">
          <cell r="A1211">
            <v>551</v>
          </cell>
          <cell r="B1211" t="str">
            <v>33</v>
          </cell>
          <cell r="C1211" t="str">
            <v>67082</v>
          </cell>
          <cell r="G1211" t="str">
            <v>Hemet Unified</v>
          </cell>
          <cell r="H1211">
            <v>1</v>
          </cell>
          <cell r="I1211">
            <v>165728583</v>
          </cell>
          <cell r="J1211">
            <v>8286429</v>
          </cell>
          <cell r="K1211">
            <v>8286429</v>
          </cell>
          <cell r="L1211">
            <v>14915572</v>
          </cell>
          <cell r="M1211">
            <v>14915572</v>
          </cell>
          <cell r="N1211">
            <v>14915572</v>
          </cell>
          <cell r="O1211">
            <v>14915572</v>
          </cell>
          <cell r="P1211">
            <v>14915572</v>
          </cell>
          <cell r="Q1211">
            <v>91150718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165728583</v>
          </cell>
          <cell r="AK1211">
            <v>8286429</v>
          </cell>
          <cell r="AL1211">
            <v>8286429</v>
          </cell>
          <cell r="AM1211">
            <v>14915572</v>
          </cell>
          <cell r="AN1211">
            <v>14915572</v>
          </cell>
          <cell r="AO1211">
            <v>14915572</v>
          </cell>
          <cell r="AP1211">
            <v>14915572</v>
          </cell>
          <cell r="AQ1211">
            <v>14915572</v>
          </cell>
          <cell r="AR1211">
            <v>91150718</v>
          </cell>
          <cell r="AS1211" t="str">
            <v>DISTRICT</v>
          </cell>
        </row>
        <row r="1212">
          <cell r="A1212">
            <v>12231</v>
          </cell>
          <cell r="B1212" t="str">
            <v>33</v>
          </cell>
          <cell r="C1212" t="str">
            <v>67082</v>
          </cell>
          <cell r="D1212" t="str">
            <v>0120675</v>
          </cell>
          <cell r="E1212" t="str">
            <v>1144</v>
          </cell>
          <cell r="F1212" t="str">
            <v>L</v>
          </cell>
          <cell r="G1212" t="str">
            <v>Western Center Academy</v>
          </cell>
          <cell r="H1212">
            <v>1</v>
          </cell>
          <cell r="I1212">
            <v>4073458</v>
          </cell>
          <cell r="J1212">
            <v>203673</v>
          </cell>
          <cell r="K1212">
            <v>203673</v>
          </cell>
          <cell r="L1212">
            <v>366611</v>
          </cell>
          <cell r="M1212">
            <v>366611</v>
          </cell>
          <cell r="N1212">
            <v>366611</v>
          </cell>
          <cell r="O1212">
            <v>366611</v>
          </cell>
          <cell r="P1212">
            <v>366611</v>
          </cell>
          <cell r="Q1212">
            <v>2240401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4073458</v>
          </cell>
          <cell r="AK1212">
            <v>203673</v>
          </cell>
          <cell r="AL1212">
            <v>203673</v>
          </cell>
          <cell r="AM1212">
            <v>366611</v>
          </cell>
          <cell r="AN1212">
            <v>366611</v>
          </cell>
          <cell r="AO1212">
            <v>366611</v>
          </cell>
          <cell r="AP1212">
            <v>366611</v>
          </cell>
          <cell r="AQ1212">
            <v>366611</v>
          </cell>
          <cell r="AR1212">
            <v>2240401</v>
          </cell>
          <cell r="AS1212" t="str">
            <v>CHARTER</v>
          </cell>
        </row>
        <row r="1213">
          <cell r="A1213">
            <v>552</v>
          </cell>
          <cell r="B1213" t="str">
            <v>33</v>
          </cell>
          <cell r="C1213" t="str">
            <v>67090</v>
          </cell>
          <cell r="G1213" t="str">
            <v>Jurupa Unified</v>
          </cell>
          <cell r="H1213">
            <v>1</v>
          </cell>
          <cell r="I1213">
            <v>152344638</v>
          </cell>
          <cell r="J1213">
            <v>7617232</v>
          </cell>
          <cell r="K1213">
            <v>7617232</v>
          </cell>
          <cell r="L1213">
            <v>13711017</v>
          </cell>
          <cell r="M1213">
            <v>13711017</v>
          </cell>
          <cell r="N1213">
            <v>13711017</v>
          </cell>
          <cell r="O1213">
            <v>13711017</v>
          </cell>
          <cell r="P1213">
            <v>13711017</v>
          </cell>
          <cell r="Q1213">
            <v>83789549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152344638</v>
          </cell>
          <cell r="AK1213">
            <v>7617232</v>
          </cell>
          <cell r="AL1213">
            <v>7617232</v>
          </cell>
          <cell r="AM1213">
            <v>13711017</v>
          </cell>
          <cell r="AN1213">
            <v>13711017</v>
          </cell>
          <cell r="AO1213">
            <v>13711017</v>
          </cell>
          <cell r="AP1213">
            <v>13711017</v>
          </cell>
          <cell r="AQ1213">
            <v>13711017</v>
          </cell>
          <cell r="AR1213">
            <v>83789549</v>
          </cell>
          <cell r="AS1213" t="str">
            <v>DISTRICT</v>
          </cell>
        </row>
        <row r="1214">
          <cell r="A1214">
            <v>553</v>
          </cell>
          <cell r="B1214" t="str">
            <v>33</v>
          </cell>
          <cell r="C1214" t="str">
            <v>67116</v>
          </cell>
          <cell r="G1214" t="str">
            <v>Menifee Union Elementary</v>
          </cell>
          <cell r="H1214">
            <v>1</v>
          </cell>
          <cell r="I1214">
            <v>62458088</v>
          </cell>
          <cell r="J1214">
            <v>3122904</v>
          </cell>
          <cell r="K1214">
            <v>3122904</v>
          </cell>
          <cell r="L1214">
            <v>5621228</v>
          </cell>
          <cell r="M1214">
            <v>5621228</v>
          </cell>
          <cell r="N1214">
            <v>5621228</v>
          </cell>
          <cell r="O1214">
            <v>5621228</v>
          </cell>
          <cell r="P1214">
            <v>5621228</v>
          </cell>
          <cell r="Q1214">
            <v>34351948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62458088</v>
          </cell>
          <cell r="AK1214">
            <v>3122904</v>
          </cell>
          <cell r="AL1214">
            <v>3122904</v>
          </cell>
          <cell r="AM1214">
            <v>5621228</v>
          </cell>
          <cell r="AN1214">
            <v>5621228</v>
          </cell>
          <cell r="AO1214">
            <v>5621228</v>
          </cell>
          <cell r="AP1214">
            <v>5621228</v>
          </cell>
          <cell r="AQ1214">
            <v>5621228</v>
          </cell>
          <cell r="AR1214">
            <v>34351948</v>
          </cell>
          <cell r="AS1214" t="str">
            <v>DISTRICT</v>
          </cell>
        </row>
        <row r="1215">
          <cell r="A1215">
            <v>10224</v>
          </cell>
          <cell r="B1215" t="str">
            <v>33</v>
          </cell>
          <cell r="C1215" t="str">
            <v>67116</v>
          </cell>
          <cell r="D1215" t="str">
            <v>0109843</v>
          </cell>
          <cell r="E1215" t="str">
            <v>0730</v>
          </cell>
          <cell r="F1215" t="str">
            <v>D</v>
          </cell>
          <cell r="G1215" t="str">
            <v>Santa Rosa Academy</v>
          </cell>
          <cell r="H1215">
            <v>1</v>
          </cell>
          <cell r="I1215">
            <v>9439754</v>
          </cell>
          <cell r="J1215">
            <v>471988</v>
          </cell>
          <cell r="K1215">
            <v>471988</v>
          </cell>
          <cell r="L1215">
            <v>849578</v>
          </cell>
          <cell r="M1215">
            <v>849578</v>
          </cell>
          <cell r="N1215">
            <v>849578</v>
          </cell>
          <cell r="O1215">
            <v>849578</v>
          </cell>
          <cell r="P1215">
            <v>849578</v>
          </cell>
          <cell r="Q1215">
            <v>5191866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9439754</v>
          </cell>
          <cell r="AK1215">
            <v>471988</v>
          </cell>
          <cell r="AL1215">
            <v>471988</v>
          </cell>
          <cell r="AM1215">
            <v>849578</v>
          </cell>
          <cell r="AN1215">
            <v>849578</v>
          </cell>
          <cell r="AO1215">
            <v>849578</v>
          </cell>
          <cell r="AP1215">
            <v>849578</v>
          </cell>
          <cell r="AQ1215">
            <v>849578</v>
          </cell>
          <cell r="AR1215">
            <v>5191866</v>
          </cell>
          <cell r="AS1215" t="str">
            <v>CHARTER</v>
          </cell>
        </row>
        <row r="1216">
          <cell r="A1216">
            <v>554</v>
          </cell>
          <cell r="B1216" t="str">
            <v>33</v>
          </cell>
          <cell r="C1216" t="str">
            <v>67124</v>
          </cell>
          <cell r="G1216" t="str">
            <v>Moreno Valley Unified</v>
          </cell>
          <cell r="H1216">
            <v>1</v>
          </cell>
          <cell r="I1216">
            <v>289931734</v>
          </cell>
          <cell r="J1216">
            <v>14496587</v>
          </cell>
          <cell r="K1216">
            <v>14496587</v>
          </cell>
          <cell r="L1216">
            <v>26093856</v>
          </cell>
          <cell r="M1216">
            <v>26093856</v>
          </cell>
          <cell r="N1216">
            <v>26093856</v>
          </cell>
          <cell r="O1216">
            <v>26093856</v>
          </cell>
          <cell r="P1216">
            <v>26093856</v>
          </cell>
          <cell r="Q1216">
            <v>159462454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289931734</v>
          </cell>
          <cell r="AK1216">
            <v>14496587</v>
          </cell>
          <cell r="AL1216">
            <v>14496587</v>
          </cell>
          <cell r="AM1216">
            <v>26093856</v>
          </cell>
          <cell r="AN1216">
            <v>26093856</v>
          </cell>
          <cell r="AO1216">
            <v>26093856</v>
          </cell>
          <cell r="AP1216">
            <v>26093856</v>
          </cell>
          <cell r="AQ1216">
            <v>26093856</v>
          </cell>
          <cell r="AR1216">
            <v>159462454</v>
          </cell>
          <cell r="AS1216" t="str">
            <v>DISTRICT</v>
          </cell>
        </row>
        <row r="1217">
          <cell r="A1217">
            <v>14520</v>
          </cell>
          <cell r="B1217" t="str">
            <v>33</v>
          </cell>
          <cell r="C1217" t="str">
            <v>67124</v>
          </cell>
          <cell r="D1217" t="str">
            <v>0136622</v>
          </cell>
          <cell r="E1217" t="str">
            <v>1846</v>
          </cell>
          <cell r="F1217" t="str">
            <v>L</v>
          </cell>
          <cell r="G1217" t="str">
            <v>Moreno Valley Bridge Academy</v>
          </cell>
          <cell r="H1217">
            <v>1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 t="str">
            <v>CHARTER</v>
          </cell>
        </row>
        <row r="1218">
          <cell r="A1218">
            <v>1275</v>
          </cell>
          <cell r="B1218" t="str">
            <v>33</v>
          </cell>
          <cell r="C1218" t="str">
            <v>67124</v>
          </cell>
          <cell r="D1218" t="str">
            <v>3330685</v>
          </cell>
          <cell r="E1218" t="str">
            <v>0055</v>
          </cell>
          <cell r="F1218" t="str">
            <v>L</v>
          </cell>
          <cell r="G1218" t="str">
            <v>Moreno Valley Community Learning Center</v>
          </cell>
          <cell r="H1218">
            <v>1</v>
          </cell>
          <cell r="I1218">
            <v>173979</v>
          </cell>
          <cell r="J1218">
            <v>8699</v>
          </cell>
          <cell r="K1218">
            <v>8699</v>
          </cell>
          <cell r="L1218">
            <v>15658</v>
          </cell>
          <cell r="M1218">
            <v>15658</v>
          </cell>
          <cell r="N1218">
            <v>15658</v>
          </cell>
          <cell r="O1218">
            <v>15658</v>
          </cell>
          <cell r="P1218">
            <v>15658</v>
          </cell>
          <cell r="Q1218">
            <v>95688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173979</v>
          </cell>
          <cell r="AK1218">
            <v>8699</v>
          </cell>
          <cell r="AL1218">
            <v>8699</v>
          </cell>
          <cell r="AM1218">
            <v>15658</v>
          </cell>
          <cell r="AN1218">
            <v>15658</v>
          </cell>
          <cell r="AO1218">
            <v>15658</v>
          </cell>
          <cell r="AP1218">
            <v>15658</v>
          </cell>
          <cell r="AQ1218">
            <v>15658</v>
          </cell>
          <cell r="AR1218">
            <v>95688</v>
          </cell>
          <cell r="AS1218" t="str">
            <v>CHARTER</v>
          </cell>
        </row>
        <row r="1219">
          <cell r="A1219">
            <v>555</v>
          </cell>
          <cell r="B1219" t="str">
            <v>33</v>
          </cell>
          <cell r="C1219" t="str">
            <v>67157</v>
          </cell>
          <cell r="G1219" t="str">
            <v>Nuview Union</v>
          </cell>
          <cell r="H1219">
            <v>1</v>
          </cell>
          <cell r="I1219">
            <v>11866344</v>
          </cell>
          <cell r="J1219">
            <v>593317</v>
          </cell>
          <cell r="K1219">
            <v>593317</v>
          </cell>
          <cell r="L1219">
            <v>1067971</v>
          </cell>
          <cell r="M1219">
            <v>1067971</v>
          </cell>
          <cell r="N1219">
            <v>1067971</v>
          </cell>
          <cell r="O1219">
            <v>1067971</v>
          </cell>
          <cell r="P1219">
            <v>1067971</v>
          </cell>
          <cell r="Q1219">
            <v>6526489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11866344</v>
          </cell>
          <cell r="AK1219">
            <v>593317</v>
          </cell>
          <cell r="AL1219">
            <v>593317</v>
          </cell>
          <cell r="AM1219">
            <v>1067971</v>
          </cell>
          <cell r="AN1219">
            <v>1067971</v>
          </cell>
          <cell r="AO1219">
            <v>1067971</v>
          </cell>
          <cell r="AP1219">
            <v>1067971</v>
          </cell>
          <cell r="AQ1219">
            <v>1067971</v>
          </cell>
          <cell r="AR1219">
            <v>6526489</v>
          </cell>
          <cell r="AS1219" t="str">
            <v>DISTRICT</v>
          </cell>
        </row>
        <row r="1220">
          <cell r="A1220">
            <v>1276</v>
          </cell>
          <cell r="B1220" t="str">
            <v>33</v>
          </cell>
          <cell r="C1220" t="str">
            <v>67157</v>
          </cell>
          <cell r="D1220" t="str">
            <v>3331014</v>
          </cell>
          <cell r="E1220" t="str">
            <v>0368</v>
          </cell>
          <cell r="F1220" t="str">
            <v>L</v>
          </cell>
          <cell r="G1220" t="str">
            <v>Nuview Bridge Early College High</v>
          </cell>
          <cell r="H1220">
            <v>1</v>
          </cell>
          <cell r="I1220">
            <v>5056349</v>
          </cell>
          <cell r="J1220">
            <v>252817</v>
          </cell>
          <cell r="K1220">
            <v>252817</v>
          </cell>
          <cell r="L1220">
            <v>455071</v>
          </cell>
          <cell r="M1220">
            <v>455071</v>
          </cell>
          <cell r="N1220">
            <v>455071</v>
          </cell>
          <cell r="O1220">
            <v>455071</v>
          </cell>
          <cell r="P1220">
            <v>455071</v>
          </cell>
          <cell r="Q1220">
            <v>2780989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5056349</v>
          </cell>
          <cell r="AK1220">
            <v>252817</v>
          </cell>
          <cell r="AL1220">
            <v>252817</v>
          </cell>
          <cell r="AM1220">
            <v>455071</v>
          </cell>
          <cell r="AN1220">
            <v>455071</v>
          </cell>
          <cell r="AO1220">
            <v>455071</v>
          </cell>
          <cell r="AP1220">
            <v>455071</v>
          </cell>
          <cell r="AQ1220">
            <v>455071</v>
          </cell>
          <cell r="AR1220">
            <v>2780989</v>
          </cell>
          <cell r="AS1220" t="str">
            <v>CHARTER</v>
          </cell>
        </row>
        <row r="1221">
          <cell r="A1221">
            <v>556</v>
          </cell>
          <cell r="B1221" t="str">
            <v>33</v>
          </cell>
          <cell r="C1221" t="str">
            <v>67173</v>
          </cell>
          <cell r="G1221" t="str">
            <v>Palm Springs Unified</v>
          </cell>
          <cell r="H1221">
            <v>1</v>
          </cell>
          <cell r="I1221">
            <v>160299320</v>
          </cell>
          <cell r="J1221">
            <v>8014966</v>
          </cell>
          <cell r="K1221">
            <v>8014966</v>
          </cell>
          <cell r="L1221">
            <v>14426939</v>
          </cell>
          <cell r="M1221">
            <v>14426939</v>
          </cell>
          <cell r="N1221">
            <v>14426939</v>
          </cell>
          <cell r="O1221">
            <v>14426939</v>
          </cell>
          <cell r="P1221">
            <v>14426939</v>
          </cell>
          <cell r="Q1221">
            <v>88164627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160299320</v>
          </cell>
          <cell r="AK1221">
            <v>8014966</v>
          </cell>
          <cell r="AL1221">
            <v>8014966</v>
          </cell>
          <cell r="AM1221">
            <v>14426939</v>
          </cell>
          <cell r="AN1221">
            <v>14426939</v>
          </cell>
          <cell r="AO1221">
            <v>14426939</v>
          </cell>
          <cell r="AP1221">
            <v>14426939</v>
          </cell>
          <cell r="AQ1221">
            <v>14426939</v>
          </cell>
          <cell r="AR1221">
            <v>88164627</v>
          </cell>
          <cell r="AS1221" t="str">
            <v>DISTRICT</v>
          </cell>
        </row>
        <row r="1222">
          <cell r="A1222">
            <v>5929</v>
          </cell>
          <cell r="B1222" t="str">
            <v>33</v>
          </cell>
          <cell r="C1222" t="str">
            <v>67173</v>
          </cell>
          <cell r="D1222" t="str">
            <v>6032411</v>
          </cell>
          <cell r="E1222" t="str">
            <v>1173</v>
          </cell>
          <cell r="F1222" t="str">
            <v>L</v>
          </cell>
          <cell r="G1222" t="str">
            <v>Cielo Vista Charter</v>
          </cell>
          <cell r="H1222">
            <v>1</v>
          </cell>
          <cell r="I1222">
            <v>5930249</v>
          </cell>
          <cell r="J1222">
            <v>296512</v>
          </cell>
          <cell r="K1222">
            <v>296512</v>
          </cell>
          <cell r="L1222">
            <v>533722</v>
          </cell>
          <cell r="M1222">
            <v>533722</v>
          </cell>
          <cell r="N1222">
            <v>533722</v>
          </cell>
          <cell r="O1222">
            <v>533722</v>
          </cell>
          <cell r="P1222">
            <v>533722</v>
          </cell>
          <cell r="Q1222">
            <v>3261634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5930249</v>
          </cell>
          <cell r="AK1222">
            <v>296512</v>
          </cell>
          <cell r="AL1222">
            <v>296512</v>
          </cell>
          <cell r="AM1222">
            <v>533722</v>
          </cell>
          <cell r="AN1222">
            <v>533722</v>
          </cell>
          <cell r="AO1222">
            <v>533722</v>
          </cell>
          <cell r="AP1222">
            <v>533722</v>
          </cell>
          <cell r="AQ1222">
            <v>533722</v>
          </cell>
          <cell r="AR1222">
            <v>3261634</v>
          </cell>
          <cell r="AS1222" t="str">
            <v>CHARTER</v>
          </cell>
        </row>
        <row r="1223">
          <cell r="A1223">
            <v>557</v>
          </cell>
          <cell r="B1223" t="str">
            <v>33</v>
          </cell>
          <cell r="C1223" t="str">
            <v>67181</v>
          </cell>
          <cell r="G1223" t="str">
            <v>Palo Verde Unified</v>
          </cell>
          <cell r="H1223">
            <v>1</v>
          </cell>
          <cell r="I1223">
            <v>21036124</v>
          </cell>
          <cell r="J1223">
            <v>1051806</v>
          </cell>
          <cell r="K1223">
            <v>1051806</v>
          </cell>
          <cell r="L1223">
            <v>1893251</v>
          </cell>
          <cell r="M1223">
            <v>1893251</v>
          </cell>
          <cell r="N1223">
            <v>1893251</v>
          </cell>
          <cell r="O1223">
            <v>1893251</v>
          </cell>
          <cell r="P1223">
            <v>1893251</v>
          </cell>
          <cell r="Q1223">
            <v>11569867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21036124</v>
          </cell>
          <cell r="AK1223">
            <v>1051806</v>
          </cell>
          <cell r="AL1223">
            <v>1051806</v>
          </cell>
          <cell r="AM1223">
            <v>1893251</v>
          </cell>
          <cell r="AN1223">
            <v>1893251</v>
          </cell>
          <cell r="AO1223">
            <v>1893251</v>
          </cell>
          <cell r="AP1223">
            <v>1893251</v>
          </cell>
          <cell r="AQ1223">
            <v>1893251</v>
          </cell>
          <cell r="AR1223">
            <v>11569867</v>
          </cell>
          <cell r="AS1223" t="str">
            <v>DISTRICT</v>
          </cell>
        </row>
        <row r="1224">
          <cell r="A1224">
            <v>14602</v>
          </cell>
          <cell r="B1224" t="str">
            <v>33</v>
          </cell>
          <cell r="C1224" t="str">
            <v>67181</v>
          </cell>
          <cell r="D1224" t="str">
            <v>0138610</v>
          </cell>
          <cell r="E1224" t="str">
            <v>2019</v>
          </cell>
          <cell r="F1224" t="str">
            <v>D</v>
          </cell>
          <cell r="G1224" t="str">
            <v>Scale Leadership Academy - East</v>
          </cell>
          <cell r="H1224">
            <v>1</v>
          </cell>
          <cell r="I1224">
            <v>1771515</v>
          </cell>
          <cell r="J1224">
            <v>88576</v>
          </cell>
          <cell r="K1224">
            <v>88576</v>
          </cell>
          <cell r="L1224">
            <v>159436</v>
          </cell>
          <cell r="M1224">
            <v>159436</v>
          </cell>
          <cell r="N1224">
            <v>159436</v>
          </cell>
          <cell r="O1224">
            <v>159436</v>
          </cell>
          <cell r="P1224">
            <v>159436</v>
          </cell>
          <cell r="Q1224">
            <v>974332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1771515</v>
          </cell>
          <cell r="AK1224">
            <v>88576</v>
          </cell>
          <cell r="AL1224">
            <v>88576</v>
          </cell>
          <cell r="AM1224">
            <v>159436</v>
          </cell>
          <cell r="AN1224">
            <v>159436</v>
          </cell>
          <cell r="AO1224">
            <v>159436</v>
          </cell>
          <cell r="AP1224">
            <v>159436</v>
          </cell>
          <cell r="AQ1224">
            <v>159436</v>
          </cell>
          <cell r="AR1224">
            <v>974332</v>
          </cell>
          <cell r="AS1224" t="str">
            <v>CHARTER</v>
          </cell>
        </row>
        <row r="1225">
          <cell r="A1225">
            <v>558</v>
          </cell>
          <cell r="B1225" t="str">
            <v>33</v>
          </cell>
          <cell r="C1225" t="str">
            <v>67199</v>
          </cell>
          <cell r="G1225" t="str">
            <v>Perris Elementary</v>
          </cell>
          <cell r="H1225">
            <v>1</v>
          </cell>
          <cell r="I1225">
            <v>42626153</v>
          </cell>
          <cell r="J1225">
            <v>2131308</v>
          </cell>
          <cell r="K1225">
            <v>2131308</v>
          </cell>
          <cell r="L1225">
            <v>3836354</v>
          </cell>
          <cell r="M1225">
            <v>3836354</v>
          </cell>
          <cell r="N1225">
            <v>3836354</v>
          </cell>
          <cell r="O1225">
            <v>3836354</v>
          </cell>
          <cell r="P1225">
            <v>3836354</v>
          </cell>
          <cell r="Q1225">
            <v>23444386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42626153</v>
          </cell>
          <cell r="AK1225">
            <v>2131308</v>
          </cell>
          <cell r="AL1225">
            <v>2131308</v>
          </cell>
          <cell r="AM1225">
            <v>3836354</v>
          </cell>
          <cell r="AN1225">
            <v>3836354</v>
          </cell>
          <cell r="AO1225">
            <v>3836354</v>
          </cell>
          <cell r="AP1225">
            <v>3836354</v>
          </cell>
          <cell r="AQ1225">
            <v>3836354</v>
          </cell>
          <cell r="AR1225">
            <v>23444386</v>
          </cell>
          <cell r="AS1225" t="str">
            <v>DISTRICT</v>
          </cell>
        </row>
        <row r="1226">
          <cell r="A1226">
            <v>5952</v>
          </cell>
          <cell r="B1226" t="str">
            <v>33</v>
          </cell>
          <cell r="C1226" t="str">
            <v>67199</v>
          </cell>
          <cell r="D1226" t="str">
            <v>6105571</v>
          </cell>
          <cell r="E1226" t="str">
            <v>1294</v>
          </cell>
          <cell r="F1226" t="str">
            <v>L</v>
          </cell>
          <cell r="G1226" t="str">
            <v>Innovative Horizons Charter</v>
          </cell>
          <cell r="H1226">
            <v>1</v>
          </cell>
          <cell r="I1226">
            <v>7490418</v>
          </cell>
          <cell r="J1226">
            <v>374521</v>
          </cell>
          <cell r="K1226">
            <v>374521</v>
          </cell>
          <cell r="L1226">
            <v>674138</v>
          </cell>
          <cell r="M1226">
            <v>674138</v>
          </cell>
          <cell r="N1226">
            <v>674138</v>
          </cell>
          <cell r="O1226">
            <v>674138</v>
          </cell>
          <cell r="P1226">
            <v>674138</v>
          </cell>
          <cell r="Q1226">
            <v>4119732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7490418</v>
          </cell>
          <cell r="AK1226">
            <v>374521</v>
          </cell>
          <cell r="AL1226">
            <v>374521</v>
          </cell>
          <cell r="AM1226">
            <v>674138</v>
          </cell>
          <cell r="AN1226">
            <v>674138</v>
          </cell>
          <cell r="AO1226">
            <v>674138</v>
          </cell>
          <cell r="AP1226">
            <v>674138</v>
          </cell>
          <cell r="AQ1226">
            <v>674138</v>
          </cell>
          <cell r="AR1226">
            <v>4119732</v>
          </cell>
          <cell r="AS1226" t="str">
            <v>CHARTER</v>
          </cell>
        </row>
        <row r="1227">
          <cell r="A1227">
            <v>559</v>
          </cell>
          <cell r="B1227" t="str">
            <v>33</v>
          </cell>
          <cell r="C1227" t="str">
            <v>67207</v>
          </cell>
          <cell r="G1227" t="str">
            <v>Perris Union High</v>
          </cell>
          <cell r="H1227">
            <v>2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64831585</v>
          </cell>
          <cell r="S1227">
            <v>9724738</v>
          </cell>
          <cell r="T1227">
            <v>9724738</v>
          </cell>
          <cell r="U1227">
            <v>9724738</v>
          </cell>
          <cell r="V1227">
            <v>9724738</v>
          </cell>
          <cell r="W1227">
            <v>0</v>
          </cell>
          <cell r="X1227">
            <v>0</v>
          </cell>
          <cell r="Y1227">
            <v>3889895</v>
          </cell>
          <cell r="Z1227">
            <v>42788847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64831585</v>
          </cell>
          <cell r="AK1227">
            <v>9724738</v>
          </cell>
          <cell r="AL1227">
            <v>9724738</v>
          </cell>
          <cell r="AM1227">
            <v>9724738</v>
          </cell>
          <cell r="AN1227">
            <v>9724738</v>
          </cell>
          <cell r="AO1227">
            <v>0</v>
          </cell>
          <cell r="AP1227">
            <v>0</v>
          </cell>
          <cell r="AQ1227">
            <v>3889895</v>
          </cell>
          <cell r="AR1227">
            <v>42788847</v>
          </cell>
          <cell r="AS1227" t="str">
            <v>DISTRICT</v>
          </cell>
        </row>
        <row r="1228">
          <cell r="A1228">
            <v>9619</v>
          </cell>
          <cell r="B1228" t="str">
            <v>33</v>
          </cell>
          <cell r="C1228" t="str">
            <v>67207</v>
          </cell>
          <cell r="D1228" t="str">
            <v>0101170</v>
          </cell>
          <cell r="E1228" t="str">
            <v>0529</v>
          </cell>
          <cell r="F1228" t="str">
            <v>L</v>
          </cell>
          <cell r="G1228" t="str">
            <v>California Military Institute</v>
          </cell>
          <cell r="H1228">
            <v>2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7265536</v>
          </cell>
          <cell r="S1228">
            <v>1089830</v>
          </cell>
          <cell r="T1228">
            <v>1089830</v>
          </cell>
          <cell r="U1228">
            <v>1089830</v>
          </cell>
          <cell r="V1228">
            <v>1089830</v>
          </cell>
          <cell r="W1228">
            <v>0</v>
          </cell>
          <cell r="X1228">
            <v>0</v>
          </cell>
          <cell r="Y1228">
            <v>435932</v>
          </cell>
          <cell r="Z1228">
            <v>4795252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7265536</v>
          </cell>
          <cell r="AK1228">
            <v>1089830</v>
          </cell>
          <cell r="AL1228">
            <v>1089830</v>
          </cell>
          <cell r="AM1228">
            <v>1089830</v>
          </cell>
          <cell r="AN1228">
            <v>1089830</v>
          </cell>
          <cell r="AO1228">
            <v>0</v>
          </cell>
          <cell r="AP1228">
            <v>0</v>
          </cell>
          <cell r="AQ1228">
            <v>435932</v>
          </cell>
          <cell r="AR1228">
            <v>4795252</v>
          </cell>
          <cell r="AS1228" t="str">
            <v>CHARTER</v>
          </cell>
        </row>
        <row r="1229">
          <cell r="A1229">
            <v>560</v>
          </cell>
          <cell r="B1229" t="str">
            <v>33</v>
          </cell>
          <cell r="C1229" t="str">
            <v>67215</v>
          </cell>
          <cell r="G1229" t="str">
            <v>Riverside Unified</v>
          </cell>
          <cell r="H1229">
            <v>1</v>
          </cell>
          <cell r="I1229">
            <v>280976084</v>
          </cell>
          <cell r="J1229">
            <v>14048804</v>
          </cell>
          <cell r="K1229">
            <v>14048804</v>
          </cell>
          <cell r="L1229">
            <v>25287848</v>
          </cell>
          <cell r="M1229">
            <v>25287848</v>
          </cell>
          <cell r="N1229">
            <v>25287848</v>
          </cell>
          <cell r="O1229">
            <v>25287848</v>
          </cell>
          <cell r="P1229">
            <v>25287848</v>
          </cell>
          <cell r="Q1229">
            <v>154536848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280976084</v>
          </cell>
          <cell r="AK1229">
            <v>14048804</v>
          </cell>
          <cell r="AL1229">
            <v>14048804</v>
          </cell>
          <cell r="AM1229">
            <v>25287848</v>
          </cell>
          <cell r="AN1229">
            <v>25287848</v>
          </cell>
          <cell r="AO1229">
            <v>25287848</v>
          </cell>
          <cell r="AP1229">
            <v>25287848</v>
          </cell>
          <cell r="AQ1229">
            <v>25287848</v>
          </cell>
          <cell r="AR1229">
            <v>154536848</v>
          </cell>
          <cell r="AS1229" t="str">
            <v>DISTRICT</v>
          </cell>
        </row>
        <row r="1230">
          <cell r="A1230">
            <v>12732</v>
          </cell>
          <cell r="B1230" t="str">
            <v>33</v>
          </cell>
          <cell r="C1230" t="str">
            <v>67215</v>
          </cell>
          <cell r="D1230" t="str">
            <v>0126128</v>
          </cell>
          <cell r="E1230" t="str">
            <v>1409</v>
          </cell>
          <cell r="F1230" t="str">
            <v>D</v>
          </cell>
          <cell r="G1230" t="str">
            <v>REACH Leadership STEAM Academy</v>
          </cell>
          <cell r="H1230">
            <v>1</v>
          </cell>
          <cell r="I1230">
            <v>3095614</v>
          </cell>
          <cell r="J1230">
            <v>154781</v>
          </cell>
          <cell r="K1230">
            <v>154781</v>
          </cell>
          <cell r="L1230">
            <v>278605</v>
          </cell>
          <cell r="M1230">
            <v>278605</v>
          </cell>
          <cell r="N1230">
            <v>278605</v>
          </cell>
          <cell r="O1230">
            <v>278605</v>
          </cell>
          <cell r="P1230">
            <v>278605</v>
          </cell>
          <cell r="Q1230">
            <v>1702587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3095614</v>
          </cell>
          <cell r="AK1230">
            <v>154781</v>
          </cell>
          <cell r="AL1230">
            <v>154781</v>
          </cell>
          <cell r="AM1230">
            <v>278605</v>
          </cell>
          <cell r="AN1230">
            <v>278605</v>
          </cell>
          <cell r="AO1230">
            <v>278605</v>
          </cell>
          <cell r="AP1230">
            <v>278605</v>
          </cell>
          <cell r="AQ1230">
            <v>278605</v>
          </cell>
          <cell r="AR1230">
            <v>1702587</v>
          </cell>
          <cell r="AS1230" t="str">
            <v>CHARTER</v>
          </cell>
        </row>
        <row r="1231">
          <cell r="A1231">
            <v>14245</v>
          </cell>
          <cell r="B1231" t="str">
            <v>33</v>
          </cell>
          <cell r="C1231" t="str">
            <v>67215</v>
          </cell>
          <cell r="D1231" t="str">
            <v>0132498</v>
          </cell>
          <cell r="E1231" t="str">
            <v>1747</v>
          </cell>
          <cell r="F1231" t="str">
            <v>D</v>
          </cell>
          <cell r="G1231" t="str">
            <v>Encore High School for the Arts - Riverside</v>
          </cell>
          <cell r="H1231">
            <v>1</v>
          </cell>
          <cell r="I1231">
            <v>6090636</v>
          </cell>
          <cell r="J1231">
            <v>304532</v>
          </cell>
          <cell r="K1231">
            <v>304532</v>
          </cell>
          <cell r="L1231">
            <v>548157</v>
          </cell>
          <cell r="M1231">
            <v>548157</v>
          </cell>
          <cell r="N1231">
            <v>548157</v>
          </cell>
          <cell r="O1231">
            <v>548157</v>
          </cell>
          <cell r="P1231">
            <v>548157</v>
          </cell>
          <cell r="Q1231">
            <v>3349849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6090636</v>
          </cell>
          <cell r="AK1231">
            <v>304532</v>
          </cell>
          <cell r="AL1231">
            <v>304532</v>
          </cell>
          <cell r="AM1231">
            <v>548157</v>
          </cell>
          <cell r="AN1231">
            <v>548157</v>
          </cell>
          <cell r="AO1231">
            <v>548157</v>
          </cell>
          <cell r="AP1231">
            <v>548157</v>
          </cell>
          <cell r="AQ1231">
            <v>548157</v>
          </cell>
          <cell r="AR1231">
            <v>3349849</v>
          </cell>
          <cell r="AS1231" t="str">
            <v>CHARTER</v>
          </cell>
        </row>
        <row r="1232">
          <cell r="A1232">
            <v>561</v>
          </cell>
          <cell r="B1232" t="str">
            <v>33</v>
          </cell>
          <cell r="C1232" t="str">
            <v>67231</v>
          </cell>
          <cell r="G1232" t="str">
            <v>Romoland Elementary</v>
          </cell>
          <cell r="H1232">
            <v>1</v>
          </cell>
          <cell r="I1232">
            <v>29520691</v>
          </cell>
          <cell r="J1232">
            <v>1476035</v>
          </cell>
          <cell r="K1232">
            <v>1476035</v>
          </cell>
          <cell r="L1232">
            <v>2656862</v>
          </cell>
          <cell r="M1232">
            <v>2656862</v>
          </cell>
          <cell r="N1232">
            <v>2656862</v>
          </cell>
          <cell r="O1232">
            <v>2656862</v>
          </cell>
          <cell r="P1232">
            <v>2656862</v>
          </cell>
          <cell r="Q1232">
            <v>16236380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29520691</v>
          </cell>
          <cell r="AK1232">
            <v>1476035</v>
          </cell>
          <cell r="AL1232">
            <v>1476035</v>
          </cell>
          <cell r="AM1232">
            <v>2656862</v>
          </cell>
          <cell r="AN1232">
            <v>2656862</v>
          </cell>
          <cell r="AO1232">
            <v>2656862</v>
          </cell>
          <cell r="AP1232">
            <v>2656862</v>
          </cell>
          <cell r="AQ1232">
            <v>2656862</v>
          </cell>
          <cell r="AR1232">
            <v>16236380</v>
          </cell>
          <cell r="AS1232" t="str">
            <v>DISTRICT</v>
          </cell>
        </row>
        <row r="1233">
          <cell r="A1233">
            <v>562</v>
          </cell>
          <cell r="B1233" t="str">
            <v>33</v>
          </cell>
          <cell r="C1233" t="str">
            <v>67249</v>
          </cell>
          <cell r="G1233" t="str">
            <v>San Jacinto Unified</v>
          </cell>
          <cell r="H1233">
            <v>1</v>
          </cell>
          <cell r="I1233">
            <v>83477638</v>
          </cell>
          <cell r="J1233">
            <v>4173882</v>
          </cell>
          <cell r="K1233">
            <v>4173882</v>
          </cell>
          <cell r="L1233">
            <v>7512987</v>
          </cell>
          <cell r="M1233">
            <v>7512987</v>
          </cell>
          <cell r="N1233">
            <v>7512987</v>
          </cell>
          <cell r="O1233">
            <v>7512987</v>
          </cell>
          <cell r="P1233">
            <v>7512987</v>
          </cell>
          <cell r="Q1233">
            <v>45912699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83477638</v>
          </cell>
          <cell r="AK1233">
            <v>4173882</v>
          </cell>
          <cell r="AL1233">
            <v>4173882</v>
          </cell>
          <cell r="AM1233">
            <v>7512987</v>
          </cell>
          <cell r="AN1233">
            <v>7512987</v>
          </cell>
          <cell r="AO1233">
            <v>7512987</v>
          </cell>
          <cell r="AP1233">
            <v>7512987</v>
          </cell>
          <cell r="AQ1233">
            <v>7512987</v>
          </cell>
          <cell r="AR1233">
            <v>45912699</v>
          </cell>
          <cell r="AS1233" t="str">
            <v>DISTRICT</v>
          </cell>
        </row>
        <row r="1234">
          <cell r="A1234">
            <v>1279</v>
          </cell>
          <cell r="B1234" t="str">
            <v>33</v>
          </cell>
          <cell r="C1234" t="str">
            <v>67249</v>
          </cell>
          <cell r="D1234" t="str">
            <v>6114748</v>
          </cell>
          <cell r="E1234" t="str">
            <v>0129</v>
          </cell>
          <cell r="F1234" t="str">
            <v>D</v>
          </cell>
          <cell r="G1234" t="str">
            <v>San Jacinto Valley Academy</v>
          </cell>
          <cell r="H1234">
            <v>1</v>
          </cell>
          <cell r="I1234">
            <v>10455053</v>
          </cell>
          <cell r="J1234">
            <v>522753</v>
          </cell>
          <cell r="K1234">
            <v>522753</v>
          </cell>
          <cell r="L1234">
            <v>940955</v>
          </cell>
          <cell r="M1234">
            <v>940955</v>
          </cell>
          <cell r="N1234">
            <v>940955</v>
          </cell>
          <cell r="O1234">
            <v>940955</v>
          </cell>
          <cell r="P1234">
            <v>940955</v>
          </cell>
          <cell r="Q1234">
            <v>5750281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10455053</v>
          </cell>
          <cell r="AK1234">
            <v>522753</v>
          </cell>
          <cell r="AL1234">
            <v>522753</v>
          </cell>
          <cell r="AM1234">
            <v>940955</v>
          </cell>
          <cell r="AN1234">
            <v>940955</v>
          </cell>
          <cell r="AO1234">
            <v>940955</v>
          </cell>
          <cell r="AP1234">
            <v>940955</v>
          </cell>
          <cell r="AQ1234">
            <v>940955</v>
          </cell>
          <cell r="AR1234">
            <v>5750281</v>
          </cell>
          <cell r="AS1234" t="str">
            <v>CHARTER</v>
          </cell>
        </row>
        <row r="1235">
          <cell r="A1235">
            <v>563</v>
          </cell>
          <cell r="B1235" t="str">
            <v>33</v>
          </cell>
          <cell r="C1235" t="str">
            <v>73676</v>
          </cell>
          <cell r="G1235" t="str">
            <v>Coachella Valley Unified</v>
          </cell>
          <cell r="H1235">
            <v>1</v>
          </cell>
          <cell r="I1235">
            <v>154503127</v>
          </cell>
          <cell r="J1235">
            <v>7725156</v>
          </cell>
          <cell r="K1235">
            <v>7725156</v>
          </cell>
          <cell r="L1235">
            <v>13905281</v>
          </cell>
          <cell r="M1235">
            <v>13905281</v>
          </cell>
          <cell r="N1235">
            <v>13905281</v>
          </cell>
          <cell r="O1235">
            <v>13905281</v>
          </cell>
          <cell r="P1235">
            <v>13905281</v>
          </cell>
          <cell r="Q1235">
            <v>84976717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154503127</v>
          </cell>
          <cell r="AK1235">
            <v>7725156</v>
          </cell>
          <cell r="AL1235">
            <v>7725156</v>
          </cell>
          <cell r="AM1235">
            <v>13905281</v>
          </cell>
          <cell r="AN1235">
            <v>13905281</v>
          </cell>
          <cell r="AO1235">
            <v>13905281</v>
          </cell>
          <cell r="AP1235">
            <v>13905281</v>
          </cell>
          <cell r="AQ1235">
            <v>13905281</v>
          </cell>
          <cell r="AR1235">
            <v>84976717</v>
          </cell>
          <cell r="AS1235" t="str">
            <v>DISTRICT</v>
          </cell>
        </row>
        <row r="1236">
          <cell r="A1236">
            <v>12373</v>
          </cell>
          <cell r="B1236" t="str">
            <v>33</v>
          </cell>
          <cell r="C1236" t="str">
            <v>73676</v>
          </cell>
          <cell r="D1236" t="str">
            <v>0121673</v>
          </cell>
          <cell r="E1236" t="str">
            <v>1188</v>
          </cell>
          <cell r="F1236" t="str">
            <v>D</v>
          </cell>
          <cell r="G1236" t="str">
            <v>NOVA Academy - Coachella</v>
          </cell>
          <cell r="H1236">
            <v>1</v>
          </cell>
          <cell r="I1236">
            <v>2120840</v>
          </cell>
          <cell r="J1236">
            <v>106042</v>
          </cell>
          <cell r="K1236">
            <v>106042</v>
          </cell>
          <cell r="L1236">
            <v>190876</v>
          </cell>
          <cell r="M1236">
            <v>190876</v>
          </cell>
          <cell r="N1236">
            <v>190876</v>
          </cell>
          <cell r="O1236">
            <v>190876</v>
          </cell>
          <cell r="P1236">
            <v>190876</v>
          </cell>
          <cell r="Q1236">
            <v>1166464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2120840</v>
          </cell>
          <cell r="AK1236">
            <v>106042</v>
          </cell>
          <cell r="AL1236">
            <v>106042</v>
          </cell>
          <cell r="AM1236">
            <v>190876</v>
          </cell>
          <cell r="AN1236">
            <v>190876</v>
          </cell>
          <cell r="AO1236">
            <v>190876</v>
          </cell>
          <cell r="AP1236">
            <v>190876</v>
          </cell>
          <cell r="AQ1236">
            <v>190876</v>
          </cell>
          <cell r="AR1236">
            <v>1166464</v>
          </cell>
          <cell r="AS1236" t="str">
            <v>CHARTER</v>
          </cell>
        </row>
        <row r="1237">
          <cell r="A1237">
            <v>564</v>
          </cell>
          <cell r="B1237" t="str">
            <v>33</v>
          </cell>
          <cell r="C1237" t="str">
            <v>75176</v>
          </cell>
          <cell r="G1237" t="str">
            <v>Lake Elsinore Unified</v>
          </cell>
          <cell r="H1237">
            <v>1</v>
          </cell>
          <cell r="I1237">
            <v>139208865</v>
          </cell>
          <cell r="J1237">
            <v>6960443</v>
          </cell>
          <cell r="K1237">
            <v>6960443</v>
          </cell>
          <cell r="L1237">
            <v>12528798</v>
          </cell>
          <cell r="M1237">
            <v>12528798</v>
          </cell>
          <cell r="N1237">
            <v>12528798</v>
          </cell>
          <cell r="O1237">
            <v>12528798</v>
          </cell>
          <cell r="P1237">
            <v>12528798</v>
          </cell>
          <cell r="Q1237">
            <v>76564876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139208865</v>
          </cell>
          <cell r="AK1237">
            <v>6960443</v>
          </cell>
          <cell r="AL1237">
            <v>6960443</v>
          </cell>
          <cell r="AM1237">
            <v>12528798</v>
          </cell>
          <cell r="AN1237">
            <v>12528798</v>
          </cell>
          <cell r="AO1237">
            <v>12528798</v>
          </cell>
          <cell r="AP1237">
            <v>12528798</v>
          </cell>
          <cell r="AQ1237">
            <v>12528798</v>
          </cell>
          <cell r="AR1237">
            <v>76564876</v>
          </cell>
          <cell r="AS1237" t="str">
            <v>DISTRICT</v>
          </cell>
        </row>
        <row r="1238">
          <cell r="A1238">
            <v>12194</v>
          </cell>
          <cell r="B1238" t="str">
            <v>33</v>
          </cell>
          <cell r="C1238" t="str">
            <v>75176</v>
          </cell>
          <cell r="D1238" t="str">
            <v>0120204</v>
          </cell>
          <cell r="E1238" t="str">
            <v>1118</v>
          </cell>
          <cell r="F1238" t="str">
            <v>D</v>
          </cell>
          <cell r="G1238" t="str">
            <v>Sycamore Academy of Science and Cultural Arts</v>
          </cell>
          <cell r="H1238">
            <v>1</v>
          </cell>
          <cell r="I1238">
            <v>3015246</v>
          </cell>
          <cell r="J1238">
            <v>150762</v>
          </cell>
          <cell r="K1238">
            <v>150762</v>
          </cell>
          <cell r="L1238">
            <v>271372</v>
          </cell>
          <cell r="M1238">
            <v>271372</v>
          </cell>
          <cell r="N1238">
            <v>271372</v>
          </cell>
          <cell r="O1238">
            <v>271372</v>
          </cell>
          <cell r="P1238">
            <v>271372</v>
          </cell>
          <cell r="Q1238">
            <v>1658384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3015246</v>
          </cell>
          <cell r="AK1238">
            <v>150762</v>
          </cell>
          <cell r="AL1238">
            <v>150762</v>
          </cell>
          <cell r="AM1238">
            <v>271372</v>
          </cell>
          <cell r="AN1238">
            <v>271372</v>
          </cell>
          <cell r="AO1238">
            <v>271372</v>
          </cell>
          <cell r="AP1238">
            <v>271372</v>
          </cell>
          <cell r="AQ1238">
            <v>271372</v>
          </cell>
          <cell r="AR1238">
            <v>1658384</v>
          </cell>
          <cell r="AS1238" t="str">
            <v>CHARTER</v>
          </cell>
        </row>
        <row r="1239">
          <cell r="A1239">
            <v>565</v>
          </cell>
          <cell r="B1239" t="str">
            <v>33</v>
          </cell>
          <cell r="C1239" t="str">
            <v>75192</v>
          </cell>
          <cell r="G1239" t="str">
            <v>Temecula Valley Unified</v>
          </cell>
          <cell r="H1239">
            <v>1</v>
          </cell>
          <cell r="I1239">
            <v>146269796</v>
          </cell>
          <cell r="J1239">
            <v>7313490</v>
          </cell>
          <cell r="K1239">
            <v>7313490</v>
          </cell>
          <cell r="L1239">
            <v>13164282</v>
          </cell>
          <cell r="M1239">
            <v>13164282</v>
          </cell>
          <cell r="N1239">
            <v>13164282</v>
          </cell>
          <cell r="O1239">
            <v>13164282</v>
          </cell>
          <cell r="P1239">
            <v>13164282</v>
          </cell>
          <cell r="Q1239">
            <v>80448390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146269796</v>
          </cell>
          <cell r="AK1239">
            <v>7313490</v>
          </cell>
          <cell r="AL1239">
            <v>7313490</v>
          </cell>
          <cell r="AM1239">
            <v>13164282</v>
          </cell>
          <cell r="AN1239">
            <v>13164282</v>
          </cell>
          <cell r="AO1239">
            <v>13164282</v>
          </cell>
          <cell r="AP1239">
            <v>13164282</v>
          </cell>
          <cell r="AQ1239">
            <v>13164282</v>
          </cell>
          <cell r="AR1239">
            <v>80448390</v>
          </cell>
          <cell r="AS1239" t="str">
            <v>DISTRICT</v>
          </cell>
        </row>
        <row r="1240">
          <cell r="A1240">
            <v>1280</v>
          </cell>
          <cell r="B1240" t="str">
            <v>33</v>
          </cell>
          <cell r="C1240" t="str">
            <v>75192</v>
          </cell>
          <cell r="D1240" t="str">
            <v>3330917</v>
          </cell>
          <cell r="E1240" t="str">
            <v>0284</v>
          </cell>
          <cell r="F1240" t="str">
            <v>D</v>
          </cell>
          <cell r="G1240" t="str">
            <v>Temecula Preparatory</v>
          </cell>
          <cell r="H1240">
            <v>1</v>
          </cell>
          <cell r="I1240">
            <v>4734674</v>
          </cell>
          <cell r="J1240">
            <v>236734</v>
          </cell>
          <cell r="K1240">
            <v>236734</v>
          </cell>
          <cell r="L1240">
            <v>426121</v>
          </cell>
          <cell r="M1240">
            <v>426121</v>
          </cell>
          <cell r="N1240">
            <v>426121</v>
          </cell>
          <cell r="O1240">
            <v>426121</v>
          </cell>
          <cell r="P1240">
            <v>426121</v>
          </cell>
          <cell r="Q1240">
            <v>2604073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4734674</v>
          </cell>
          <cell r="AK1240">
            <v>236734</v>
          </cell>
          <cell r="AL1240">
            <v>236734</v>
          </cell>
          <cell r="AM1240">
            <v>426121</v>
          </cell>
          <cell r="AN1240">
            <v>426121</v>
          </cell>
          <cell r="AO1240">
            <v>426121</v>
          </cell>
          <cell r="AP1240">
            <v>426121</v>
          </cell>
          <cell r="AQ1240">
            <v>426121</v>
          </cell>
          <cell r="AR1240">
            <v>2604073</v>
          </cell>
          <cell r="AS1240" t="str">
            <v>CHARTER</v>
          </cell>
        </row>
        <row r="1241">
          <cell r="A1241">
            <v>1281</v>
          </cell>
          <cell r="B1241" t="str">
            <v>33</v>
          </cell>
          <cell r="C1241" t="str">
            <v>75192</v>
          </cell>
          <cell r="D1241" t="str">
            <v>6112551</v>
          </cell>
          <cell r="E1241" t="str">
            <v>0065</v>
          </cell>
          <cell r="F1241" t="str">
            <v>D</v>
          </cell>
          <cell r="G1241" t="str">
            <v>Temecula Valley Charter</v>
          </cell>
          <cell r="H1241">
            <v>1</v>
          </cell>
          <cell r="I1241">
            <v>2330810</v>
          </cell>
          <cell r="J1241">
            <v>116541</v>
          </cell>
          <cell r="K1241">
            <v>116541</v>
          </cell>
          <cell r="L1241">
            <v>209773</v>
          </cell>
          <cell r="M1241">
            <v>209773</v>
          </cell>
          <cell r="N1241">
            <v>209773</v>
          </cell>
          <cell r="O1241">
            <v>209773</v>
          </cell>
          <cell r="P1241">
            <v>209773</v>
          </cell>
          <cell r="Q1241">
            <v>1281947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2330810</v>
          </cell>
          <cell r="AK1241">
            <v>116541</v>
          </cell>
          <cell r="AL1241">
            <v>116541</v>
          </cell>
          <cell r="AM1241">
            <v>209773</v>
          </cell>
          <cell r="AN1241">
            <v>209773</v>
          </cell>
          <cell r="AO1241">
            <v>209773</v>
          </cell>
          <cell r="AP1241">
            <v>209773</v>
          </cell>
          <cell r="AQ1241">
            <v>209773</v>
          </cell>
          <cell r="AR1241">
            <v>1281947</v>
          </cell>
          <cell r="AS1241" t="str">
            <v>CHARTER</v>
          </cell>
        </row>
        <row r="1242">
          <cell r="A1242">
            <v>566</v>
          </cell>
          <cell r="B1242" t="str">
            <v>33</v>
          </cell>
          <cell r="C1242" t="str">
            <v>75200</v>
          </cell>
          <cell r="G1242" t="str">
            <v>Murrieta Valley Unified</v>
          </cell>
          <cell r="H1242">
            <v>2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115911478</v>
          </cell>
          <cell r="S1242">
            <v>17386722</v>
          </cell>
          <cell r="T1242">
            <v>17386722</v>
          </cell>
          <cell r="U1242">
            <v>17386722</v>
          </cell>
          <cell r="V1242">
            <v>17386722</v>
          </cell>
          <cell r="W1242">
            <v>0</v>
          </cell>
          <cell r="X1242">
            <v>0</v>
          </cell>
          <cell r="Y1242">
            <v>6954689</v>
          </cell>
          <cell r="Z1242">
            <v>76501577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115911478</v>
          </cell>
          <cell r="AK1242">
            <v>17386722</v>
          </cell>
          <cell r="AL1242">
            <v>17386722</v>
          </cell>
          <cell r="AM1242">
            <v>17386722</v>
          </cell>
          <cell r="AN1242">
            <v>17386722</v>
          </cell>
          <cell r="AO1242">
            <v>0</v>
          </cell>
          <cell r="AP1242">
            <v>0</v>
          </cell>
          <cell r="AQ1242">
            <v>6954689</v>
          </cell>
          <cell r="AR1242">
            <v>76501577</v>
          </cell>
          <cell r="AS1242" t="str">
            <v>DISTRICT</v>
          </cell>
        </row>
        <row r="1243">
          <cell r="A1243">
            <v>567</v>
          </cell>
          <cell r="B1243" t="str">
            <v>33</v>
          </cell>
          <cell r="C1243" t="str">
            <v>75242</v>
          </cell>
          <cell r="G1243" t="str">
            <v>Val Verde Unified</v>
          </cell>
          <cell r="H1243">
            <v>1</v>
          </cell>
          <cell r="I1243">
            <v>266966388</v>
          </cell>
          <cell r="J1243">
            <v>13348319</v>
          </cell>
          <cell r="K1243">
            <v>13348319</v>
          </cell>
          <cell r="L1243">
            <v>24026975</v>
          </cell>
          <cell r="M1243">
            <v>24026975</v>
          </cell>
          <cell r="N1243">
            <v>24026975</v>
          </cell>
          <cell r="O1243">
            <v>24026975</v>
          </cell>
          <cell r="P1243">
            <v>24026975</v>
          </cell>
          <cell r="Q1243">
            <v>146831513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266966388</v>
          </cell>
          <cell r="AK1243">
            <v>13348319</v>
          </cell>
          <cell r="AL1243">
            <v>13348319</v>
          </cell>
          <cell r="AM1243">
            <v>24026975</v>
          </cell>
          <cell r="AN1243">
            <v>24026975</v>
          </cell>
          <cell r="AO1243">
            <v>24026975</v>
          </cell>
          <cell r="AP1243">
            <v>24026975</v>
          </cell>
          <cell r="AQ1243">
            <v>24026975</v>
          </cell>
          <cell r="AR1243">
            <v>146831513</v>
          </cell>
          <cell r="AS1243" t="str">
            <v>DISTRICT</v>
          </cell>
        </row>
        <row r="1244">
          <cell r="A1244">
            <v>14248</v>
          </cell>
          <cell r="B1244" t="str">
            <v>33</v>
          </cell>
          <cell r="C1244" t="str">
            <v>76943</v>
          </cell>
          <cell r="D1244" t="str">
            <v>0132522</v>
          </cell>
          <cell r="E1244" t="str">
            <v>1759</v>
          </cell>
          <cell r="F1244" t="str">
            <v>D</v>
          </cell>
          <cell r="G1244" t="str">
            <v>Baypoint Preparatory Academy</v>
          </cell>
          <cell r="H1244">
            <v>1</v>
          </cell>
          <cell r="I1244">
            <v>4180276</v>
          </cell>
          <cell r="J1244">
            <v>209014</v>
          </cell>
          <cell r="K1244">
            <v>209014</v>
          </cell>
          <cell r="L1244">
            <v>376225</v>
          </cell>
          <cell r="M1244">
            <v>376225</v>
          </cell>
          <cell r="N1244">
            <v>376225</v>
          </cell>
          <cell r="O1244">
            <v>376225</v>
          </cell>
          <cell r="P1244">
            <v>376225</v>
          </cell>
          <cell r="Q1244">
            <v>2299153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4180276</v>
          </cell>
          <cell r="AK1244">
            <v>209014</v>
          </cell>
          <cell r="AL1244">
            <v>209014</v>
          </cell>
          <cell r="AM1244">
            <v>376225</v>
          </cell>
          <cell r="AN1244">
            <v>376225</v>
          </cell>
          <cell r="AO1244">
            <v>376225</v>
          </cell>
          <cell r="AP1244">
            <v>376225</v>
          </cell>
          <cell r="AQ1244">
            <v>376225</v>
          </cell>
          <cell r="AR1244">
            <v>2299153</v>
          </cell>
          <cell r="AS1244" t="str">
            <v>CHARTER</v>
          </cell>
        </row>
        <row r="1245">
          <cell r="A1245">
            <v>35</v>
          </cell>
          <cell r="B1245" t="str">
            <v>34</v>
          </cell>
          <cell r="C1245" t="str">
            <v>10348</v>
          </cell>
          <cell r="G1245" t="str">
            <v>Sacramento Co. Office of Education</v>
          </cell>
          <cell r="H1245">
            <v>1</v>
          </cell>
          <cell r="I1245">
            <v>26554404</v>
          </cell>
          <cell r="J1245">
            <v>1327720</v>
          </cell>
          <cell r="K1245">
            <v>1327720</v>
          </cell>
          <cell r="L1245">
            <v>2389896</v>
          </cell>
          <cell r="M1245">
            <v>2389896</v>
          </cell>
          <cell r="N1245">
            <v>2389896</v>
          </cell>
          <cell r="O1245">
            <v>2389896</v>
          </cell>
          <cell r="P1245">
            <v>2389896</v>
          </cell>
          <cell r="Q1245">
            <v>14604920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26554404</v>
          </cell>
          <cell r="AK1245">
            <v>1327720</v>
          </cell>
          <cell r="AL1245">
            <v>1327720</v>
          </cell>
          <cell r="AM1245">
            <v>2389896</v>
          </cell>
          <cell r="AN1245">
            <v>2389896</v>
          </cell>
          <cell r="AO1245">
            <v>2389896</v>
          </cell>
          <cell r="AP1245">
            <v>2389896</v>
          </cell>
          <cell r="AQ1245">
            <v>2389896</v>
          </cell>
          <cell r="AR1245">
            <v>14604920</v>
          </cell>
          <cell r="AS1245" t="str">
            <v>COUNTY</v>
          </cell>
        </row>
        <row r="1246">
          <cell r="A1246">
            <v>12564</v>
          </cell>
          <cell r="B1246" t="str">
            <v>34</v>
          </cell>
          <cell r="C1246" t="str">
            <v>10348</v>
          </cell>
          <cell r="D1246" t="str">
            <v>0136275</v>
          </cell>
          <cell r="E1246" t="str">
            <v>1313</v>
          </cell>
          <cell r="F1246" t="str">
            <v>D</v>
          </cell>
          <cell r="G1246" t="str">
            <v>Fortune</v>
          </cell>
          <cell r="H1246">
            <v>1</v>
          </cell>
          <cell r="I1246">
            <v>10738209</v>
          </cell>
          <cell r="J1246">
            <v>536910</v>
          </cell>
          <cell r="K1246">
            <v>536910</v>
          </cell>
          <cell r="L1246">
            <v>966439</v>
          </cell>
          <cell r="M1246">
            <v>966439</v>
          </cell>
          <cell r="N1246">
            <v>966439</v>
          </cell>
          <cell r="O1246">
            <v>966439</v>
          </cell>
          <cell r="P1246">
            <v>966439</v>
          </cell>
          <cell r="Q1246">
            <v>5906015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10738209</v>
          </cell>
          <cell r="AK1246">
            <v>536910</v>
          </cell>
          <cell r="AL1246">
            <v>536910</v>
          </cell>
          <cell r="AM1246">
            <v>966439</v>
          </cell>
          <cell r="AN1246">
            <v>966439</v>
          </cell>
          <cell r="AO1246">
            <v>966439</v>
          </cell>
          <cell r="AP1246">
            <v>966439</v>
          </cell>
          <cell r="AQ1246">
            <v>966439</v>
          </cell>
          <cell r="AR1246">
            <v>5906015</v>
          </cell>
          <cell r="AS1246" t="str">
            <v>CHARTER</v>
          </cell>
        </row>
        <row r="1247">
          <cell r="A1247">
            <v>568</v>
          </cell>
          <cell r="B1247" t="str">
            <v>34</v>
          </cell>
          <cell r="C1247" t="str">
            <v>67280</v>
          </cell>
          <cell r="G1247" t="str">
            <v>Arcohe Union Elementary</v>
          </cell>
          <cell r="H1247">
            <v>1</v>
          </cell>
          <cell r="I1247">
            <v>2343378</v>
          </cell>
          <cell r="J1247">
            <v>117169</v>
          </cell>
          <cell r="K1247">
            <v>117169</v>
          </cell>
          <cell r="L1247">
            <v>210904</v>
          </cell>
          <cell r="M1247">
            <v>210904</v>
          </cell>
          <cell r="N1247">
            <v>210904</v>
          </cell>
          <cell r="O1247">
            <v>210904</v>
          </cell>
          <cell r="P1247">
            <v>210904</v>
          </cell>
          <cell r="Q1247">
            <v>1288858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2343378</v>
          </cell>
          <cell r="AK1247">
            <v>117169</v>
          </cell>
          <cell r="AL1247">
            <v>117169</v>
          </cell>
          <cell r="AM1247">
            <v>210904</v>
          </cell>
          <cell r="AN1247">
            <v>210904</v>
          </cell>
          <cell r="AO1247">
            <v>210904</v>
          </cell>
          <cell r="AP1247">
            <v>210904</v>
          </cell>
          <cell r="AQ1247">
            <v>210904</v>
          </cell>
          <cell r="AR1247">
            <v>1288858</v>
          </cell>
          <cell r="AS1247" t="str">
            <v>DISTRICT</v>
          </cell>
        </row>
        <row r="1248">
          <cell r="A1248">
            <v>570</v>
          </cell>
          <cell r="B1248" t="str">
            <v>34</v>
          </cell>
          <cell r="C1248" t="str">
            <v>67314</v>
          </cell>
          <cell r="G1248" t="str">
            <v>Elk Grove Unified</v>
          </cell>
          <cell r="H1248">
            <v>1</v>
          </cell>
          <cell r="I1248">
            <v>401510353</v>
          </cell>
          <cell r="J1248">
            <v>20075518</v>
          </cell>
          <cell r="K1248">
            <v>20075518</v>
          </cell>
          <cell r="L1248">
            <v>36135932</v>
          </cell>
          <cell r="M1248">
            <v>36135932</v>
          </cell>
          <cell r="N1248">
            <v>36135932</v>
          </cell>
          <cell r="O1248">
            <v>36135932</v>
          </cell>
          <cell r="P1248">
            <v>36135932</v>
          </cell>
          <cell r="Q1248">
            <v>220830696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401510353</v>
          </cell>
          <cell r="AK1248">
            <v>20075518</v>
          </cell>
          <cell r="AL1248">
            <v>20075518</v>
          </cell>
          <cell r="AM1248">
            <v>36135932</v>
          </cell>
          <cell r="AN1248">
            <v>36135932</v>
          </cell>
          <cell r="AO1248">
            <v>36135932</v>
          </cell>
          <cell r="AP1248">
            <v>36135932</v>
          </cell>
          <cell r="AQ1248">
            <v>36135932</v>
          </cell>
          <cell r="AR1248">
            <v>220830696</v>
          </cell>
          <cell r="AS1248" t="str">
            <v>DISTRICT</v>
          </cell>
        </row>
        <row r="1249">
          <cell r="A1249">
            <v>10272</v>
          </cell>
          <cell r="B1249" t="str">
            <v>34</v>
          </cell>
          <cell r="C1249" t="str">
            <v>67314</v>
          </cell>
          <cell r="D1249" t="str">
            <v>0111732</v>
          </cell>
          <cell r="E1249" t="str">
            <v>0777</v>
          </cell>
          <cell r="F1249" t="str">
            <v>D</v>
          </cell>
          <cell r="G1249" t="str">
            <v>California Montessori Project - Elk Grove Campus</v>
          </cell>
          <cell r="H1249">
            <v>1</v>
          </cell>
          <cell r="I1249">
            <v>2404920</v>
          </cell>
          <cell r="J1249">
            <v>120246</v>
          </cell>
          <cell r="K1249">
            <v>120246</v>
          </cell>
          <cell r="L1249">
            <v>216443</v>
          </cell>
          <cell r="M1249">
            <v>216443</v>
          </cell>
          <cell r="N1249">
            <v>216443</v>
          </cell>
          <cell r="O1249">
            <v>216443</v>
          </cell>
          <cell r="P1249">
            <v>216443</v>
          </cell>
          <cell r="Q1249">
            <v>1322707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2404920</v>
          </cell>
          <cell r="AK1249">
            <v>120246</v>
          </cell>
          <cell r="AL1249">
            <v>120246</v>
          </cell>
          <cell r="AM1249">
            <v>216443</v>
          </cell>
          <cell r="AN1249">
            <v>216443</v>
          </cell>
          <cell r="AO1249">
            <v>216443</v>
          </cell>
          <cell r="AP1249">
            <v>216443</v>
          </cell>
          <cell r="AQ1249">
            <v>216443</v>
          </cell>
          <cell r="AR1249">
            <v>1322707</v>
          </cell>
          <cell r="AS1249" t="str">
            <v>CHARTER</v>
          </cell>
        </row>
        <row r="1250">
          <cell r="A1250">
            <v>14521</v>
          </cell>
          <cell r="B1250" t="str">
            <v>34</v>
          </cell>
          <cell r="C1250" t="str">
            <v>67314</v>
          </cell>
          <cell r="D1250" t="str">
            <v>0137281</v>
          </cell>
          <cell r="E1250" t="str">
            <v>1949</v>
          </cell>
          <cell r="F1250" t="str">
            <v>D</v>
          </cell>
          <cell r="G1250" t="str">
            <v>SAVA - Sacramento Academic and Vocational Academy - EGUSD</v>
          </cell>
          <cell r="H1250">
            <v>1</v>
          </cell>
          <cell r="I1250">
            <v>2666176</v>
          </cell>
          <cell r="J1250">
            <v>133309</v>
          </cell>
          <cell r="K1250">
            <v>133309</v>
          </cell>
          <cell r="L1250">
            <v>239956</v>
          </cell>
          <cell r="M1250">
            <v>239956</v>
          </cell>
          <cell r="N1250">
            <v>239956</v>
          </cell>
          <cell r="O1250">
            <v>239956</v>
          </cell>
          <cell r="P1250">
            <v>239956</v>
          </cell>
          <cell r="Q1250">
            <v>1466398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2666176</v>
          </cell>
          <cell r="AK1250">
            <v>133309</v>
          </cell>
          <cell r="AL1250">
            <v>133309</v>
          </cell>
          <cell r="AM1250">
            <v>239956</v>
          </cell>
          <cell r="AN1250">
            <v>239956</v>
          </cell>
          <cell r="AO1250">
            <v>239956</v>
          </cell>
          <cell r="AP1250">
            <v>239956</v>
          </cell>
          <cell r="AQ1250">
            <v>239956</v>
          </cell>
          <cell r="AR1250">
            <v>1466398</v>
          </cell>
          <cell r="AS1250" t="str">
            <v>CHARTER</v>
          </cell>
        </row>
        <row r="1251">
          <cell r="A1251">
            <v>1283</v>
          </cell>
          <cell r="B1251" t="str">
            <v>34</v>
          </cell>
          <cell r="C1251" t="str">
            <v>67314</v>
          </cell>
          <cell r="D1251" t="str">
            <v>6112254</v>
          </cell>
          <cell r="E1251" t="str">
            <v>0027</v>
          </cell>
          <cell r="F1251" t="str">
            <v>L</v>
          </cell>
          <cell r="G1251" t="str">
            <v>Elk Grove Charter</v>
          </cell>
          <cell r="H1251">
            <v>1</v>
          </cell>
          <cell r="I1251">
            <v>1483260</v>
          </cell>
          <cell r="J1251">
            <v>74163</v>
          </cell>
          <cell r="K1251">
            <v>74163</v>
          </cell>
          <cell r="L1251">
            <v>133493</v>
          </cell>
          <cell r="M1251">
            <v>133493</v>
          </cell>
          <cell r="N1251">
            <v>133493</v>
          </cell>
          <cell r="O1251">
            <v>133493</v>
          </cell>
          <cell r="P1251">
            <v>133493</v>
          </cell>
          <cell r="Q1251">
            <v>815791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1483260</v>
          </cell>
          <cell r="AK1251">
            <v>74163</v>
          </cell>
          <cell r="AL1251">
            <v>74163</v>
          </cell>
          <cell r="AM1251">
            <v>133493</v>
          </cell>
          <cell r="AN1251">
            <v>133493</v>
          </cell>
          <cell r="AO1251">
            <v>133493</v>
          </cell>
          <cell r="AP1251">
            <v>133493</v>
          </cell>
          <cell r="AQ1251">
            <v>133493</v>
          </cell>
          <cell r="AR1251">
            <v>815791</v>
          </cell>
          <cell r="AS1251" t="str">
            <v>CHARTER</v>
          </cell>
        </row>
        <row r="1252">
          <cell r="A1252">
            <v>571</v>
          </cell>
          <cell r="B1252" t="str">
            <v>34</v>
          </cell>
          <cell r="C1252" t="str">
            <v>67322</v>
          </cell>
          <cell r="G1252" t="str">
            <v>Elverta Joint Elementary</v>
          </cell>
          <cell r="H1252">
            <v>1</v>
          </cell>
          <cell r="I1252">
            <v>1447503</v>
          </cell>
          <cell r="J1252">
            <v>72375</v>
          </cell>
          <cell r="K1252">
            <v>72375</v>
          </cell>
          <cell r="L1252">
            <v>130275</v>
          </cell>
          <cell r="M1252">
            <v>130275</v>
          </cell>
          <cell r="N1252">
            <v>130275</v>
          </cell>
          <cell r="O1252">
            <v>130275</v>
          </cell>
          <cell r="P1252">
            <v>130275</v>
          </cell>
          <cell r="Q1252">
            <v>796125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1447503</v>
          </cell>
          <cell r="AK1252">
            <v>72375</v>
          </cell>
          <cell r="AL1252">
            <v>72375</v>
          </cell>
          <cell r="AM1252">
            <v>130275</v>
          </cell>
          <cell r="AN1252">
            <v>130275</v>
          </cell>
          <cell r="AO1252">
            <v>130275</v>
          </cell>
          <cell r="AP1252">
            <v>130275</v>
          </cell>
          <cell r="AQ1252">
            <v>130275</v>
          </cell>
          <cell r="AR1252">
            <v>796125</v>
          </cell>
          <cell r="AS1252" t="str">
            <v>DISTRICT</v>
          </cell>
        </row>
        <row r="1253">
          <cell r="A1253">
            <v>12929</v>
          </cell>
          <cell r="B1253" t="str">
            <v>34</v>
          </cell>
          <cell r="C1253" t="str">
            <v>67322</v>
          </cell>
          <cell r="D1253" t="str">
            <v>0127860</v>
          </cell>
          <cell r="E1253" t="str">
            <v>1527</v>
          </cell>
          <cell r="F1253" t="str">
            <v>L</v>
          </cell>
          <cell r="G1253" t="str">
            <v>Alpha Charter</v>
          </cell>
          <cell r="H1253">
            <v>1</v>
          </cell>
          <cell r="I1253">
            <v>610351</v>
          </cell>
          <cell r="J1253">
            <v>30518</v>
          </cell>
          <cell r="K1253">
            <v>30518</v>
          </cell>
          <cell r="L1253">
            <v>54932</v>
          </cell>
          <cell r="M1253">
            <v>54932</v>
          </cell>
          <cell r="N1253">
            <v>54932</v>
          </cell>
          <cell r="O1253">
            <v>54932</v>
          </cell>
          <cell r="P1253">
            <v>54932</v>
          </cell>
          <cell r="Q1253">
            <v>335696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610351</v>
          </cell>
          <cell r="AK1253">
            <v>30518</v>
          </cell>
          <cell r="AL1253">
            <v>30518</v>
          </cell>
          <cell r="AM1253">
            <v>54932</v>
          </cell>
          <cell r="AN1253">
            <v>54932</v>
          </cell>
          <cell r="AO1253">
            <v>54932</v>
          </cell>
          <cell r="AP1253">
            <v>54932</v>
          </cell>
          <cell r="AQ1253">
            <v>54932</v>
          </cell>
          <cell r="AR1253">
            <v>335696</v>
          </cell>
          <cell r="AS1253" t="str">
            <v>CHARTER</v>
          </cell>
        </row>
        <row r="1254">
          <cell r="A1254">
            <v>572</v>
          </cell>
          <cell r="B1254" t="str">
            <v>34</v>
          </cell>
          <cell r="C1254" t="str">
            <v>67330</v>
          </cell>
          <cell r="G1254" t="str">
            <v>Folsom-Cordova Unified</v>
          </cell>
          <cell r="H1254">
            <v>1</v>
          </cell>
          <cell r="I1254">
            <v>103434369</v>
          </cell>
          <cell r="J1254">
            <v>5171718</v>
          </cell>
          <cell r="K1254">
            <v>5171718</v>
          </cell>
          <cell r="L1254">
            <v>9309093</v>
          </cell>
          <cell r="M1254">
            <v>9309093</v>
          </cell>
          <cell r="N1254">
            <v>9309093</v>
          </cell>
          <cell r="O1254">
            <v>9309093</v>
          </cell>
          <cell r="P1254">
            <v>9309093</v>
          </cell>
          <cell r="Q1254">
            <v>56888901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103434369</v>
          </cell>
          <cell r="AK1254">
            <v>5171718</v>
          </cell>
          <cell r="AL1254">
            <v>5171718</v>
          </cell>
          <cell r="AM1254">
            <v>9309093</v>
          </cell>
          <cell r="AN1254">
            <v>9309093</v>
          </cell>
          <cell r="AO1254">
            <v>9309093</v>
          </cell>
          <cell r="AP1254">
            <v>9309093</v>
          </cell>
          <cell r="AQ1254">
            <v>9309093</v>
          </cell>
          <cell r="AR1254">
            <v>56888901</v>
          </cell>
          <cell r="AS1254" t="str">
            <v>DISTRICT</v>
          </cell>
        </row>
        <row r="1255">
          <cell r="A1255">
            <v>9702</v>
          </cell>
          <cell r="B1255" t="str">
            <v>34</v>
          </cell>
          <cell r="C1255" t="str">
            <v>67330</v>
          </cell>
          <cell r="D1255" t="str">
            <v>0106757</v>
          </cell>
          <cell r="E1255" t="str">
            <v>0650</v>
          </cell>
          <cell r="F1255" t="str">
            <v>L</v>
          </cell>
          <cell r="G1255" t="str">
            <v>Folsom Cordova K-8 Community Charter</v>
          </cell>
          <cell r="H1255">
            <v>1</v>
          </cell>
          <cell r="I1255">
            <v>508192</v>
          </cell>
          <cell r="J1255">
            <v>25410</v>
          </cell>
          <cell r="K1255">
            <v>25410</v>
          </cell>
          <cell r="L1255">
            <v>45737</v>
          </cell>
          <cell r="M1255">
            <v>45737</v>
          </cell>
          <cell r="N1255">
            <v>45737</v>
          </cell>
          <cell r="O1255">
            <v>45737</v>
          </cell>
          <cell r="P1255">
            <v>45737</v>
          </cell>
          <cell r="Q1255">
            <v>279505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508192</v>
          </cell>
          <cell r="AK1255">
            <v>25410</v>
          </cell>
          <cell r="AL1255">
            <v>25410</v>
          </cell>
          <cell r="AM1255">
            <v>45737</v>
          </cell>
          <cell r="AN1255">
            <v>45737</v>
          </cell>
          <cell r="AO1255">
            <v>45737</v>
          </cell>
          <cell r="AP1255">
            <v>45737</v>
          </cell>
          <cell r="AQ1255">
            <v>45737</v>
          </cell>
          <cell r="AR1255">
            <v>279505</v>
          </cell>
          <cell r="AS1255" t="str">
            <v>CHARTER</v>
          </cell>
        </row>
        <row r="1256">
          <cell r="A1256">
            <v>573</v>
          </cell>
          <cell r="B1256" t="str">
            <v>34</v>
          </cell>
          <cell r="C1256" t="str">
            <v>67348</v>
          </cell>
          <cell r="G1256" t="str">
            <v>Galt Joint Union Elementary</v>
          </cell>
          <cell r="H1256">
            <v>1</v>
          </cell>
          <cell r="I1256">
            <v>21555678</v>
          </cell>
          <cell r="J1256">
            <v>1077784</v>
          </cell>
          <cell r="K1256">
            <v>1077784</v>
          </cell>
          <cell r="L1256">
            <v>1940011</v>
          </cell>
          <cell r="M1256">
            <v>1940011</v>
          </cell>
          <cell r="N1256">
            <v>1940011</v>
          </cell>
          <cell r="O1256">
            <v>1940011</v>
          </cell>
          <cell r="P1256">
            <v>1940011</v>
          </cell>
          <cell r="Q1256">
            <v>11855623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21555678</v>
          </cell>
          <cell r="AK1256">
            <v>1077784</v>
          </cell>
          <cell r="AL1256">
            <v>1077784</v>
          </cell>
          <cell r="AM1256">
            <v>1940011</v>
          </cell>
          <cell r="AN1256">
            <v>1940011</v>
          </cell>
          <cell r="AO1256">
            <v>1940011</v>
          </cell>
          <cell r="AP1256">
            <v>1940011</v>
          </cell>
          <cell r="AQ1256">
            <v>1940011</v>
          </cell>
          <cell r="AR1256">
            <v>11855623</v>
          </cell>
          <cell r="AS1256" t="str">
            <v>DISTRICT</v>
          </cell>
        </row>
        <row r="1257">
          <cell r="A1257">
            <v>574</v>
          </cell>
          <cell r="B1257" t="str">
            <v>34</v>
          </cell>
          <cell r="C1257" t="str">
            <v>67355</v>
          </cell>
          <cell r="G1257" t="str">
            <v>Galt Joint Union High</v>
          </cell>
          <cell r="H1257">
            <v>1</v>
          </cell>
          <cell r="I1257">
            <v>13195611</v>
          </cell>
          <cell r="J1257">
            <v>659781</v>
          </cell>
          <cell r="K1257">
            <v>659781</v>
          </cell>
          <cell r="L1257">
            <v>1187605</v>
          </cell>
          <cell r="M1257">
            <v>1187605</v>
          </cell>
          <cell r="N1257">
            <v>1187605</v>
          </cell>
          <cell r="O1257">
            <v>1187605</v>
          </cell>
          <cell r="P1257">
            <v>1187605</v>
          </cell>
          <cell r="Q1257">
            <v>7257587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13195611</v>
          </cell>
          <cell r="AK1257">
            <v>659781</v>
          </cell>
          <cell r="AL1257">
            <v>659781</v>
          </cell>
          <cell r="AM1257">
            <v>1187605</v>
          </cell>
          <cell r="AN1257">
            <v>1187605</v>
          </cell>
          <cell r="AO1257">
            <v>1187605</v>
          </cell>
          <cell r="AP1257">
            <v>1187605</v>
          </cell>
          <cell r="AQ1257">
            <v>1187605</v>
          </cell>
          <cell r="AR1257">
            <v>7257587</v>
          </cell>
          <cell r="AS1257" t="str">
            <v>DISTRICT</v>
          </cell>
        </row>
        <row r="1258">
          <cell r="A1258">
            <v>578</v>
          </cell>
          <cell r="B1258" t="str">
            <v>34</v>
          </cell>
          <cell r="C1258" t="str">
            <v>67413</v>
          </cell>
          <cell r="G1258" t="str">
            <v>River Delta Joint Unified</v>
          </cell>
          <cell r="H1258">
            <v>1</v>
          </cell>
          <cell r="I1258">
            <v>8946833</v>
          </cell>
          <cell r="J1258">
            <v>447342</v>
          </cell>
          <cell r="K1258">
            <v>447342</v>
          </cell>
          <cell r="L1258">
            <v>805215</v>
          </cell>
          <cell r="M1258">
            <v>805215</v>
          </cell>
          <cell r="N1258">
            <v>805215</v>
          </cell>
          <cell r="O1258">
            <v>805215</v>
          </cell>
          <cell r="P1258">
            <v>805215</v>
          </cell>
          <cell r="Q1258">
            <v>4920759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8946833</v>
          </cell>
          <cell r="AK1258">
            <v>447342</v>
          </cell>
          <cell r="AL1258">
            <v>447342</v>
          </cell>
          <cell r="AM1258">
            <v>805215</v>
          </cell>
          <cell r="AN1258">
            <v>805215</v>
          </cell>
          <cell r="AO1258">
            <v>805215</v>
          </cell>
          <cell r="AP1258">
            <v>805215</v>
          </cell>
          <cell r="AQ1258">
            <v>805215</v>
          </cell>
          <cell r="AR1258">
            <v>4920759</v>
          </cell>
          <cell r="AS1258" t="str">
            <v>DISTRICT</v>
          </cell>
        </row>
        <row r="1259">
          <cell r="A1259">
            <v>11402</v>
          </cell>
          <cell r="B1259" t="str">
            <v>34</v>
          </cell>
          <cell r="C1259" t="str">
            <v>67413</v>
          </cell>
          <cell r="D1259" t="str">
            <v>0114660</v>
          </cell>
          <cell r="E1259" t="str">
            <v>0853</v>
          </cell>
          <cell r="F1259" t="str">
            <v>D</v>
          </cell>
          <cell r="G1259" t="str">
            <v>Delta Elementary Charter</v>
          </cell>
          <cell r="H1259">
            <v>1</v>
          </cell>
          <cell r="I1259">
            <v>1265902</v>
          </cell>
          <cell r="J1259">
            <v>63295</v>
          </cell>
          <cell r="K1259">
            <v>63295</v>
          </cell>
          <cell r="L1259">
            <v>113931</v>
          </cell>
          <cell r="M1259">
            <v>113931</v>
          </cell>
          <cell r="N1259">
            <v>113931</v>
          </cell>
          <cell r="O1259">
            <v>113931</v>
          </cell>
          <cell r="P1259">
            <v>113931</v>
          </cell>
          <cell r="Q1259">
            <v>696245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1265902</v>
          </cell>
          <cell r="AK1259">
            <v>63295</v>
          </cell>
          <cell r="AL1259">
            <v>63295</v>
          </cell>
          <cell r="AM1259">
            <v>113931</v>
          </cell>
          <cell r="AN1259">
            <v>113931</v>
          </cell>
          <cell r="AO1259">
            <v>113931</v>
          </cell>
          <cell r="AP1259">
            <v>113931</v>
          </cell>
          <cell r="AQ1259">
            <v>113931</v>
          </cell>
          <cell r="AR1259">
            <v>696245</v>
          </cell>
          <cell r="AS1259" t="str">
            <v>CHARTER</v>
          </cell>
        </row>
        <row r="1260">
          <cell r="A1260">
            <v>579</v>
          </cell>
          <cell r="B1260" t="str">
            <v>34</v>
          </cell>
          <cell r="C1260" t="str">
            <v>67421</v>
          </cell>
          <cell r="G1260" t="str">
            <v>Robla Elementary</v>
          </cell>
          <cell r="H1260">
            <v>1</v>
          </cell>
          <cell r="I1260">
            <v>15114019</v>
          </cell>
          <cell r="J1260">
            <v>755701</v>
          </cell>
          <cell r="K1260">
            <v>755701</v>
          </cell>
          <cell r="L1260">
            <v>1360262</v>
          </cell>
          <cell r="M1260">
            <v>1360262</v>
          </cell>
          <cell r="N1260">
            <v>1360262</v>
          </cell>
          <cell r="O1260">
            <v>1360262</v>
          </cell>
          <cell r="P1260">
            <v>1360262</v>
          </cell>
          <cell r="Q1260">
            <v>8312712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15114019</v>
          </cell>
          <cell r="AK1260">
            <v>755701</v>
          </cell>
          <cell r="AL1260">
            <v>755701</v>
          </cell>
          <cell r="AM1260">
            <v>1360262</v>
          </cell>
          <cell r="AN1260">
            <v>1360262</v>
          </cell>
          <cell r="AO1260">
            <v>1360262</v>
          </cell>
          <cell r="AP1260">
            <v>1360262</v>
          </cell>
          <cell r="AQ1260">
            <v>1360262</v>
          </cell>
          <cell r="AR1260">
            <v>8312712</v>
          </cell>
          <cell r="AS1260" t="str">
            <v>DISTRICT</v>
          </cell>
        </row>
        <row r="1261">
          <cell r="A1261">
            <v>14222</v>
          </cell>
          <cell r="B1261" t="str">
            <v>34</v>
          </cell>
          <cell r="C1261" t="str">
            <v>67421</v>
          </cell>
          <cell r="D1261" t="str">
            <v>0132019</v>
          </cell>
          <cell r="E1261" t="str">
            <v>1727</v>
          </cell>
          <cell r="F1261" t="str">
            <v>D</v>
          </cell>
          <cell r="G1261" t="str">
            <v>Paseo Grande Charter School</v>
          </cell>
          <cell r="H1261">
            <v>1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 t="str">
            <v>CHARTER</v>
          </cell>
        </row>
        <row r="1262">
          <cell r="A1262">
            <v>14572</v>
          </cell>
          <cell r="B1262" t="str">
            <v>34</v>
          </cell>
          <cell r="C1262" t="str">
            <v>67421</v>
          </cell>
          <cell r="D1262" t="str">
            <v>0137950</v>
          </cell>
          <cell r="E1262" t="str">
            <v>1970</v>
          </cell>
          <cell r="F1262" t="str">
            <v>D</v>
          </cell>
          <cell r="G1262" t="str">
            <v>Marconi Learning Academy</v>
          </cell>
          <cell r="H1262">
            <v>1</v>
          </cell>
          <cell r="I1262">
            <v>3016334</v>
          </cell>
          <cell r="J1262">
            <v>150817</v>
          </cell>
          <cell r="K1262">
            <v>150817</v>
          </cell>
          <cell r="L1262">
            <v>271470</v>
          </cell>
          <cell r="M1262">
            <v>271470</v>
          </cell>
          <cell r="N1262">
            <v>271470</v>
          </cell>
          <cell r="O1262">
            <v>271470</v>
          </cell>
          <cell r="P1262">
            <v>271470</v>
          </cell>
          <cell r="Q1262">
            <v>1658984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3016334</v>
          </cell>
          <cell r="AK1262">
            <v>150817</v>
          </cell>
          <cell r="AL1262">
            <v>150817</v>
          </cell>
          <cell r="AM1262">
            <v>271470</v>
          </cell>
          <cell r="AN1262">
            <v>271470</v>
          </cell>
          <cell r="AO1262">
            <v>271470</v>
          </cell>
          <cell r="AP1262">
            <v>271470</v>
          </cell>
          <cell r="AQ1262">
            <v>271470</v>
          </cell>
          <cell r="AR1262">
            <v>1658984</v>
          </cell>
          <cell r="AS1262" t="str">
            <v>CHARTER</v>
          </cell>
        </row>
        <row r="1263">
          <cell r="A1263">
            <v>580</v>
          </cell>
          <cell r="B1263" t="str">
            <v>34</v>
          </cell>
          <cell r="C1263" t="str">
            <v>67439</v>
          </cell>
          <cell r="G1263" t="str">
            <v>Sacramento City Unified</v>
          </cell>
          <cell r="H1263">
            <v>1</v>
          </cell>
          <cell r="I1263">
            <v>283115771</v>
          </cell>
          <cell r="J1263">
            <v>14155789</v>
          </cell>
          <cell r="K1263">
            <v>14155789</v>
          </cell>
          <cell r="L1263">
            <v>25480419</v>
          </cell>
          <cell r="M1263">
            <v>25480419</v>
          </cell>
          <cell r="N1263">
            <v>25480419</v>
          </cell>
          <cell r="O1263">
            <v>25480419</v>
          </cell>
          <cell r="P1263">
            <v>25480419</v>
          </cell>
          <cell r="Q1263">
            <v>155713673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283115771</v>
          </cell>
          <cell r="AK1263">
            <v>14155789</v>
          </cell>
          <cell r="AL1263">
            <v>14155789</v>
          </cell>
          <cell r="AM1263">
            <v>25480419</v>
          </cell>
          <cell r="AN1263">
            <v>25480419</v>
          </cell>
          <cell r="AO1263">
            <v>25480419</v>
          </cell>
          <cell r="AP1263">
            <v>25480419</v>
          </cell>
          <cell r="AQ1263">
            <v>25480419</v>
          </cell>
          <cell r="AR1263">
            <v>155713673</v>
          </cell>
          <cell r="AS1263" t="str">
            <v>DISTRICT</v>
          </cell>
        </row>
        <row r="1264">
          <cell r="A1264">
            <v>9624</v>
          </cell>
          <cell r="B1264" t="str">
            <v>34</v>
          </cell>
          <cell r="C1264" t="str">
            <v>67439</v>
          </cell>
          <cell r="D1264" t="str">
            <v>0101048</v>
          </cell>
          <cell r="E1264" t="str">
            <v>0491</v>
          </cell>
          <cell r="F1264" t="str">
            <v>D</v>
          </cell>
          <cell r="G1264" t="str">
            <v>St. HOPE Public School 7</v>
          </cell>
          <cell r="H1264">
            <v>1</v>
          </cell>
          <cell r="I1264">
            <v>3322740</v>
          </cell>
          <cell r="J1264">
            <v>166137</v>
          </cell>
          <cell r="K1264">
            <v>166137</v>
          </cell>
          <cell r="L1264">
            <v>299047</v>
          </cell>
          <cell r="M1264">
            <v>299047</v>
          </cell>
          <cell r="N1264">
            <v>299047</v>
          </cell>
          <cell r="O1264">
            <v>299047</v>
          </cell>
          <cell r="P1264">
            <v>299047</v>
          </cell>
          <cell r="Q1264">
            <v>1827509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3322740</v>
          </cell>
          <cell r="AK1264">
            <v>166137</v>
          </cell>
          <cell r="AL1264">
            <v>166137</v>
          </cell>
          <cell r="AM1264">
            <v>299047</v>
          </cell>
          <cell r="AN1264">
            <v>299047</v>
          </cell>
          <cell r="AO1264">
            <v>299047</v>
          </cell>
          <cell r="AP1264">
            <v>299047</v>
          </cell>
          <cell r="AQ1264">
            <v>299047</v>
          </cell>
          <cell r="AR1264">
            <v>1827509</v>
          </cell>
          <cell r="AS1264" t="str">
            <v>CHARTER</v>
          </cell>
        </row>
        <row r="1265">
          <cell r="A1265">
            <v>9625</v>
          </cell>
          <cell r="B1265" t="str">
            <v>34</v>
          </cell>
          <cell r="C1265" t="str">
            <v>67439</v>
          </cell>
          <cell r="D1265" t="str">
            <v>0101295</v>
          </cell>
          <cell r="E1265" t="str">
            <v>0552</v>
          </cell>
          <cell r="F1265" t="str">
            <v>D</v>
          </cell>
          <cell r="G1265" t="str">
            <v>Sol Aureus College Preparatory</v>
          </cell>
          <cell r="H1265">
            <v>1</v>
          </cell>
          <cell r="I1265">
            <v>2232980</v>
          </cell>
          <cell r="J1265">
            <v>111649</v>
          </cell>
          <cell r="K1265">
            <v>111649</v>
          </cell>
          <cell r="L1265">
            <v>200968</v>
          </cell>
          <cell r="M1265">
            <v>200968</v>
          </cell>
          <cell r="N1265">
            <v>200968</v>
          </cell>
          <cell r="O1265">
            <v>200968</v>
          </cell>
          <cell r="P1265">
            <v>200968</v>
          </cell>
          <cell r="Q1265">
            <v>1228138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2232980</v>
          </cell>
          <cell r="AK1265">
            <v>111649</v>
          </cell>
          <cell r="AL1265">
            <v>111649</v>
          </cell>
          <cell r="AM1265">
            <v>200968</v>
          </cell>
          <cell r="AN1265">
            <v>200968</v>
          </cell>
          <cell r="AO1265">
            <v>200968</v>
          </cell>
          <cell r="AP1265">
            <v>200968</v>
          </cell>
          <cell r="AQ1265">
            <v>200968</v>
          </cell>
          <cell r="AR1265">
            <v>1228138</v>
          </cell>
          <cell r="AS1265" t="str">
            <v>CHARTER</v>
          </cell>
        </row>
        <row r="1266">
          <cell r="A1266">
            <v>9627</v>
          </cell>
          <cell r="B1266" t="str">
            <v>34</v>
          </cell>
          <cell r="C1266" t="str">
            <v>67439</v>
          </cell>
          <cell r="D1266" t="str">
            <v>0101881</v>
          </cell>
          <cell r="E1266" t="str">
            <v>0585</v>
          </cell>
          <cell r="F1266" t="str">
            <v>L</v>
          </cell>
          <cell r="G1266" t="str">
            <v>New Technology High</v>
          </cell>
          <cell r="H1266">
            <v>1</v>
          </cell>
          <cell r="I1266">
            <v>1461951</v>
          </cell>
          <cell r="J1266">
            <v>73098</v>
          </cell>
          <cell r="K1266">
            <v>73098</v>
          </cell>
          <cell r="L1266">
            <v>131576</v>
          </cell>
          <cell r="M1266">
            <v>131576</v>
          </cell>
          <cell r="N1266">
            <v>131576</v>
          </cell>
          <cell r="O1266">
            <v>131576</v>
          </cell>
          <cell r="P1266">
            <v>131576</v>
          </cell>
          <cell r="Q1266">
            <v>804076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1461951</v>
          </cell>
          <cell r="AK1266">
            <v>73098</v>
          </cell>
          <cell r="AL1266">
            <v>73098</v>
          </cell>
          <cell r="AM1266">
            <v>131576</v>
          </cell>
          <cell r="AN1266">
            <v>131576</v>
          </cell>
          <cell r="AO1266">
            <v>131576</v>
          </cell>
          <cell r="AP1266">
            <v>131576</v>
          </cell>
          <cell r="AQ1266">
            <v>131576</v>
          </cell>
          <cell r="AR1266">
            <v>804076</v>
          </cell>
          <cell r="AS1266" t="str">
            <v>CHARTER</v>
          </cell>
        </row>
        <row r="1267">
          <cell r="A1267">
            <v>9628</v>
          </cell>
          <cell r="B1267" t="str">
            <v>34</v>
          </cell>
          <cell r="C1267" t="str">
            <v>67439</v>
          </cell>
          <cell r="D1267" t="str">
            <v>0101899</v>
          </cell>
          <cell r="E1267" t="str">
            <v>0588</v>
          </cell>
          <cell r="F1267" t="str">
            <v>L</v>
          </cell>
          <cell r="G1267" t="str">
            <v>George Washington Carver School of Arts and Science</v>
          </cell>
          <cell r="H1267">
            <v>1</v>
          </cell>
          <cell r="I1267">
            <v>1468318</v>
          </cell>
          <cell r="J1267">
            <v>73416</v>
          </cell>
          <cell r="K1267">
            <v>73416</v>
          </cell>
          <cell r="L1267">
            <v>132149</v>
          </cell>
          <cell r="M1267">
            <v>132149</v>
          </cell>
          <cell r="N1267">
            <v>132149</v>
          </cell>
          <cell r="O1267">
            <v>132149</v>
          </cell>
          <cell r="P1267">
            <v>132149</v>
          </cell>
          <cell r="Q1267">
            <v>807577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1468318</v>
          </cell>
          <cell r="AK1267">
            <v>73416</v>
          </cell>
          <cell r="AL1267">
            <v>73416</v>
          </cell>
          <cell r="AM1267">
            <v>132149</v>
          </cell>
          <cell r="AN1267">
            <v>132149</v>
          </cell>
          <cell r="AO1267">
            <v>132149</v>
          </cell>
          <cell r="AP1267">
            <v>132149</v>
          </cell>
          <cell r="AQ1267">
            <v>132149</v>
          </cell>
          <cell r="AR1267">
            <v>807577</v>
          </cell>
          <cell r="AS1267" t="str">
            <v>CHARTER</v>
          </cell>
        </row>
        <row r="1268">
          <cell r="A1268">
            <v>9629</v>
          </cell>
          <cell r="B1268" t="str">
            <v>34</v>
          </cell>
          <cell r="C1268" t="str">
            <v>67439</v>
          </cell>
          <cell r="D1268" t="str">
            <v>0101907</v>
          </cell>
          <cell r="E1268" t="str">
            <v>0586</v>
          </cell>
          <cell r="F1268" t="str">
            <v>L</v>
          </cell>
          <cell r="G1268" t="str">
            <v>The MET</v>
          </cell>
          <cell r="H1268">
            <v>1</v>
          </cell>
          <cell r="I1268">
            <v>1800504</v>
          </cell>
          <cell r="J1268">
            <v>90025</v>
          </cell>
          <cell r="K1268">
            <v>90025</v>
          </cell>
          <cell r="L1268">
            <v>162045</v>
          </cell>
          <cell r="M1268">
            <v>162045</v>
          </cell>
          <cell r="N1268">
            <v>162045</v>
          </cell>
          <cell r="O1268">
            <v>162045</v>
          </cell>
          <cell r="P1268">
            <v>162045</v>
          </cell>
          <cell r="Q1268">
            <v>990275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1800504</v>
          </cell>
          <cell r="AK1268">
            <v>90025</v>
          </cell>
          <cell r="AL1268">
            <v>90025</v>
          </cell>
          <cell r="AM1268">
            <v>162045</v>
          </cell>
          <cell r="AN1268">
            <v>162045</v>
          </cell>
          <cell r="AO1268">
            <v>162045</v>
          </cell>
          <cell r="AP1268">
            <v>162045</v>
          </cell>
          <cell r="AQ1268">
            <v>162045</v>
          </cell>
          <cell r="AR1268">
            <v>990275</v>
          </cell>
          <cell r="AS1268" t="str">
            <v>CHARTER</v>
          </cell>
        </row>
        <row r="1269">
          <cell r="A1269">
            <v>9631</v>
          </cell>
          <cell r="B1269" t="str">
            <v>34</v>
          </cell>
          <cell r="C1269" t="str">
            <v>67439</v>
          </cell>
          <cell r="D1269" t="str">
            <v>0102038</v>
          </cell>
          <cell r="E1269" t="str">
            <v>0596</v>
          </cell>
          <cell r="F1269" t="str">
            <v>D</v>
          </cell>
          <cell r="G1269" t="str">
            <v>Sacramento Charter High</v>
          </cell>
          <cell r="H1269">
            <v>1</v>
          </cell>
          <cell r="I1269">
            <v>4217822</v>
          </cell>
          <cell r="J1269">
            <v>210891</v>
          </cell>
          <cell r="K1269">
            <v>210891</v>
          </cell>
          <cell r="L1269">
            <v>379604</v>
          </cell>
          <cell r="M1269">
            <v>379604</v>
          </cell>
          <cell r="N1269">
            <v>379604</v>
          </cell>
          <cell r="O1269">
            <v>379604</v>
          </cell>
          <cell r="P1269">
            <v>379604</v>
          </cell>
          <cell r="Q1269">
            <v>2319802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4217822</v>
          </cell>
          <cell r="AK1269">
            <v>210891</v>
          </cell>
          <cell r="AL1269">
            <v>210891</v>
          </cell>
          <cell r="AM1269">
            <v>379604</v>
          </cell>
          <cell r="AN1269">
            <v>379604</v>
          </cell>
          <cell r="AO1269">
            <v>379604</v>
          </cell>
          <cell r="AP1269">
            <v>379604</v>
          </cell>
          <cell r="AQ1269">
            <v>379604</v>
          </cell>
          <cell r="AR1269">
            <v>2319802</v>
          </cell>
          <cell r="AS1269" t="str">
            <v>CHARTER</v>
          </cell>
        </row>
        <row r="1270">
          <cell r="A1270">
            <v>9632</v>
          </cell>
          <cell r="B1270" t="str">
            <v>34</v>
          </cell>
          <cell r="C1270" t="str">
            <v>67439</v>
          </cell>
          <cell r="D1270" t="str">
            <v>0102343</v>
          </cell>
          <cell r="E1270" t="str">
            <v>0598</v>
          </cell>
          <cell r="F1270" t="str">
            <v>D</v>
          </cell>
          <cell r="G1270" t="str">
            <v>Aspire Capitol Heights Academy</v>
          </cell>
          <cell r="H1270">
            <v>1</v>
          </cell>
          <cell r="I1270">
            <v>1485222</v>
          </cell>
          <cell r="J1270">
            <v>74261</v>
          </cell>
          <cell r="K1270">
            <v>74261</v>
          </cell>
          <cell r="L1270">
            <v>133670</v>
          </cell>
          <cell r="M1270">
            <v>133670</v>
          </cell>
          <cell r="N1270">
            <v>133670</v>
          </cell>
          <cell r="O1270">
            <v>133670</v>
          </cell>
          <cell r="P1270">
            <v>133670</v>
          </cell>
          <cell r="Q1270">
            <v>816872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1485222</v>
          </cell>
          <cell r="AK1270">
            <v>74261</v>
          </cell>
          <cell r="AL1270">
            <v>74261</v>
          </cell>
          <cell r="AM1270">
            <v>133670</v>
          </cell>
          <cell r="AN1270">
            <v>133670</v>
          </cell>
          <cell r="AO1270">
            <v>133670</v>
          </cell>
          <cell r="AP1270">
            <v>133670</v>
          </cell>
          <cell r="AQ1270">
            <v>133670</v>
          </cell>
          <cell r="AR1270">
            <v>816872</v>
          </cell>
          <cell r="AS1270" t="str">
            <v>CHARTER</v>
          </cell>
        </row>
        <row r="1271">
          <cell r="A1271">
            <v>9711</v>
          </cell>
          <cell r="B1271" t="str">
            <v>34</v>
          </cell>
          <cell r="C1271" t="str">
            <v>67439</v>
          </cell>
          <cell r="D1271" t="str">
            <v>0106898</v>
          </cell>
          <cell r="E1271" t="str">
            <v>0640</v>
          </cell>
          <cell r="F1271" t="str">
            <v>D</v>
          </cell>
          <cell r="G1271" t="str">
            <v>The Language Academy of Sacramento</v>
          </cell>
          <cell r="H1271">
            <v>1</v>
          </cell>
          <cell r="I1271">
            <v>3747394</v>
          </cell>
          <cell r="J1271">
            <v>187370</v>
          </cell>
          <cell r="K1271">
            <v>187370</v>
          </cell>
          <cell r="L1271">
            <v>337265</v>
          </cell>
          <cell r="M1271">
            <v>337265</v>
          </cell>
          <cell r="N1271">
            <v>337265</v>
          </cell>
          <cell r="O1271">
            <v>337265</v>
          </cell>
          <cell r="P1271">
            <v>337265</v>
          </cell>
          <cell r="Q1271">
            <v>2061065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3747394</v>
          </cell>
          <cell r="AK1271">
            <v>187370</v>
          </cell>
          <cell r="AL1271">
            <v>187370</v>
          </cell>
          <cell r="AM1271">
            <v>337265</v>
          </cell>
          <cell r="AN1271">
            <v>337265</v>
          </cell>
          <cell r="AO1271">
            <v>337265</v>
          </cell>
          <cell r="AP1271">
            <v>337265</v>
          </cell>
          <cell r="AQ1271">
            <v>337265</v>
          </cell>
          <cell r="AR1271">
            <v>2061065</v>
          </cell>
          <cell r="AS1271" t="str">
            <v>CHARTER</v>
          </cell>
        </row>
        <row r="1272">
          <cell r="A1272">
            <v>10273</v>
          </cell>
          <cell r="B1272" t="str">
            <v>34</v>
          </cell>
          <cell r="C1272" t="str">
            <v>67439</v>
          </cell>
          <cell r="D1272" t="str">
            <v>0111757</v>
          </cell>
          <cell r="E1272" t="str">
            <v>0775</v>
          </cell>
          <cell r="F1272" t="str">
            <v>D</v>
          </cell>
          <cell r="G1272" t="str">
            <v>California Montessori Project - Capitol Campus</v>
          </cell>
          <cell r="H1272">
            <v>1</v>
          </cell>
          <cell r="I1272">
            <v>1585611</v>
          </cell>
          <cell r="J1272">
            <v>79281</v>
          </cell>
          <cell r="K1272">
            <v>79281</v>
          </cell>
          <cell r="L1272">
            <v>142705</v>
          </cell>
          <cell r="M1272">
            <v>142705</v>
          </cell>
          <cell r="N1272">
            <v>142705</v>
          </cell>
          <cell r="O1272">
            <v>142705</v>
          </cell>
          <cell r="P1272">
            <v>142705</v>
          </cell>
          <cell r="Q1272">
            <v>872087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1585611</v>
          </cell>
          <cell r="AK1272">
            <v>79281</v>
          </cell>
          <cell r="AL1272">
            <v>79281</v>
          </cell>
          <cell r="AM1272">
            <v>142705</v>
          </cell>
          <cell r="AN1272">
            <v>142705</v>
          </cell>
          <cell r="AO1272">
            <v>142705</v>
          </cell>
          <cell r="AP1272">
            <v>142705</v>
          </cell>
          <cell r="AQ1272">
            <v>142705</v>
          </cell>
          <cell r="AR1272">
            <v>872087</v>
          </cell>
          <cell r="AS1272" t="str">
            <v>CHARTER</v>
          </cell>
        </row>
        <row r="1273">
          <cell r="A1273">
            <v>12375</v>
          </cell>
          <cell r="B1273" t="str">
            <v>34</v>
          </cell>
          <cell r="C1273" t="str">
            <v>67439</v>
          </cell>
          <cell r="D1273" t="str">
            <v>0121665</v>
          </cell>
          <cell r="E1273" t="str">
            <v>1186</v>
          </cell>
          <cell r="F1273" t="str">
            <v>D</v>
          </cell>
          <cell r="G1273" t="str">
            <v>Yav Pem Suab Academy - Preparing for the Future Charter</v>
          </cell>
          <cell r="H1273">
            <v>1</v>
          </cell>
          <cell r="I1273">
            <v>2766888</v>
          </cell>
          <cell r="J1273">
            <v>138344</v>
          </cell>
          <cell r="K1273">
            <v>138344</v>
          </cell>
          <cell r="L1273">
            <v>249020</v>
          </cell>
          <cell r="M1273">
            <v>249020</v>
          </cell>
          <cell r="N1273">
            <v>249020</v>
          </cell>
          <cell r="O1273">
            <v>249020</v>
          </cell>
          <cell r="P1273">
            <v>249020</v>
          </cell>
          <cell r="Q1273">
            <v>1521788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2766888</v>
          </cell>
          <cell r="AK1273">
            <v>138344</v>
          </cell>
          <cell r="AL1273">
            <v>138344</v>
          </cell>
          <cell r="AM1273">
            <v>249020</v>
          </cell>
          <cell r="AN1273">
            <v>249020</v>
          </cell>
          <cell r="AO1273">
            <v>249020</v>
          </cell>
          <cell r="AP1273">
            <v>249020</v>
          </cell>
          <cell r="AQ1273">
            <v>249020</v>
          </cell>
          <cell r="AR1273">
            <v>1521788</v>
          </cell>
          <cell r="AS1273" t="str">
            <v>CHARTER</v>
          </cell>
        </row>
        <row r="1274">
          <cell r="A1274">
            <v>12565</v>
          </cell>
          <cell r="B1274" t="str">
            <v>34</v>
          </cell>
          <cell r="C1274" t="str">
            <v>67439</v>
          </cell>
          <cell r="D1274" t="str">
            <v>0123901</v>
          </cell>
          <cell r="E1274" t="str">
            <v>1273</v>
          </cell>
          <cell r="F1274" t="str">
            <v>D</v>
          </cell>
          <cell r="G1274" t="str">
            <v>Capitol Collegiate Academy</v>
          </cell>
          <cell r="H1274">
            <v>1</v>
          </cell>
          <cell r="I1274">
            <v>2350508</v>
          </cell>
          <cell r="J1274">
            <v>117525</v>
          </cell>
          <cell r="K1274">
            <v>117525</v>
          </cell>
          <cell r="L1274">
            <v>211546</v>
          </cell>
          <cell r="M1274">
            <v>211546</v>
          </cell>
          <cell r="N1274">
            <v>211546</v>
          </cell>
          <cell r="O1274">
            <v>211546</v>
          </cell>
          <cell r="P1274">
            <v>211546</v>
          </cell>
          <cell r="Q1274">
            <v>1292780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2350508</v>
          </cell>
          <cell r="AK1274">
            <v>117525</v>
          </cell>
          <cell r="AL1274">
            <v>117525</v>
          </cell>
          <cell r="AM1274">
            <v>211546</v>
          </cell>
          <cell r="AN1274">
            <v>211546</v>
          </cell>
          <cell r="AO1274">
            <v>211546</v>
          </cell>
          <cell r="AP1274">
            <v>211546</v>
          </cell>
          <cell r="AQ1274">
            <v>211546</v>
          </cell>
          <cell r="AR1274">
            <v>1292780</v>
          </cell>
          <cell r="AS1274" t="str">
            <v>CHARTER</v>
          </cell>
        </row>
        <row r="1275">
          <cell r="A1275">
            <v>14128</v>
          </cell>
          <cell r="B1275" t="str">
            <v>34</v>
          </cell>
          <cell r="C1275" t="str">
            <v>67439</v>
          </cell>
          <cell r="D1275" t="str">
            <v>0131136</v>
          </cell>
          <cell r="E1275" t="str">
            <v>1690</v>
          </cell>
          <cell r="F1275" t="str">
            <v>L</v>
          </cell>
          <cell r="G1275" t="str">
            <v>New Joseph Bonnheim (NJB) Community Charter</v>
          </cell>
          <cell r="H1275">
            <v>1</v>
          </cell>
          <cell r="I1275">
            <v>2225517</v>
          </cell>
          <cell r="J1275">
            <v>111276</v>
          </cell>
          <cell r="K1275">
            <v>111276</v>
          </cell>
          <cell r="L1275">
            <v>200297</v>
          </cell>
          <cell r="M1275">
            <v>200297</v>
          </cell>
          <cell r="N1275">
            <v>200297</v>
          </cell>
          <cell r="O1275">
            <v>200297</v>
          </cell>
          <cell r="P1275">
            <v>200297</v>
          </cell>
          <cell r="Q1275">
            <v>1224037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2225517</v>
          </cell>
          <cell r="AK1275">
            <v>111276</v>
          </cell>
          <cell r="AL1275">
            <v>111276</v>
          </cell>
          <cell r="AM1275">
            <v>200297</v>
          </cell>
          <cell r="AN1275">
            <v>200297</v>
          </cell>
          <cell r="AO1275">
            <v>200297</v>
          </cell>
          <cell r="AP1275">
            <v>200297</v>
          </cell>
          <cell r="AQ1275">
            <v>200297</v>
          </cell>
          <cell r="AR1275">
            <v>1224037</v>
          </cell>
          <cell r="AS1275" t="str">
            <v>CHARTER</v>
          </cell>
        </row>
        <row r="1276">
          <cell r="A1276">
            <v>14443</v>
          </cell>
          <cell r="B1276" t="str">
            <v>34</v>
          </cell>
          <cell r="C1276" t="str">
            <v>67439</v>
          </cell>
          <cell r="D1276" t="str">
            <v>0135343</v>
          </cell>
          <cell r="E1276" t="str">
            <v>1848</v>
          </cell>
          <cell r="F1276" t="str">
            <v>D</v>
          </cell>
          <cell r="G1276" t="str">
            <v>Growth Public</v>
          </cell>
          <cell r="H1276">
            <v>1</v>
          </cell>
          <cell r="I1276">
            <v>1329834</v>
          </cell>
          <cell r="J1276">
            <v>66492</v>
          </cell>
          <cell r="K1276">
            <v>66492</v>
          </cell>
          <cell r="L1276">
            <v>119685</v>
          </cell>
          <cell r="M1276">
            <v>119685</v>
          </cell>
          <cell r="N1276">
            <v>119685</v>
          </cell>
          <cell r="O1276">
            <v>119685</v>
          </cell>
          <cell r="P1276">
            <v>119685</v>
          </cell>
          <cell r="Q1276">
            <v>731409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1329834</v>
          </cell>
          <cell r="AK1276">
            <v>66492</v>
          </cell>
          <cell r="AL1276">
            <v>66492</v>
          </cell>
          <cell r="AM1276">
            <v>119685</v>
          </cell>
          <cell r="AN1276">
            <v>119685</v>
          </cell>
          <cell r="AO1276">
            <v>119685</v>
          </cell>
          <cell r="AP1276">
            <v>119685</v>
          </cell>
          <cell r="AQ1276">
            <v>119685</v>
          </cell>
          <cell r="AR1276">
            <v>731409</v>
          </cell>
          <cell r="AS1276" t="str">
            <v>CHARTER</v>
          </cell>
        </row>
        <row r="1277">
          <cell r="A1277">
            <v>14522</v>
          </cell>
          <cell r="B1277" t="str">
            <v>34</v>
          </cell>
          <cell r="C1277" t="str">
            <v>67439</v>
          </cell>
          <cell r="D1277" t="str">
            <v>0137406</v>
          </cell>
          <cell r="E1277" t="str">
            <v>1948</v>
          </cell>
          <cell r="F1277" t="str">
            <v>D</v>
          </cell>
          <cell r="G1277" t="str">
            <v>SAVA - Sacramento Academic and Vocational Academy - SCUSD</v>
          </cell>
          <cell r="H1277">
            <v>1</v>
          </cell>
          <cell r="I1277">
            <v>5404255</v>
          </cell>
          <cell r="J1277">
            <v>270213</v>
          </cell>
          <cell r="K1277">
            <v>270213</v>
          </cell>
          <cell r="L1277">
            <v>486383</v>
          </cell>
          <cell r="M1277">
            <v>486383</v>
          </cell>
          <cell r="N1277">
            <v>486383</v>
          </cell>
          <cell r="O1277">
            <v>486383</v>
          </cell>
          <cell r="P1277">
            <v>486383</v>
          </cell>
          <cell r="Q1277">
            <v>2972341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5404255</v>
          </cell>
          <cell r="AK1277">
            <v>270213</v>
          </cell>
          <cell r="AL1277">
            <v>270213</v>
          </cell>
          <cell r="AM1277">
            <v>486383</v>
          </cell>
          <cell r="AN1277">
            <v>486383</v>
          </cell>
          <cell r="AO1277">
            <v>486383</v>
          </cell>
          <cell r="AP1277">
            <v>486383</v>
          </cell>
          <cell r="AQ1277">
            <v>486383</v>
          </cell>
          <cell r="AR1277">
            <v>2972341</v>
          </cell>
          <cell r="AS1277" t="str">
            <v>CHARTER</v>
          </cell>
        </row>
        <row r="1278">
          <cell r="A1278">
            <v>14565</v>
          </cell>
          <cell r="B1278" t="str">
            <v>34</v>
          </cell>
          <cell r="C1278" t="str">
            <v>67439</v>
          </cell>
          <cell r="D1278" t="str">
            <v>0137844</v>
          </cell>
          <cell r="E1278" t="str">
            <v>1986</v>
          </cell>
          <cell r="F1278" t="str">
            <v>D</v>
          </cell>
          <cell r="G1278" t="str">
            <v>NorCal Trade and Tech</v>
          </cell>
          <cell r="H1278">
            <v>1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0</v>
          </cell>
          <cell r="AS1278" t="str">
            <v>CHARTER</v>
          </cell>
        </row>
        <row r="1279">
          <cell r="A1279">
            <v>1285</v>
          </cell>
          <cell r="B1279" t="str">
            <v>34</v>
          </cell>
          <cell r="C1279" t="str">
            <v>67439</v>
          </cell>
          <cell r="D1279" t="str">
            <v>6033799</v>
          </cell>
          <cell r="E1279" t="str">
            <v>0018</v>
          </cell>
          <cell r="F1279" t="str">
            <v>L</v>
          </cell>
          <cell r="G1279" t="str">
            <v>Bowling Green Elementary</v>
          </cell>
          <cell r="H1279">
            <v>1</v>
          </cell>
          <cell r="I1279">
            <v>5211140</v>
          </cell>
          <cell r="J1279">
            <v>260557</v>
          </cell>
          <cell r="K1279">
            <v>260557</v>
          </cell>
          <cell r="L1279">
            <v>469003</v>
          </cell>
          <cell r="M1279">
            <v>469003</v>
          </cell>
          <cell r="N1279">
            <v>469003</v>
          </cell>
          <cell r="O1279">
            <v>469003</v>
          </cell>
          <cell r="P1279">
            <v>469003</v>
          </cell>
          <cell r="Q1279">
            <v>2866129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5211140</v>
          </cell>
          <cell r="AK1279">
            <v>260557</v>
          </cell>
          <cell r="AL1279">
            <v>260557</v>
          </cell>
          <cell r="AM1279">
            <v>469003</v>
          </cell>
          <cell r="AN1279">
            <v>469003</v>
          </cell>
          <cell r="AO1279">
            <v>469003</v>
          </cell>
          <cell r="AP1279">
            <v>469003</v>
          </cell>
          <cell r="AQ1279">
            <v>469003</v>
          </cell>
          <cell r="AR1279">
            <v>2866129</v>
          </cell>
          <cell r="AS1279" t="str">
            <v>CHARTER</v>
          </cell>
        </row>
        <row r="1280">
          <cell r="A1280">
            <v>581</v>
          </cell>
          <cell r="B1280" t="str">
            <v>34</v>
          </cell>
          <cell r="C1280" t="str">
            <v>67447</v>
          </cell>
          <cell r="G1280" t="str">
            <v>San Juan Unified</v>
          </cell>
          <cell r="H1280">
            <v>1</v>
          </cell>
          <cell r="I1280">
            <v>248703748</v>
          </cell>
          <cell r="J1280">
            <v>12435187</v>
          </cell>
          <cell r="K1280">
            <v>12435187</v>
          </cell>
          <cell r="L1280">
            <v>22383337</v>
          </cell>
          <cell r="M1280">
            <v>22383337</v>
          </cell>
          <cell r="N1280">
            <v>22383337</v>
          </cell>
          <cell r="O1280">
            <v>22383337</v>
          </cell>
          <cell r="P1280">
            <v>22383337</v>
          </cell>
          <cell r="Q1280">
            <v>136787059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248703748</v>
          </cell>
          <cell r="AK1280">
            <v>12435187</v>
          </cell>
          <cell r="AL1280">
            <v>12435187</v>
          </cell>
          <cell r="AM1280">
            <v>22383337</v>
          </cell>
          <cell r="AN1280">
            <v>22383337</v>
          </cell>
          <cell r="AO1280">
            <v>22383337</v>
          </cell>
          <cell r="AP1280">
            <v>22383337</v>
          </cell>
          <cell r="AQ1280">
            <v>22383337</v>
          </cell>
          <cell r="AR1280">
            <v>136787059</v>
          </cell>
          <cell r="AS1280" t="str">
            <v>DISTRICT</v>
          </cell>
        </row>
        <row r="1281">
          <cell r="A1281">
            <v>10274</v>
          </cell>
          <cell r="B1281" t="str">
            <v>34</v>
          </cell>
          <cell r="C1281" t="str">
            <v>67447</v>
          </cell>
          <cell r="D1281" t="str">
            <v>0112169</v>
          </cell>
          <cell r="E1281" t="str">
            <v>0776</v>
          </cell>
          <cell r="F1281" t="str">
            <v>D</v>
          </cell>
          <cell r="G1281" t="str">
            <v>California Montessori Project-San Juan Campuses</v>
          </cell>
          <cell r="H1281">
            <v>1</v>
          </cell>
          <cell r="I1281">
            <v>6148748</v>
          </cell>
          <cell r="J1281">
            <v>307437</v>
          </cell>
          <cell r="K1281">
            <v>307437</v>
          </cell>
          <cell r="L1281">
            <v>553387</v>
          </cell>
          <cell r="M1281">
            <v>553387</v>
          </cell>
          <cell r="N1281">
            <v>553387</v>
          </cell>
          <cell r="O1281">
            <v>553387</v>
          </cell>
          <cell r="P1281">
            <v>553387</v>
          </cell>
          <cell r="Q1281">
            <v>3381809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6148748</v>
          </cell>
          <cell r="AK1281">
            <v>307437</v>
          </cell>
          <cell r="AL1281">
            <v>307437</v>
          </cell>
          <cell r="AM1281">
            <v>553387</v>
          </cell>
          <cell r="AN1281">
            <v>553387</v>
          </cell>
          <cell r="AO1281">
            <v>553387</v>
          </cell>
          <cell r="AP1281">
            <v>553387</v>
          </cell>
          <cell r="AQ1281">
            <v>553387</v>
          </cell>
          <cell r="AR1281">
            <v>3381809</v>
          </cell>
          <cell r="AS1281" t="str">
            <v>CHARTER</v>
          </cell>
        </row>
        <row r="1282">
          <cell r="A1282">
            <v>11404</v>
          </cell>
          <cell r="B1282" t="str">
            <v>34</v>
          </cell>
          <cell r="C1282" t="str">
            <v>67447</v>
          </cell>
          <cell r="D1282" t="str">
            <v>0114983</v>
          </cell>
          <cell r="E1282" t="str">
            <v>0946</v>
          </cell>
          <cell r="F1282" t="str">
            <v>D</v>
          </cell>
          <cell r="G1282" t="str">
            <v>Golden Valley River</v>
          </cell>
          <cell r="H1282">
            <v>1</v>
          </cell>
          <cell r="I1282">
            <v>1448284</v>
          </cell>
          <cell r="J1282">
            <v>72414</v>
          </cell>
          <cell r="K1282">
            <v>72414</v>
          </cell>
          <cell r="L1282">
            <v>130346</v>
          </cell>
          <cell r="M1282">
            <v>130346</v>
          </cell>
          <cell r="N1282">
            <v>130346</v>
          </cell>
          <cell r="O1282">
            <v>130346</v>
          </cell>
          <cell r="P1282">
            <v>130346</v>
          </cell>
          <cell r="Q1282">
            <v>796558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1448284</v>
          </cell>
          <cell r="AK1282">
            <v>72414</v>
          </cell>
          <cell r="AL1282">
            <v>72414</v>
          </cell>
          <cell r="AM1282">
            <v>130346</v>
          </cell>
          <cell r="AN1282">
            <v>130346</v>
          </cell>
          <cell r="AO1282">
            <v>130346</v>
          </cell>
          <cell r="AP1282">
            <v>130346</v>
          </cell>
          <cell r="AQ1282">
            <v>130346</v>
          </cell>
          <cell r="AR1282">
            <v>796558</v>
          </cell>
          <cell r="AS1282" t="str">
            <v>CHARTER</v>
          </cell>
        </row>
        <row r="1283">
          <cell r="A1283">
            <v>12223</v>
          </cell>
          <cell r="B1283" t="str">
            <v>34</v>
          </cell>
          <cell r="C1283" t="str">
            <v>67447</v>
          </cell>
          <cell r="D1283" t="str">
            <v>0120469</v>
          </cell>
          <cell r="E1283" t="str">
            <v>1554</v>
          </cell>
          <cell r="F1283" t="str">
            <v>D</v>
          </cell>
          <cell r="G1283" t="str">
            <v>Aspire Alexander Twilight College Preparatory Academy</v>
          </cell>
          <cell r="H1283">
            <v>1</v>
          </cell>
          <cell r="I1283">
            <v>2392774</v>
          </cell>
          <cell r="J1283">
            <v>119639</v>
          </cell>
          <cell r="K1283">
            <v>119639</v>
          </cell>
          <cell r="L1283">
            <v>215350</v>
          </cell>
          <cell r="M1283">
            <v>215350</v>
          </cell>
          <cell r="N1283">
            <v>215350</v>
          </cell>
          <cell r="O1283">
            <v>215350</v>
          </cell>
          <cell r="P1283">
            <v>215350</v>
          </cell>
          <cell r="Q1283">
            <v>1316028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2392774</v>
          </cell>
          <cell r="AK1283">
            <v>119639</v>
          </cell>
          <cell r="AL1283">
            <v>119639</v>
          </cell>
          <cell r="AM1283">
            <v>215350</v>
          </cell>
          <cell r="AN1283">
            <v>215350</v>
          </cell>
          <cell r="AO1283">
            <v>215350</v>
          </cell>
          <cell r="AP1283">
            <v>215350</v>
          </cell>
          <cell r="AQ1283">
            <v>215350</v>
          </cell>
          <cell r="AR1283">
            <v>1316028</v>
          </cell>
          <cell r="AS1283" t="str">
            <v>CHARTER</v>
          </cell>
        </row>
        <row r="1284">
          <cell r="A1284">
            <v>12327</v>
          </cell>
          <cell r="B1284" t="str">
            <v>34</v>
          </cell>
          <cell r="C1284" t="str">
            <v>67447</v>
          </cell>
          <cell r="D1284" t="str">
            <v>0121467</v>
          </cell>
          <cell r="E1284" t="str">
            <v>1555</v>
          </cell>
          <cell r="F1284" t="str">
            <v>D</v>
          </cell>
          <cell r="G1284" t="str">
            <v>Aspire Alexander Twilight Secondary Academy</v>
          </cell>
          <cell r="H1284">
            <v>1</v>
          </cell>
          <cell r="I1284">
            <v>2746201</v>
          </cell>
          <cell r="J1284">
            <v>137310</v>
          </cell>
          <cell r="K1284">
            <v>137310</v>
          </cell>
          <cell r="L1284">
            <v>247158</v>
          </cell>
          <cell r="M1284">
            <v>247158</v>
          </cell>
          <cell r="N1284">
            <v>247158</v>
          </cell>
          <cell r="O1284">
            <v>247158</v>
          </cell>
          <cell r="P1284">
            <v>247158</v>
          </cell>
          <cell r="Q1284">
            <v>1510410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2746201</v>
          </cell>
          <cell r="AK1284">
            <v>137310</v>
          </cell>
          <cell r="AL1284">
            <v>137310</v>
          </cell>
          <cell r="AM1284">
            <v>247158</v>
          </cell>
          <cell r="AN1284">
            <v>247158</v>
          </cell>
          <cell r="AO1284">
            <v>247158</v>
          </cell>
          <cell r="AP1284">
            <v>247158</v>
          </cell>
          <cell r="AQ1284">
            <v>247158</v>
          </cell>
          <cell r="AR1284">
            <v>1510410</v>
          </cell>
          <cell r="AS1284" t="str">
            <v>CHARTER</v>
          </cell>
        </row>
        <row r="1285">
          <cell r="A1285">
            <v>12951</v>
          </cell>
          <cell r="B1285" t="str">
            <v>34</v>
          </cell>
          <cell r="C1285" t="str">
            <v>67447</v>
          </cell>
          <cell r="D1285" t="str">
            <v>0128124</v>
          </cell>
          <cell r="E1285" t="str">
            <v>1563</v>
          </cell>
          <cell r="F1285" t="str">
            <v>D</v>
          </cell>
          <cell r="G1285" t="str">
            <v>Gateway International</v>
          </cell>
          <cell r="H1285">
            <v>1</v>
          </cell>
          <cell r="I1285">
            <v>4549698</v>
          </cell>
          <cell r="J1285">
            <v>227485</v>
          </cell>
          <cell r="K1285">
            <v>227485</v>
          </cell>
          <cell r="L1285">
            <v>409473</v>
          </cell>
          <cell r="M1285">
            <v>409473</v>
          </cell>
          <cell r="N1285">
            <v>409473</v>
          </cell>
          <cell r="O1285">
            <v>409473</v>
          </cell>
          <cell r="P1285">
            <v>409473</v>
          </cell>
          <cell r="Q1285">
            <v>2502335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4549698</v>
          </cell>
          <cell r="AK1285">
            <v>227485</v>
          </cell>
          <cell r="AL1285">
            <v>227485</v>
          </cell>
          <cell r="AM1285">
            <v>409473</v>
          </cell>
          <cell r="AN1285">
            <v>409473</v>
          </cell>
          <cell r="AO1285">
            <v>409473</v>
          </cell>
          <cell r="AP1285">
            <v>409473</v>
          </cell>
          <cell r="AQ1285">
            <v>409473</v>
          </cell>
          <cell r="AR1285">
            <v>2502335</v>
          </cell>
          <cell r="AS1285" t="str">
            <v>CHARTER</v>
          </cell>
        </row>
        <row r="1286">
          <cell r="A1286">
            <v>14242</v>
          </cell>
          <cell r="B1286" t="str">
            <v>34</v>
          </cell>
          <cell r="C1286" t="str">
            <v>67447</v>
          </cell>
          <cell r="D1286" t="str">
            <v>0132399</v>
          </cell>
          <cell r="E1286" t="str">
            <v>1728</v>
          </cell>
          <cell r="F1286" t="str">
            <v>D</v>
          </cell>
          <cell r="G1286" t="str">
            <v>Golden Valley Orchard</v>
          </cell>
          <cell r="H1286">
            <v>1</v>
          </cell>
          <cell r="I1286">
            <v>1532144</v>
          </cell>
          <cell r="J1286">
            <v>76607</v>
          </cell>
          <cell r="K1286">
            <v>76607</v>
          </cell>
          <cell r="L1286">
            <v>137893</v>
          </cell>
          <cell r="M1286">
            <v>137893</v>
          </cell>
          <cell r="N1286">
            <v>137893</v>
          </cell>
          <cell r="O1286">
            <v>137893</v>
          </cell>
          <cell r="P1286">
            <v>137893</v>
          </cell>
          <cell r="Q1286">
            <v>842679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1532144</v>
          </cell>
          <cell r="AK1286">
            <v>76607</v>
          </cell>
          <cell r="AL1286">
            <v>76607</v>
          </cell>
          <cell r="AM1286">
            <v>137893</v>
          </cell>
          <cell r="AN1286">
            <v>137893</v>
          </cell>
          <cell r="AO1286">
            <v>137893</v>
          </cell>
          <cell r="AP1286">
            <v>137893</v>
          </cell>
          <cell r="AQ1286">
            <v>137893</v>
          </cell>
          <cell r="AR1286">
            <v>842679</v>
          </cell>
          <cell r="AS1286" t="str">
            <v>CHARTER</v>
          </cell>
        </row>
        <row r="1287">
          <cell r="A1287">
            <v>1286</v>
          </cell>
          <cell r="B1287" t="str">
            <v>34</v>
          </cell>
          <cell r="C1287" t="str">
            <v>67447</v>
          </cell>
          <cell r="D1287" t="str">
            <v>3430691</v>
          </cell>
          <cell r="E1287" t="str">
            <v>0217</v>
          </cell>
          <cell r="F1287" t="str">
            <v>D</v>
          </cell>
          <cell r="G1287" t="str">
            <v>Options for Youth-San Juan</v>
          </cell>
          <cell r="H1287">
            <v>1</v>
          </cell>
          <cell r="I1287">
            <v>7891912</v>
          </cell>
          <cell r="J1287">
            <v>394596</v>
          </cell>
          <cell r="K1287">
            <v>394596</v>
          </cell>
          <cell r="L1287">
            <v>710272</v>
          </cell>
          <cell r="M1287">
            <v>710272</v>
          </cell>
          <cell r="N1287">
            <v>710272</v>
          </cell>
          <cell r="O1287">
            <v>710272</v>
          </cell>
          <cell r="P1287">
            <v>710272</v>
          </cell>
          <cell r="Q1287">
            <v>4340552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7891912</v>
          </cell>
          <cell r="AK1287">
            <v>394596</v>
          </cell>
          <cell r="AL1287">
            <v>394596</v>
          </cell>
          <cell r="AM1287">
            <v>710272</v>
          </cell>
          <cell r="AN1287">
            <v>710272</v>
          </cell>
          <cell r="AO1287">
            <v>710272</v>
          </cell>
          <cell r="AP1287">
            <v>710272</v>
          </cell>
          <cell r="AQ1287">
            <v>710272</v>
          </cell>
          <cell r="AR1287">
            <v>4340552</v>
          </cell>
          <cell r="AS1287" t="str">
            <v>CHARTER</v>
          </cell>
        </row>
        <row r="1288">
          <cell r="A1288">
            <v>1287</v>
          </cell>
          <cell r="B1288" t="str">
            <v>34</v>
          </cell>
          <cell r="C1288" t="str">
            <v>67447</v>
          </cell>
          <cell r="D1288" t="str">
            <v>3430717</v>
          </cell>
          <cell r="E1288" t="str">
            <v>0248</v>
          </cell>
          <cell r="F1288" t="str">
            <v>D</v>
          </cell>
          <cell r="G1288" t="str">
            <v>Visions In Education</v>
          </cell>
          <cell r="H1288">
            <v>1</v>
          </cell>
          <cell r="I1288">
            <v>33003665</v>
          </cell>
          <cell r="J1288">
            <v>1650183</v>
          </cell>
          <cell r="K1288">
            <v>1650183</v>
          </cell>
          <cell r="L1288">
            <v>2970330</v>
          </cell>
          <cell r="M1288">
            <v>2970330</v>
          </cell>
          <cell r="N1288">
            <v>2970330</v>
          </cell>
          <cell r="O1288">
            <v>2970330</v>
          </cell>
          <cell r="P1288">
            <v>2970330</v>
          </cell>
          <cell r="Q1288">
            <v>18152016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33003665</v>
          </cell>
          <cell r="AK1288">
            <v>1650183</v>
          </cell>
          <cell r="AL1288">
            <v>1650183</v>
          </cell>
          <cell r="AM1288">
            <v>2970330</v>
          </cell>
          <cell r="AN1288">
            <v>2970330</v>
          </cell>
          <cell r="AO1288">
            <v>2970330</v>
          </cell>
          <cell r="AP1288">
            <v>2970330</v>
          </cell>
          <cell r="AQ1288">
            <v>2970330</v>
          </cell>
          <cell r="AR1288">
            <v>18152016</v>
          </cell>
          <cell r="AS1288" t="str">
            <v>CHARTER</v>
          </cell>
        </row>
        <row r="1289">
          <cell r="A1289">
            <v>1288</v>
          </cell>
          <cell r="B1289" t="str">
            <v>34</v>
          </cell>
          <cell r="C1289" t="str">
            <v>67447</v>
          </cell>
          <cell r="D1289" t="str">
            <v>3430758</v>
          </cell>
          <cell r="E1289" t="str">
            <v>0275</v>
          </cell>
          <cell r="F1289" t="str">
            <v>L</v>
          </cell>
          <cell r="G1289" t="str">
            <v>San Juan Choices Charter</v>
          </cell>
          <cell r="H1289">
            <v>1</v>
          </cell>
          <cell r="I1289">
            <v>1710720</v>
          </cell>
          <cell r="J1289">
            <v>85536</v>
          </cell>
          <cell r="K1289">
            <v>85536</v>
          </cell>
          <cell r="L1289">
            <v>153965</v>
          </cell>
          <cell r="M1289">
            <v>153965</v>
          </cell>
          <cell r="N1289">
            <v>153965</v>
          </cell>
          <cell r="O1289">
            <v>153965</v>
          </cell>
          <cell r="P1289">
            <v>153965</v>
          </cell>
          <cell r="Q1289">
            <v>940897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1710720</v>
          </cell>
          <cell r="AK1289">
            <v>85536</v>
          </cell>
          <cell r="AL1289">
            <v>85536</v>
          </cell>
          <cell r="AM1289">
            <v>153965</v>
          </cell>
          <cell r="AN1289">
            <v>153965</v>
          </cell>
          <cell r="AO1289">
            <v>153965</v>
          </cell>
          <cell r="AP1289">
            <v>153965</v>
          </cell>
          <cell r="AQ1289">
            <v>153965</v>
          </cell>
          <cell r="AR1289">
            <v>940897</v>
          </cell>
          <cell r="AS1289" t="str">
            <v>CHARTER</v>
          </cell>
        </row>
        <row r="1290">
          <cell r="A1290">
            <v>582</v>
          </cell>
          <cell r="B1290" t="str">
            <v>34</v>
          </cell>
          <cell r="C1290" t="str">
            <v>73973</v>
          </cell>
          <cell r="G1290" t="str">
            <v>Center Joint Unified</v>
          </cell>
          <cell r="H1290">
            <v>1</v>
          </cell>
          <cell r="I1290">
            <v>27682129</v>
          </cell>
          <cell r="J1290">
            <v>1384106</v>
          </cell>
          <cell r="K1290">
            <v>1384106</v>
          </cell>
          <cell r="L1290">
            <v>2491392</v>
          </cell>
          <cell r="M1290">
            <v>2491392</v>
          </cell>
          <cell r="N1290">
            <v>2491392</v>
          </cell>
          <cell r="O1290">
            <v>2491392</v>
          </cell>
          <cell r="P1290">
            <v>2491392</v>
          </cell>
          <cell r="Q1290">
            <v>15225172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27682129</v>
          </cell>
          <cell r="AK1290">
            <v>1384106</v>
          </cell>
          <cell r="AL1290">
            <v>1384106</v>
          </cell>
          <cell r="AM1290">
            <v>2491392</v>
          </cell>
          <cell r="AN1290">
            <v>2491392</v>
          </cell>
          <cell r="AO1290">
            <v>2491392</v>
          </cell>
          <cell r="AP1290">
            <v>2491392</v>
          </cell>
          <cell r="AQ1290">
            <v>2491392</v>
          </cell>
          <cell r="AR1290">
            <v>15225172</v>
          </cell>
          <cell r="AS1290" t="str">
            <v>DISTRICT</v>
          </cell>
        </row>
        <row r="1291">
          <cell r="A1291">
            <v>583</v>
          </cell>
          <cell r="B1291" t="str">
            <v>34</v>
          </cell>
          <cell r="C1291" t="str">
            <v>75283</v>
          </cell>
          <cell r="G1291" t="str">
            <v>Natomas Unified</v>
          </cell>
          <cell r="H1291">
            <v>1</v>
          </cell>
          <cell r="I1291">
            <v>69113158</v>
          </cell>
          <cell r="J1291">
            <v>3455658</v>
          </cell>
          <cell r="K1291">
            <v>3455658</v>
          </cell>
          <cell r="L1291">
            <v>6220184</v>
          </cell>
          <cell r="M1291">
            <v>6220184</v>
          </cell>
          <cell r="N1291">
            <v>6220184</v>
          </cell>
          <cell r="O1291">
            <v>6220184</v>
          </cell>
          <cell r="P1291">
            <v>6220184</v>
          </cell>
          <cell r="Q1291">
            <v>38012236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69113158</v>
          </cell>
          <cell r="AK1291">
            <v>3455658</v>
          </cell>
          <cell r="AL1291">
            <v>3455658</v>
          </cell>
          <cell r="AM1291">
            <v>6220184</v>
          </cell>
          <cell r="AN1291">
            <v>6220184</v>
          </cell>
          <cell r="AO1291">
            <v>6220184</v>
          </cell>
          <cell r="AP1291">
            <v>6220184</v>
          </cell>
          <cell r="AQ1291">
            <v>6220184</v>
          </cell>
          <cell r="AR1291">
            <v>38012236</v>
          </cell>
          <cell r="AS1291" t="str">
            <v>DISTRICT</v>
          </cell>
        </row>
        <row r="1292">
          <cell r="A1292">
            <v>10179</v>
          </cell>
          <cell r="B1292" t="str">
            <v>34</v>
          </cell>
          <cell r="C1292" t="str">
            <v>75283</v>
          </cell>
          <cell r="D1292" t="str">
            <v>0108860</v>
          </cell>
          <cell r="E1292" t="str">
            <v>0711</v>
          </cell>
          <cell r="F1292" t="str">
            <v>L</v>
          </cell>
          <cell r="G1292" t="str">
            <v>Westlake Charter</v>
          </cell>
          <cell r="H1292">
            <v>1</v>
          </cell>
          <cell r="I1292">
            <v>4984720</v>
          </cell>
          <cell r="J1292">
            <v>249236</v>
          </cell>
          <cell r="K1292">
            <v>249236</v>
          </cell>
          <cell r="L1292">
            <v>448625</v>
          </cell>
          <cell r="M1292">
            <v>448625</v>
          </cell>
          <cell r="N1292">
            <v>448625</v>
          </cell>
          <cell r="O1292">
            <v>448625</v>
          </cell>
          <cell r="P1292">
            <v>448625</v>
          </cell>
          <cell r="Q1292">
            <v>2741597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4984720</v>
          </cell>
          <cell r="AK1292">
            <v>249236</v>
          </cell>
          <cell r="AL1292">
            <v>249236</v>
          </cell>
          <cell r="AM1292">
            <v>448625</v>
          </cell>
          <cell r="AN1292">
            <v>448625</v>
          </cell>
          <cell r="AO1292">
            <v>448625</v>
          </cell>
          <cell r="AP1292">
            <v>448625</v>
          </cell>
          <cell r="AQ1292">
            <v>448625</v>
          </cell>
          <cell r="AR1292">
            <v>2741597</v>
          </cell>
          <cell r="AS1292" t="str">
            <v>CHARTER</v>
          </cell>
        </row>
        <row r="1293">
          <cell r="A1293">
            <v>10275</v>
          </cell>
          <cell r="B1293" t="str">
            <v>34</v>
          </cell>
          <cell r="C1293" t="str">
            <v>75283</v>
          </cell>
          <cell r="D1293" t="str">
            <v>0112425</v>
          </cell>
          <cell r="E1293" t="str">
            <v>0823</v>
          </cell>
          <cell r="F1293" t="str">
            <v>L</v>
          </cell>
          <cell r="G1293" t="str">
            <v>Natomas Pacific Pathways Prep</v>
          </cell>
          <cell r="H1293">
            <v>1</v>
          </cell>
          <cell r="I1293">
            <v>4080458</v>
          </cell>
          <cell r="J1293">
            <v>204023</v>
          </cell>
          <cell r="K1293">
            <v>204023</v>
          </cell>
          <cell r="L1293">
            <v>367241</v>
          </cell>
          <cell r="M1293">
            <v>367241</v>
          </cell>
          <cell r="N1293">
            <v>367241</v>
          </cell>
          <cell r="O1293">
            <v>367241</v>
          </cell>
          <cell r="P1293">
            <v>367241</v>
          </cell>
          <cell r="Q1293">
            <v>2244251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4080458</v>
          </cell>
          <cell r="AK1293">
            <v>204023</v>
          </cell>
          <cell r="AL1293">
            <v>204023</v>
          </cell>
          <cell r="AM1293">
            <v>367241</v>
          </cell>
          <cell r="AN1293">
            <v>367241</v>
          </cell>
          <cell r="AO1293">
            <v>367241</v>
          </cell>
          <cell r="AP1293">
            <v>367241</v>
          </cell>
          <cell r="AQ1293">
            <v>367241</v>
          </cell>
          <cell r="AR1293">
            <v>2244251</v>
          </cell>
          <cell r="AS1293" t="str">
            <v>CHARTER</v>
          </cell>
        </row>
        <row r="1294">
          <cell r="A1294">
            <v>12195</v>
          </cell>
          <cell r="B1294" t="str">
            <v>34</v>
          </cell>
          <cell r="C1294" t="str">
            <v>75283</v>
          </cell>
          <cell r="D1294" t="str">
            <v>0120113</v>
          </cell>
          <cell r="E1294" t="str">
            <v>1106</v>
          </cell>
          <cell r="F1294" t="str">
            <v>L</v>
          </cell>
          <cell r="G1294" t="str">
            <v>Natomas Pacific Pathways Prep Middle</v>
          </cell>
          <cell r="H1294">
            <v>1</v>
          </cell>
          <cell r="I1294">
            <v>2641027</v>
          </cell>
          <cell r="J1294">
            <v>132051</v>
          </cell>
          <cell r="K1294">
            <v>132051</v>
          </cell>
          <cell r="L1294">
            <v>237692</v>
          </cell>
          <cell r="M1294">
            <v>237692</v>
          </cell>
          <cell r="N1294">
            <v>237692</v>
          </cell>
          <cell r="O1294">
            <v>237692</v>
          </cell>
          <cell r="P1294">
            <v>237692</v>
          </cell>
          <cell r="Q1294">
            <v>1452562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2641027</v>
          </cell>
          <cell r="AK1294">
            <v>132051</v>
          </cell>
          <cell r="AL1294">
            <v>132051</v>
          </cell>
          <cell r="AM1294">
            <v>237692</v>
          </cell>
          <cell r="AN1294">
            <v>237692</v>
          </cell>
          <cell r="AO1294">
            <v>237692</v>
          </cell>
          <cell r="AP1294">
            <v>237692</v>
          </cell>
          <cell r="AQ1294">
            <v>237692</v>
          </cell>
          <cell r="AR1294">
            <v>1452562</v>
          </cell>
          <cell r="AS1294" t="str">
            <v>CHARTER</v>
          </cell>
        </row>
        <row r="1295">
          <cell r="A1295">
            <v>12734</v>
          </cell>
          <cell r="B1295" t="str">
            <v>34</v>
          </cell>
          <cell r="C1295" t="str">
            <v>75283</v>
          </cell>
          <cell r="D1295" t="str">
            <v>0126060</v>
          </cell>
          <cell r="E1295" t="str">
            <v>1405</v>
          </cell>
          <cell r="F1295" t="str">
            <v>L</v>
          </cell>
          <cell r="G1295" t="str">
            <v>Leroy Greene Academy</v>
          </cell>
          <cell r="H1295">
            <v>1</v>
          </cell>
          <cell r="I1295">
            <v>4704693</v>
          </cell>
          <cell r="J1295">
            <v>235235</v>
          </cell>
          <cell r="K1295">
            <v>235235</v>
          </cell>
          <cell r="L1295">
            <v>423422</v>
          </cell>
          <cell r="M1295">
            <v>423422</v>
          </cell>
          <cell r="N1295">
            <v>423422</v>
          </cell>
          <cell r="O1295">
            <v>423422</v>
          </cell>
          <cell r="P1295">
            <v>423422</v>
          </cell>
          <cell r="Q1295">
            <v>2587580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4704693</v>
          </cell>
          <cell r="AK1295">
            <v>235235</v>
          </cell>
          <cell r="AL1295">
            <v>235235</v>
          </cell>
          <cell r="AM1295">
            <v>423422</v>
          </cell>
          <cell r="AN1295">
            <v>423422</v>
          </cell>
          <cell r="AO1295">
            <v>423422</v>
          </cell>
          <cell r="AP1295">
            <v>423422</v>
          </cell>
          <cell r="AQ1295">
            <v>423422</v>
          </cell>
          <cell r="AR1295">
            <v>2587580</v>
          </cell>
          <cell r="AS1295" t="str">
            <v>CHARTER</v>
          </cell>
        </row>
        <row r="1296">
          <cell r="A1296">
            <v>14343</v>
          </cell>
          <cell r="B1296" t="str">
            <v>34</v>
          </cell>
          <cell r="C1296" t="str">
            <v>75283</v>
          </cell>
          <cell r="D1296" t="str">
            <v>0134049</v>
          </cell>
          <cell r="E1296" t="str">
            <v>1803</v>
          </cell>
          <cell r="F1296" t="str">
            <v>L</v>
          </cell>
          <cell r="G1296" t="str">
            <v>Natomas Pacific Pathways Prep Elementary</v>
          </cell>
          <cell r="H1296">
            <v>1</v>
          </cell>
          <cell r="I1296">
            <v>2085889</v>
          </cell>
          <cell r="J1296">
            <v>104294</v>
          </cell>
          <cell r="K1296">
            <v>104294</v>
          </cell>
          <cell r="L1296">
            <v>187730</v>
          </cell>
          <cell r="M1296">
            <v>187730</v>
          </cell>
          <cell r="N1296">
            <v>187730</v>
          </cell>
          <cell r="O1296">
            <v>187730</v>
          </cell>
          <cell r="P1296">
            <v>187730</v>
          </cell>
          <cell r="Q1296">
            <v>1147238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2085889</v>
          </cell>
          <cell r="AK1296">
            <v>104294</v>
          </cell>
          <cell r="AL1296">
            <v>104294</v>
          </cell>
          <cell r="AM1296">
            <v>187730</v>
          </cell>
          <cell r="AN1296">
            <v>187730</v>
          </cell>
          <cell r="AO1296">
            <v>187730</v>
          </cell>
          <cell r="AP1296">
            <v>187730</v>
          </cell>
          <cell r="AQ1296">
            <v>187730</v>
          </cell>
          <cell r="AR1296">
            <v>1147238</v>
          </cell>
          <cell r="AS1296" t="str">
            <v>CHARTER</v>
          </cell>
        </row>
        <row r="1297">
          <cell r="A1297">
            <v>1291</v>
          </cell>
          <cell r="B1297" t="str">
            <v>34</v>
          </cell>
          <cell r="C1297" t="str">
            <v>75283</v>
          </cell>
          <cell r="D1297" t="str">
            <v>3430659</v>
          </cell>
          <cell r="E1297" t="str">
            <v>0019</v>
          </cell>
          <cell r="F1297" t="str">
            <v>D</v>
          </cell>
          <cell r="G1297" t="str">
            <v>Natomas Charter</v>
          </cell>
          <cell r="H1297">
            <v>1</v>
          </cell>
          <cell r="I1297">
            <v>9883678</v>
          </cell>
          <cell r="J1297">
            <v>494184</v>
          </cell>
          <cell r="K1297">
            <v>494184</v>
          </cell>
          <cell r="L1297">
            <v>889531</v>
          </cell>
          <cell r="M1297">
            <v>889531</v>
          </cell>
          <cell r="N1297">
            <v>889531</v>
          </cell>
          <cell r="O1297">
            <v>889531</v>
          </cell>
          <cell r="P1297">
            <v>889531</v>
          </cell>
          <cell r="Q1297">
            <v>5436023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9883678</v>
          </cell>
          <cell r="AK1297">
            <v>494184</v>
          </cell>
          <cell r="AL1297">
            <v>494184</v>
          </cell>
          <cell r="AM1297">
            <v>889531</v>
          </cell>
          <cell r="AN1297">
            <v>889531</v>
          </cell>
          <cell r="AO1297">
            <v>889531</v>
          </cell>
          <cell r="AP1297">
            <v>889531</v>
          </cell>
          <cell r="AQ1297">
            <v>889531</v>
          </cell>
          <cell r="AR1297">
            <v>5436023</v>
          </cell>
          <cell r="AS1297" t="str">
            <v>CHARTER</v>
          </cell>
        </row>
        <row r="1298">
          <cell r="A1298">
            <v>11966</v>
          </cell>
          <cell r="B1298" t="str">
            <v>34</v>
          </cell>
          <cell r="C1298" t="str">
            <v>76505</v>
          </cell>
          <cell r="G1298" t="str">
            <v>Twin Rivers Unified</v>
          </cell>
          <cell r="H1298">
            <v>1</v>
          </cell>
          <cell r="I1298">
            <v>197489725</v>
          </cell>
          <cell r="J1298">
            <v>9874486</v>
          </cell>
          <cell r="K1298">
            <v>9874486</v>
          </cell>
          <cell r="L1298">
            <v>17774075</v>
          </cell>
          <cell r="M1298">
            <v>17774075</v>
          </cell>
          <cell r="N1298">
            <v>17774075</v>
          </cell>
          <cell r="O1298">
            <v>17774075</v>
          </cell>
          <cell r="P1298">
            <v>17774075</v>
          </cell>
          <cell r="Q1298">
            <v>108619347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197489725</v>
          </cell>
          <cell r="AK1298">
            <v>9874486</v>
          </cell>
          <cell r="AL1298">
            <v>9874486</v>
          </cell>
          <cell r="AM1298">
            <v>17774075</v>
          </cell>
          <cell r="AN1298">
            <v>17774075</v>
          </cell>
          <cell r="AO1298">
            <v>17774075</v>
          </cell>
          <cell r="AP1298">
            <v>17774075</v>
          </cell>
          <cell r="AQ1298">
            <v>17774075</v>
          </cell>
          <cell r="AR1298">
            <v>108619347</v>
          </cell>
          <cell r="AS1298" t="str">
            <v>DISTRICT</v>
          </cell>
        </row>
        <row r="1299">
          <cell r="A1299">
            <v>9620</v>
          </cell>
          <cell r="B1299" t="str">
            <v>34</v>
          </cell>
          <cell r="C1299" t="str">
            <v>76505</v>
          </cell>
          <cell r="D1299" t="str">
            <v>0101766</v>
          </cell>
          <cell r="E1299" t="str">
            <v>0561</v>
          </cell>
          <cell r="F1299" t="str">
            <v>D</v>
          </cell>
          <cell r="G1299" t="str">
            <v>Community Outreach Academy</v>
          </cell>
          <cell r="H1299">
            <v>1</v>
          </cell>
          <cell r="I1299">
            <v>12147603</v>
          </cell>
          <cell r="J1299">
            <v>607380</v>
          </cell>
          <cell r="K1299">
            <v>607380</v>
          </cell>
          <cell r="L1299">
            <v>1093284</v>
          </cell>
          <cell r="M1299">
            <v>1093284</v>
          </cell>
          <cell r="N1299">
            <v>1093284</v>
          </cell>
          <cell r="O1299">
            <v>1093284</v>
          </cell>
          <cell r="P1299">
            <v>1093284</v>
          </cell>
          <cell r="Q1299">
            <v>6681180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12147603</v>
          </cell>
          <cell r="AK1299">
            <v>607380</v>
          </cell>
          <cell r="AL1299">
            <v>607380</v>
          </cell>
          <cell r="AM1299">
            <v>1093284</v>
          </cell>
          <cell r="AN1299">
            <v>1093284</v>
          </cell>
          <cell r="AO1299">
            <v>1093284</v>
          </cell>
          <cell r="AP1299">
            <v>1093284</v>
          </cell>
          <cell r="AQ1299">
            <v>1093284</v>
          </cell>
          <cell r="AR1299">
            <v>6681180</v>
          </cell>
          <cell r="AS1299" t="str">
            <v>CHARTER</v>
          </cell>
        </row>
        <row r="1300">
          <cell r="A1300">
            <v>9622</v>
          </cell>
          <cell r="B1300" t="str">
            <v>34</v>
          </cell>
          <cell r="C1300" t="str">
            <v>76505</v>
          </cell>
          <cell r="D1300" t="str">
            <v>0101832</v>
          </cell>
          <cell r="E1300" t="str">
            <v>0560</v>
          </cell>
          <cell r="F1300" t="str">
            <v>D</v>
          </cell>
          <cell r="G1300" t="str">
            <v>Futures High</v>
          </cell>
          <cell r="H1300">
            <v>1</v>
          </cell>
          <cell r="I1300">
            <v>3261030</v>
          </cell>
          <cell r="J1300">
            <v>163052</v>
          </cell>
          <cell r="K1300">
            <v>163052</v>
          </cell>
          <cell r="L1300">
            <v>293493</v>
          </cell>
          <cell r="M1300">
            <v>293493</v>
          </cell>
          <cell r="N1300">
            <v>293493</v>
          </cell>
          <cell r="O1300">
            <v>293493</v>
          </cell>
          <cell r="P1300">
            <v>293493</v>
          </cell>
          <cell r="Q1300">
            <v>1793569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3261030</v>
          </cell>
          <cell r="AK1300">
            <v>163052</v>
          </cell>
          <cell r="AL1300">
            <v>163052</v>
          </cell>
          <cell r="AM1300">
            <v>293493</v>
          </cell>
          <cell r="AN1300">
            <v>293493</v>
          </cell>
          <cell r="AO1300">
            <v>293493</v>
          </cell>
          <cell r="AP1300">
            <v>293493</v>
          </cell>
          <cell r="AQ1300">
            <v>293493</v>
          </cell>
          <cell r="AR1300">
            <v>1793569</v>
          </cell>
          <cell r="AS1300" t="str">
            <v>CHARTER</v>
          </cell>
        </row>
        <row r="1301">
          <cell r="A1301">
            <v>10226</v>
          </cell>
          <cell r="B1301" t="str">
            <v>34</v>
          </cell>
          <cell r="C1301" t="str">
            <v>76505</v>
          </cell>
          <cell r="D1301" t="str">
            <v>0108415</v>
          </cell>
          <cell r="E1301" t="str">
            <v>0687</v>
          </cell>
          <cell r="F1301" t="str">
            <v>D</v>
          </cell>
          <cell r="G1301" t="str">
            <v>Heritage Peak Charter</v>
          </cell>
          <cell r="H1301">
            <v>1</v>
          </cell>
          <cell r="I1301">
            <v>6599386</v>
          </cell>
          <cell r="J1301">
            <v>329969</v>
          </cell>
          <cell r="K1301">
            <v>329969</v>
          </cell>
          <cell r="L1301">
            <v>593945</v>
          </cell>
          <cell r="M1301">
            <v>593945</v>
          </cell>
          <cell r="N1301">
            <v>593945</v>
          </cell>
          <cell r="O1301">
            <v>593945</v>
          </cell>
          <cell r="P1301">
            <v>593945</v>
          </cell>
          <cell r="Q1301">
            <v>3629663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6599386</v>
          </cell>
          <cell r="AK1301">
            <v>329969</v>
          </cell>
          <cell r="AL1301">
            <v>329969</v>
          </cell>
          <cell r="AM1301">
            <v>593945</v>
          </cell>
          <cell r="AN1301">
            <v>593945</v>
          </cell>
          <cell r="AO1301">
            <v>593945</v>
          </cell>
          <cell r="AP1301">
            <v>593945</v>
          </cell>
          <cell r="AQ1301">
            <v>593945</v>
          </cell>
          <cell r="AR1301">
            <v>3629663</v>
          </cell>
          <cell r="AS1301" t="str">
            <v>CHARTER</v>
          </cell>
        </row>
        <row r="1302">
          <cell r="A1302">
            <v>10157</v>
          </cell>
          <cell r="B1302" t="str">
            <v>34</v>
          </cell>
          <cell r="C1302" t="str">
            <v>76505</v>
          </cell>
          <cell r="D1302" t="str">
            <v>0108795</v>
          </cell>
          <cell r="E1302" t="str">
            <v>0686</v>
          </cell>
          <cell r="F1302" t="str">
            <v>L</v>
          </cell>
          <cell r="G1302" t="str">
            <v>Creative Connections Arts Academy</v>
          </cell>
          <cell r="H1302">
            <v>1</v>
          </cell>
          <cell r="I1302">
            <v>4817348</v>
          </cell>
          <cell r="J1302">
            <v>240867</v>
          </cell>
          <cell r="K1302">
            <v>240867</v>
          </cell>
          <cell r="L1302">
            <v>433561</v>
          </cell>
          <cell r="M1302">
            <v>433561</v>
          </cell>
          <cell r="N1302">
            <v>433561</v>
          </cell>
          <cell r="O1302">
            <v>433561</v>
          </cell>
          <cell r="P1302">
            <v>433561</v>
          </cell>
          <cell r="Q1302">
            <v>2649539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J1302">
            <v>4817348</v>
          </cell>
          <cell r="AK1302">
            <v>240867</v>
          </cell>
          <cell r="AL1302">
            <v>240867</v>
          </cell>
          <cell r="AM1302">
            <v>433561</v>
          </cell>
          <cell r="AN1302">
            <v>433561</v>
          </cell>
          <cell r="AO1302">
            <v>433561</v>
          </cell>
          <cell r="AP1302">
            <v>433561</v>
          </cell>
          <cell r="AQ1302">
            <v>433561</v>
          </cell>
          <cell r="AR1302">
            <v>2649539</v>
          </cell>
          <cell r="AS1302" t="str">
            <v>CHARTER</v>
          </cell>
        </row>
        <row r="1303">
          <cell r="A1303">
            <v>10218</v>
          </cell>
          <cell r="B1303" t="str">
            <v>34</v>
          </cell>
          <cell r="C1303" t="str">
            <v>76505</v>
          </cell>
          <cell r="D1303" t="str">
            <v>0108837</v>
          </cell>
          <cell r="E1303" t="str">
            <v>0699</v>
          </cell>
          <cell r="F1303" t="str">
            <v>D</v>
          </cell>
          <cell r="G1303" t="str">
            <v>Community Collaborative Charter</v>
          </cell>
          <cell r="H1303">
            <v>1</v>
          </cell>
          <cell r="I1303">
            <v>3644129</v>
          </cell>
          <cell r="J1303">
            <v>182206</v>
          </cell>
          <cell r="K1303">
            <v>182206</v>
          </cell>
          <cell r="L1303">
            <v>327972</v>
          </cell>
          <cell r="M1303">
            <v>327972</v>
          </cell>
          <cell r="N1303">
            <v>327972</v>
          </cell>
          <cell r="O1303">
            <v>327972</v>
          </cell>
          <cell r="P1303">
            <v>327972</v>
          </cell>
          <cell r="Q1303">
            <v>2004272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3644129</v>
          </cell>
          <cell r="AK1303">
            <v>182206</v>
          </cell>
          <cell r="AL1303">
            <v>182206</v>
          </cell>
          <cell r="AM1303">
            <v>327972</v>
          </cell>
          <cell r="AN1303">
            <v>327972</v>
          </cell>
          <cell r="AO1303">
            <v>327972</v>
          </cell>
          <cell r="AP1303">
            <v>327972</v>
          </cell>
          <cell r="AQ1303">
            <v>327972</v>
          </cell>
          <cell r="AR1303">
            <v>2004272</v>
          </cell>
          <cell r="AS1303" t="str">
            <v>CHARTER</v>
          </cell>
        </row>
        <row r="1304">
          <cell r="A1304">
            <v>11397</v>
          </cell>
          <cell r="B1304" t="str">
            <v>34</v>
          </cell>
          <cell r="C1304" t="str">
            <v>76505</v>
          </cell>
          <cell r="D1304" t="str">
            <v>0113878</v>
          </cell>
          <cell r="E1304" t="str">
            <v>0862</v>
          </cell>
          <cell r="F1304" t="str">
            <v>D</v>
          </cell>
          <cell r="G1304" t="str">
            <v>Higher Learning Academy</v>
          </cell>
          <cell r="H1304">
            <v>1</v>
          </cell>
          <cell r="I1304">
            <v>2303488</v>
          </cell>
          <cell r="J1304">
            <v>115174</v>
          </cell>
          <cell r="K1304">
            <v>115174</v>
          </cell>
          <cell r="L1304">
            <v>207314</v>
          </cell>
          <cell r="M1304">
            <v>207314</v>
          </cell>
          <cell r="N1304">
            <v>207314</v>
          </cell>
          <cell r="O1304">
            <v>207314</v>
          </cell>
          <cell r="P1304">
            <v>207314</v>
          </cell>
          <cell r="Q1304">
            <v>1266918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2303488</v>
          </cell>
          <cell r="AK1304">
            <v>115174</v>
          </cell>
          <cell r="AL1304">
            <v>115174</v>
          </cell>
          <cell r="AM1304">
            <v>207314</v>
          </cell>
          <cell r="AN1304">
            <v>207314</v>
          </cell>
          <cell r="AO1304">
            <v>207314</v>
          </cell>
          <cell r="AP1304">
            <v>207314</v>
          </cell>
          <cell r="AQ1304">
            <v>207314</v>
          </cell>
          <cell r="AR1304">
            <v>1266918</v>
          </cell>
          <cell r="AS1304" t="str">
            <v>CHARTER</v>
          </cell>
        </row>
        <row r="1305">
          <cell r="A1305">
            <v>11399</v>
          </cell>
          <cell r="B1305" t="str">
            <v>34</v>
          </cell>
          <cell r="C1305" t="str">
            <v>76505</v>
          </cell>
          <cell r="D1305" t="str">
            <v>0114272</v>
          </cell>
          <cell r="E1305" t="str">
            <v>0878</v>
          </cell>
          <cell r="F1305" t="str">
            <v>D</v>
          </cell>
          <cell r="G1305" t="str">
            <v>SAVA: Sacramento Academic and Vocational Academy</v>
          </cell>
          <cell r="H1305">
            <v>1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0</v>
          </cell>
          <cell r="AP1305">
            <v>0</v>
          </cell>
          <cell r="AQ1305">
            <v>0</v>
          </cell>
          <cell r="AR1305">
            <v>0</v>
          </cell>
          <cell r="AS1305" t="str">
            <v>CHARTER</v>
          </cell>
        </row>
        <row r="1306">
          <cell r="A1306">
            <v>14109</v>
          </cell>
          <cell r="B1306" t="str">
            <v>34</v>
          </cell>
          <cell r="C1306" t="str">
            <v>76505</v>
          </cell>
          <cell r="D1306" t="str">
            <v>0130757</v>
          </cell>
          <cell r="E1306" t="str">
            <v>1674</v>
          </cell>
          <cell r="F1306" t="str">
            <v>D</v>
          </cell>
          <cell r="G1306" t="str">
            <v>Highlands Community Charter</v>
          </cell>
          <cell r="H1306">
            <v>1</v>
          </cell>
          <cell r="I1306">
            <v>14521566</v>
          </cell>
          <cell r="J1306">
            <v>726078</v>
          </cell>
          <cell r="K1306">
            <v>726078</v>
          </cell>
          <cell r="L1306">
            <v>1306941</v>
          </cell>
          <cell r="M1306">
            <v>1306941</v>
          </cell>
          <cell r="N1306">
            <v>1306941</v>
          </cell>
          <cell r="O1306">
            <v>1306941</v>
          </cell>
          <cell r="P1306">
            <v>1306941</v>
          </cell>
          <cell r="Q1306">
            <v>7986861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14521566</v>
          </cell>
          <cell r="AK1306">
            <v>726078</v>
          </cell>
          <cell r="AL1306">
            <v>726078</v>
          </cell>
          <cell r="AM1306">
            <v>1306941</v>
          </cell>
          <cell r="AN1306">
            <v>1306941</v>
          </cell>
          <cell r="AO1306">
            <v>1306941</v>
          </cell>
          <cell r="AP1306">
            <v>1306941</v>
          </cell>
          <cell r="AQ1306">
            <v>1306941</v>
          </cell>
          <cell r="AR1306">
            <v>7986861</v>
          </cell>
          <cell r="AS1306" t="str">
            <v>CHARTER</v>
          </cell>
        </row>
        <row r="1307">
          <cell r="A1307">
            <v>6189</v>
          </cell>
          <cell r="B1307" t="str">
            <v>34</v>
          </cell>
          <cell r="C1307" t="str">
            <v>76505</v>
          </cell>
          <cell r="D1307" t="str">
            <v>6033336</v>
          </cell>
          <cell r="E1307" t="str">
            <v>0796</v>
          </cell>
          <cell r="F1307" t="str">
            <v>L</v>
          </cell>
          <cell r="G1307" t="str">
            <v>Smythe Academy of Arts and Sciences</v>
          </cell>
          <cell r="H1307">
            <v>1</v>
          </cell>
          <cell r="I1307">
            <v>8485162</v>
          </cell>
          <cell r="J1307">
            <v>424258</v>
          </cell>
          <cell r="K1307">
            <v>424258</v>
          </cell>
          <cell r="L1307">
            <v>763665</v>
          </cell>
          <cell r="M1307">
            <v>763665</v>
          </cell>
          <cell r="N1307">
            <v>763665</v>
          </cell>
          <cell r="O1307">
            <v>763665</v>
          </cell>
          <cell r="P1307">
            <v>763665</v>
          </cell>
          <cell r="Q1307">
            <v>4666841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8485162</v>
          </cell>
          <cell r="AK1307">
            <v>424258</v>
          </cell>
          <cell r="AL1307">
            <v>424258</v>
          </cell>
          <cell r="AM1307">
            <v>763665</v>
          </cell>
          <cell r="AN1307">
            <v>763665</v>
          </cell>
          <cell r="AO1307">
            <v>763665</v>
          </cell>
          <cell r="AP1307">
            <v>763665</v>
          </cell>
          <cell r="AQ1307">
            <v>763665</v>
          </cell>
          <cell r="AR1307">
            <v>4666841</v>
          </cell>
          <cell r="AS1307" t="str">
            <v>CHARTER</v>
          </cell>
        </row>
        <row r="1308">
          <cell r="A1308">
            <v>1284</v>
          </cell>
          <cell r="B1308" t="str">
            <v>34</v>
          </cell>
          <cell r="C1308" t="str">
            <v>76505</v>
          </cell>
          <cell r="D1308" t="str">
            <v>6112643</v>
          </cell>
          <cell r="E1308" t="str">
            <v>0073</v>
          </cell>
          <cell r="F1308" t="str">
            <v>L</v>
          </cell>
          <cell r="G1308" t="str">
            <v>Westside Preparatory Charter</v>
          </cell>
          <cell r="H1308">
            <v>1</v>
          </cell>
          <cell r="I1308">
            <v>2555366</v>
          </cell>
          <cell r="J1308">
            <v>127768</v>
          </cell>
          <cell r="K1308">
            <v>127768</v>
          </cell>
          <cell r="L1308">
            <v>229983</v>
          </cell>
          <cell r="M1308">
            <v>229983</v>
          </cell>
          <cell r="N1308">
            <v>229983</v>
          </cell>
          <cell r="O1308">
            <v>229983</v>
          </cell>
          <cell r="P1308">
            <v>229983</v>
          </cell>
          <cell r="Q1308">
            <v>1405451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2555366</v>
          </cell>
          <cell r="AK1308">
            <v>127768</v>
          </cell>
          <cell r="AL1308">
            <v>127768</v>
          </cell>
          <cell r="AM1308">
            <v>229983</v>
          </cell>
          <cell r="AN1308">
            <v>229983</v>
          </cell>
          <cell r="AO1308">
            <v>229983</v>
          </cell>
          <cell r="AP1308">
            <v>229983</v>
          </cell>
          <cell r="AQ1308">
            <v>229983</v>
          </cell>
          <cell r="AR1308">
            <v>1405451</v>
          </cell>
          <cell r="AS1308" t="str">
            <v>CHARTER</v>
          </cell>
        </row>
        <row r="1309">
          <cell r="A1309">
            <v>36</v>
          </cell>
          <cell r="B1309" t="str">
            <v>35</v>
          </cell>
          <cell r="C1309" t="str">
            <v>10355</v>
          </cell>
          <cell r="G1309" t="str">
            <v>San Benito Co. Office of Education</v>
          </cell>
          <cell r="H1309">
            <v>1</v>
          </cell>
          <cell r="I1309">
            <v>6886185</v>
          </cell>
          <cell r="J1309">
            <v>344309</v>
          </cell>
          <cell r="K1309">
            <v>344309</v>
          </cell>
          <cell r="L1309">
            <v>619757</v>
          </cell>
          <cell r="M1309">
            <v>619757</v>
          </cell>
          <cell r="N1309">
            <v>619757</v>
          </cell>
          <cell r="O1309">
            <v>619757</v>
          </cell>
          <cell r="P1309">
            <v>619757</v>
          </cell>
          <cell r="Q1309">
            <v>3787403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6886185</v>
          </cell>
          <cell r="AK1309">
            <v>344309</v>
          </cell>
          <cell r="AL1309">
            <v>344309</v>
          </cell>
          <cell r="AM1309">
            <v>619757</v>
          </cell>
          <cell r="AN1309">
            <v>619757</v>
          </cell>
          <cell r="AO1309">
            <v>619757</v>
          </cell>
          <cell r="AP1309">
            <v>619757</v>
          </cell>
          <cell r="AQ1309">
            <v>619757</v>
          </cell>
          <cell r="AR1309">
            <v>3787403</v>
          </cell>
          <cell r="AS1309" t="str">
            <v>COUNTY</v>
          </cell>
        </row>
        <row r="1310">
          <cell r="A1310">
            <v>584</v>
          </cell>
          <cell r="B1310" t="str">
            <v>35</v>
          </cell>
          <cell r="C1310" t="str">
            <v>67454</v>
          </cell>
          <cell r="G1310" t="str">
            <v>Bitterwater-Tully Elementary</v>
          </cell>
          <cell r="H1310">
            <v>2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239993</v>
          </cell>
          <cell r="S1310">
            <v>35999</v>
          </cell>
          <cell r="T1310">
            <v>35999</v>
          </cell>
          <cell r="U1310">
            <v>35999</v>
          </cell>
          <cell r="V1310">
            <v>35999</v>
          </cell>
          <cell r="W1310">
            <v>0</v>
          </cell>
          <cell r="X1310">
            <v>0</v>
          </cell>
          <cell r="Y1310">
            <v>14400</v>
          </cell>
          <cell r="Z1310">
            <v>158396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239993</v>
          </cell>
          <cell r="AK1310">
            <v>35999</v>
          </cell>
          <cell r="AL1310">
            <v>35999</v>
          </cell>
          <cell r="AM1310">
            <v>35999</v>
          </cell>
          <cell r="AN1310">
            <v>35999</v>
          </cell>
          <cell r="AO1310">
            <v>0</v>
          </cell>
          <cell r="AP1310">
            <v>0</v>
          </cell>
          <cell r="AQ1310">
            <v>14400</v>
          </cell>
          <cell r="AR1310">
            <v>158396</v>
          </cell>
          <cell r="AS1310" t="str">
            <v>DISTRICT</v>
          </cell>
        </row>
        <row r="1311">
          <cell r="A1311">
            <v>585</v>
          </cell>
          <cell r="B1311" t="str">
            <v>35</v>
          </cell>
          <cell r="C1311" t="str">
            <v>67462</v>
          </cell>
          <cell r="G1311" t="str">
            <v>Cienega Union Elementary</v>
          </cell>
          <cell r="H1311">
            <v>1</v>
          </cell>
          <cell r="I1311">
            <v>123301</v>
          </cell>
          <cell r="J1311">
            <v>6165</v>
          </cell>
          <cell r="K1311">
            <v>6165</v>
          </cell>
          <cell r="L1311">
            <v>11097</v>
          </cell>
          <cell r="M1311">
            <v>11097</v>
          </cell>
          <cell r="N1311">
            <v>11097</v>
          </cell>
          <cell r="O1311">
            <v>11097</v>
          </cell>
          <cell r="P1311">
            <v>11097</v>
          </cell>
          <cell r="Q1311">
            <v>67815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123301</v>
          </cell>
          <cell r="AK1311">
            <v>6165</v>
          </cell>
          <cell r="AL1311">
            <v>6165</v>
          </cell>
          <cell r="AM1311">
            <v>11097</v>
          </cell>
          <cell r="AN1311">
            <v>11097</v>
          </cell>
          <cell r="AO1311">
            <v>11097</v>
          </cell>
          <cell r="AP1311">
            <v>11097</v>
          </cell>
          <cell r="AQ1311">
            <v>11097</v>
          </cell>
          <cell r="AR1311">
            <v>67815</v>
          </cell>
          <cell r="AS1311" t="str">
            <v>DISTRICT</v>
          </cell>
        </row>
        <row r="1312">
          <cell r="A1312">
            <v>586</v>
          </cell>
          <cell r="B1312" t="str">
            <v>35</v>
          </cell>
          <cell r="C1312" t="str">
            <v>67470</v>
          </cell>
          <cell r="G1312" t="str">
            <v>Hollister</v>
          </cell>
          <cell r="H1312">
            <v>1</v>
          </cell>
          <cell r="I1312">
            <v>29169686</v>
          </cell>
          <cell r="J1312">
            <v>1458484</v>
          </cell>
          <cell r="K1312">
            <v>1458484</v>
          </cell>
          <cell r="L1312">
            <v>2625272</v>
          </cell>
          <cell r="M1312">
            <v>2625272</v>
          </cell>
          <cell r="N1312">
            <v>2625272</v>
          </cell>
          <cell r="O1312">
            <v>2625272</v>
          </cell>
          <cell r="P1312">
            <v>2625272</v>
          </cell>
          <cell r="Q1312">
            <v>16043328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29169686</v>
          </cell>
          <cell r="AK1312">
            <v>1458484</v>
          </cell>
          <cell r="AL1312">
            <v>1458484</v>
          </cell>
          <cell r="AM1312">
            <v>2625272</v>
          </cell>
          <cell r="AN1312">
            <v>2625272</v>
          </cell>
          <cell r="AO1312">
            <v>2625272</v>
          </cell>
          <cell r="AP1312">
            <v>2625272</v>
          </cell>
          <cell r="AQ1312">
            <v>2625272</v>
          </cell>
          <cell r="AR1312">
            <v>16043328</v>
          </cell>
          <cell r="AS1312" t="str">
            <v>DISTRICT</v>
          </cell>
        </row>
        <row r="1313">
          <cell r="A1313">
            <v>12917</v>
          </cell>
          <cell r="B1313" t="str">
            <v>35</v>
          </cell>
          <cell r="C1313" t="str">
            <v>67470</v>
          </cell>
          <cell r="D1313" t="str">
            <v>0127688</v>
          </cell>
          <cell r="E1313" t="str">
            <v>1507</v>
          </cell>
          <cell r="F1313" t="str">
            <v>D</v>
          </cell>
          <cell r="G1313" t="str">
            <v>Hollister Prep</v>
          </cell>
          <cell r="H1313">
            <v>1</v>
          </cell>
          <cell r="I1313">
            <v>3370711</v>
          </cell>
          <cell r="J1313">
            <v>168536</v>
          </cell>
          <cell r="K1313">
            <v>168536</v>
          </cell>
          <cell r="L1313">
            <v>303364</v>
          </cell>
          <cell r="M1313">
            <v>303364</v>
          </cell>
          <cell r="N1313">
            <v>303364</v>
          </cell>
          <cell r="O1313">
            <v>303364</v>
          </cell>
          <cell r="P1313">
            <v>303364</v>
          </cell>
          <cell r="Q1313">
            <v>1853892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3370711</v>
          </cell>
          <cell r="AK1313">
            <v>168536</v>
          </cell>
          <cell r="AL1313">
            <v>168536</v>
          </cell>
          <cell r="AM1313">
            <v>303364</v>
          </cell>
          <cell r="AN1313">
            <v>303364</v>
          </cell>
          <cell r="AO1313">
            <v>303364</v>
          </cell>
          <cell r="AP1313">
            <v>303364</v>
          </cell>
          <cell r="AQ1313">
            <v>303364</v>
          </cell>
          <cell r="AR1313">
            <v>1853892</v>
          </cell>
          <cell r="AS1313" t="str">
            <v>CHARTER</v>
          </cell>
        </row>
        <row r="1314">
          <cell r="A1314">
            <v>587</v>
          </cell>
          <cell r="B1314" t="str">
            <v>35</v>
          </cell>
          <cell r="C1314" t="str">
            <v>67488</v>
          </cell>
          <cell r="G1314" t="str">
            <v>Jefferson Elementary</v>
          </cell>
          <cell r="H1314">
            <v>1</v>
          </cell>
          <cell r="I1314">
            <v>114652</v>
          </cell>
          <cell r="J1314">
            <v>5733</v>
          </cell>
          <cell r="K1314">
            <v>5733</v>
          </cell>
          <cell r="L1314">
            <v>10319</v>
          </cell>
          <cell r="M1314">
            <v>10319</v>
          </cell>
          <cell r="N1314">
            <v>10319</v>
          </cell>
          <cell r="O1314">
            <v>10319</v>
          </cell>
          <cell r="P1314">
            <v>10319</v>
          </cell>
          <cell r="Q1314">
            <v>63061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114652</v>
          </cell>
          <cell r="AK1314">
            <v>5733</v>
          </cell>
          <cell r="AL1314">
            <v>5733</v>
          </cell>
          <cell r="AM1314">
            <v>10319</v>
          </cell>
          <cell r="AN1314">
            <v>10319</v>
          </cell>
          <cell r="AO1314">
            <v>10319</v>
          </cell>
          <cell r="AP1314">
            <v>10319</v>
          </cell>
          <cell r="AQ1314">
            <v>10319</v>
          </cell>
          <cell r="AR1314">
            <v>63061</v>
          </cell>
          <cell r="AS1314" t="str">
            <v>DISTRICT</v>
          </cell>
        </row>
        <row r="1315">
          <cell r="A1315">
            <v>588</v>
          </cell>
          <cell r="B1315" t="str">
            <v>35</v>
          </cell>
          <cell r="C1315" t="str">
            <v>67504</v>
          </cell>
          <cell r="G1315" t="str">
            <v>North County Joint Union Elementary</v>
          </cell>
          <cell r="H1315">
            <v>2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2915887</v>
          </cell>
          <cell r="S1315">
            <v>437383</v>
          </cell>
          <cell r="T1315">
            <v>437383</v>
          </cell>
          <cell r="U1315">
            <v>437383</v>
          </cell>
          <cell r="V1315">
            <v>437383</v>
          </cell>
          <cell r="W1315">
            <v>0</v>
          </cell>
          <cell r="X1315">
            <v>0</v>
          </cell>
          <cell r="Y1315">
            <v>174953</v>
          </cell>
          <cell r="Z1315">
            <v>1924485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2915887</v>
          </cell>
          <cell r="AK1315">
            <v>437383</v>
          </cell>
          <cell r="AL1315">
            <v>437383</v>
          </cell>
          <cell r="AM1315">
            <v>437383</v>
          </cell>
          <cell r="AN1315">
            <v>437383</v>
          </cell>
          <cell r="AO1315">
            <v>0</v>
          </cell>
          <cell r="AP1315">
            <v>0</v>
          </cell>
          <cell r="AQ1315">
            <v>174953</v>
          </cell>
          <cell r="AR1315">
            <v>1924485</v>
          </cell>
          <cell r="AS1315" t="str">
            <v>DISTRICT</v>
          </cell>
        </row>
        <row r="1316">
          <cell r="A1316">
            <v>589</v>
          </cell>
          <cell r="B1316" t="str">
            <v>35</v>
          </cell>
          <cell r="C1316" t="str">
            <v>67520</v>
          </cell>
          <cell r="G1316" t="str">
            <v>Panoche Elementary</v>
          </cell>
          <cell r="H1316">
            <v>2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24319</v>
          </cell>
          <cell r="S1316">
            <v>3648</v>
          </cell>
          <cell r="T1316">
            <v>3648</v>
          </cell>
          <cell r="U1316">
            <v>3648</v>
          </cell>
          <cell r="V1316">
            <v>3648</v>
          </cell>
          <cell r="W1316">
            <v>0</v>
          </cell>
          <cell r="X1316">
            <v>0</v>
          </cell>
          <cell r="Y1316">
            <v>1459</v>
          </cell>
          <cell r="Z1316">
            <v>16051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24319</v>
          </cell>
          <cell r="AK1316">
            <v>3648</v>
          </cell>
          <cell r="AL1316">
            <v>3648</v>
          </cell>
          <cell r="AM1316">
            <v>3648</v>
          </cell>
          <cell r="AN1316">
            <v>3648</v>
          </cell>
          <cell r="AO1316">
            <v>0</v>
          </cell>
          <cell r="AP1316">
            <v>0</v>
          </cell>
          <cell r="AQ1316">
            <v>1459</v>
          </cell>
          <cell r="AR1316">
            <v>16051</v>
          </cell>
          <cell r="AS1316" t="str">
            <v>DISTRICT</v>
          </cell>
        </row>
        <row r="1317">
          <cell r="A1317">
            <v>590</v>
          </cell>
          <cell r="B1317" t="str">
            <v>35</v>
          </cell>
          <cell r="C1317" t="str">
            <v>67538</v>
          </cell>
          <cell r="G1317" t="str">
            <v>San Benito High</v>
          </cell>
          <cell r="H1317">
            <v>2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13653104</v>
          </cell>
          <cell r="S1317">
            <v>2047966</v>
          </cell>
          <cell r="T1317">
            <v>2047966</v>
          </cell>
          <cell r="U1317">
            <v>2047966</v>
          </cell>
          <cell r="V1317">
            <v>2047966</v>
          </cell>
          <cell r="W1317">
            <v>0</v>
          </cell>
          <cell r="X1317">
            <v>0</v>
          </cell>
          <cell r="Y1317">
            <v>819186</v>
          </cell>
          <cell r="Z1317">
            <v>9011050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13653104</v>
          </cell>
          <cell r="AK1317">
            <v>2047966</v>
          </cell>
          <cell r="AL1317">
            <v>2047966</v>
          </cell>
          <cell r="AM1317">
            <v>2047966</v>
          </cell>
          <cell r="AN1317">
            <v>2047966</v>
          </cell>
          <cell r="AO1317">
            <v>0</v>
          </cell>
          <cell r="AP1317">
            <v>0</v>
          </cell>
          <cell r="AQ1317">
            <v>819186</v>
          </cell>
          <cell r="AR1317">
            <v>9011050</v>
          </cell>
          <cell r="AS1317" t="str">
            <v>DISTRICT</v>
          </cell>
        </row>
        <row r="1318">
          <cell r="A1318">
            <v>591</v>
          </cell>
          <cell r="B1318" t="str">
            <v>35</v>
          </cell>
          <cell r="C1318" t="str">
            <v>67553</v>
          </cell>
          <cell r="G1318" t="str">
            <v>Southside Elementary</v>
          </cell>
          <cell r="H1318">
            <v>1</v>
          </cell>
          <cell r="I1318">
            <v>725630</v>
          </cell>
          <cell r="J1318">
            <v>36282</v>
          </cell>
          <cell r="K1318">
            <v>36282</v>
          </cell>
          <cell r="L1318">
            <v>65307</v>
          </cell>
          <cell r="M1318">
            <v>65307</v>
          </cell>
          <cell r="N1318">
            <v>65307</v>
          </cell>
          <cell r="O1318">
            <v>65307</v>
          </cell>
          <cell r="P1318">
            <v>65307</v>
          </cell>
          <cell r="Q1318">
            <v>399099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725630</v>
          </cell>
          <cell r="AK1318">
            <v>36282</v>
          </cell>
          <cell r="AL1318">
            <v>36282</v>
          </cell>
          <cell r="AM1318">
            <v>65307</v>
          </cell>
          <cell r="AN1318">
            <v>65307</v>
          </cell>
          <cell r="AO1318">
            <v>65307</v>
          </cell>
          <cell r="AP1318">
            <v>65307</v>
          </cell>
          <cell r="AQ1318">
            <v>65307</v>
          </cell>
          <cell r="AR1318">
            <v>399099</v>
          </cell>
          <cell r="AS1318" t="str">
            <v>DISTRICT</v>
          </cell>
        </row>
        <row r="1319">
          <cell r="A1319">
            <v>592</v>
          </cell>
          <cell r="B1319" t="str">
            <v>35</v>
          </cell>
          <cell r="C1319" t="str">
            <v>67561</v>
          </cell>
          <cell r="G1319" t="str">
            <v>Tres Pinos Union Elementary</v>
          </cell>
          <cell r="H1319">
            <v>2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412050</v>
          </cell>
          <cell r="S1319">
            <v>61808</v>
          </cell>
          <cell r="T1319">
            <v>61808</v>
          </cell>
          <cell r="U1319">
            <v>61808</v>
          </cell>
          <cell r="V1319">
            <v>61808</v>
          </cell>
          <cell r="W1319">
            <v>0</v>
          </cell>
          <cell r="X1319">
            <v>0</v>
          </cell>
          <cell r="Y1319">
            <v>24723</v>
          </cell>
          <cell r="Z1319">
            <v>271955</v>
          </cell>
          <cell r="AA1319">
            <v>0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412050</v>
          </cell>
          <cell r="AK1319">
            <v>61808</v>
          </cell>
          <cell r="AL1319">
            <v>61808</v>
          </cell>
          <cell r="AM1319">
            <v>61808</v>
          </cell>
          <cell r="AN1319">
            <v>61808</v>
          </cell>
          <cell r="AO1319">
            <v>0</v>
          </cell>
          <cell r="AP1319">
            <v>0</v>
          </cell>
          <cell r="AQ1319">
            <v>24723</v>
          </cell>
          <cell r="AR1319">
            <v>271955</v>
          </cell>
          <cell r="AS1319" t="str">
            <v>DISTRICT</v>
          </cell>
        </row>
        <row r="1320">
          <cell r="A1320">
            <v>593</v>
          </cell>
          <cell r="B1320" t="str">
            <v>35</v>
          </cell>
          <cell r="C1320" t="str">
            <v>67579</v>
          </cell>
          <cell r="G1320" t="str">
            <v>Willow Grove Union Elementary</v>
          </cell>
          <cell r="H1320">
            <v>1</v>
          </cell>
          <cell r="I1320">
            <v>22963</v>
          </cell>
          <cell r="J1320">
            <v>1148</v>
          </cell>
          <cell r="K1320">
            <v>1148</v>
          </cell>
          <cell r="L1320">
            <v>2067</v>
          </cell>
          <cell r="M1320">
            <v>2067</v>
          </cell>
          <cell r="N1320">
            <v>2067</v>
          </cell>
          <cell r="O1320">
            <v>2067</v>
          </cell>
          <cell r="P1320">
            <v>2067</v>
          </cell>
          <cell r="Q1320">
            <v>12631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22963</v>
          </cell>
          <cell r="AK1320">
            <v>1148</v>
          </cell>
          <cell r="AL1320">
            <v>1148</v>
          </cell>
          <cell r="AM1320">
            <v>2067</v>
          </cell>
          <cell r="AN1320">
            <v>2067</v>
          </cell>
          <cell r="AO1320">
            <v>2067</v>
          </cell>
          <cell r="AP1320">
            <v>2067</v>
          </cell>
          <cell r="AQ1320">
            <v>2067</v>
          </cell>
          <cell r="AR1320">
            <v>12631</v>
          </cell>
          <cell r="AS1320" t="str">
            <v>DISTRICT</v>
          </cell>
        </row>
        <row r="1321">
          <cell r="A1321">
            <v>594</v>
          </cell>
          <cell r="B1321" t="str">
            <v>35</v>
          </cell>
          <cell r="C1321" t="str">
            <v>75259</v>
          </cell>
          <cell r="G1321" t="str">
            <v>Aromas - San Juan Unified</v>
          </cell>
          <cell r="H1321">
            <v>1</v>
          </cell>
          <cell r="I1321">
            <v>1545561</v>
          </cell>
          <cell r="J1321">
            <v>77278</v>
          </cell>
          <cell r="K1321">
            <v>77278</v>
          </cell>
          <cell r="L1321">
            <v>139100</v>
          </cell>
          <cell r="M1321">
            <v>139100</v>
          </cell>
          <cell r="N1321">
            <v>139100</v>
          </cell>
          <cell r="O1321">
            <v>139100</v>
          </cell>
          <cell r="P1321">
            <v>139100</v>
          </cell>
          <cell r="Q1321">
            <v>850056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1545561</v>
          </cell>
          <cell r="AK1321">
            <v>77278</v>
          </cell>
          <cell r="AL1321">
            <v>77278</v>
          </cell>
          <cell r="AM1321">
            <v>139100</v>
          </cell>
          <cell r="AN1321">
            <v>139100</v>
          </cell>
          <cell r="AO1321">
            <v>139100</v>
          </cell>
          <cell r="AP1321">
            <v>139100</v>
          </cell>
          <cell r="AQ1321">
            <v>139100</v>
          </cell>
          <cell r="AR1321">
            <v>850056</v>
          </cell>
          <cell r="AS1321" t="str">
            <v>DISTRICT</v>
          </cell>
        </row>
        <row r="1322">
          <cell r="A1322">
            <v>37</v>
          </cell>
          <cell r="B1322" t="str">
            <v>36</v>
          </cell>
          <cell r="C1322" t="str">
            <v>10363</v>
          </cell>
          <cell r="G1322" t="str">
            <v>San Bernardino Co. Office of Education</v>
          </cell>
          <cell r="H1322">
            <v>1</v>
          </cell>
          <cell r="I1322">
            <v>185924311</v>
          </cell>
          <cell r="J1322">
            <v>9296216</v>
          </cell>
          <cell r="K1322">
            <v>9296216</v>
          </cell>
          <cell r="L1322">
            <v>16733188</v>
          </cell>
          <cell r="M1322">
            <v>16733188</v>
          </cell>
          <cell r="N1322">
            <v>16733188</v>
          </cell>
          <cell r="O1322">
            <v>16733188</v>
          </cell>
          <cell r="P1322">
            <v>16733188</v>
          </cell>
          <cell r="Q1322">
            <v>102258372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185924311</v>
          </cell>
          <cell r="AK1322">
            <v>9296216</v>
          </cell>
          <cell r="AL1322">
            <v>9296216</v>
          </cell>
          <cell r="AM1322">
            <v>16733188</v>
          </cell>
          <cell r="AN1322">
            <v>16733188</v>
          </cell>
          <cell r="AO1322">
            <v>16733188</v>
          </cell>
          <cell r="AP1322">
            <v>16733188</v>
          </cell>
          <cell r="AQ1322">
            <v>16733188</v>
          </cell>
          <cell r="AR1322">
            <v>102258372</v>
          </cell>
          <cell r="AS1322" t="str">
            <v>COUNTY</v>
          </cell>
        </row>
        <row r="1323">
          <cell r="A1323">
            <v>12001</v>
          </cell>
          <cell r="B1323" t="str">
            <v>36</v>
          </cell>
          <cell r="C1323" t="str">
            <v>10363</v>
          </cell>
          <cell r="D1323" t="str">
            <v>0115808</v>
          </cell>
          <cell r="E1323" t="str">
            <v>0903</v>
          </cell>
          <cell r="F1323" t="str">
            <v>D</v>
          </cell>
          <cell r="G1323" t="str">
            <v>Norton Science and Language Academy</v>
          </cell>
          <cell r="H1323">
            <v>1</v>
          </cell>
          <cell r="I1323">
            <v>6648282</v>
          </cell>
          <cell r="J1323">
            <v>332414</v>
          </cell>
          <cell r="K1323">
            <v>332414</v>
          </cell>
          <cell r="L1323">
            <v>598345</v>
          </cell>
          <cell r="M1323">
            <v>598345</v>
          </cell>
          <cell r="N1323">
            <v>598345</v>
          </cell>
          <cell r="O1323">
            <v>598345</v>
          </cell>
          <cell r="P1323">
            <v>598345</v>
          </cell>
          <cell r="Q1323">
            <v>3656553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6648282</v>
          </cell>
          <cell r="AK1323">
            <v>332414</v>
          </cell>
          <cell r="AL1323">
            <v>332414</v>
          </cell>
          <cell r="AM1323">
            <v>598345</v>
          </cell>
          <cell r="AN1323">
            <v>598345</v>
          </cell>
          <cell r="AO1323">
            <v>598345</v>
          </cell>
          <cell r="AP1323">
            <v>598345</v>
          </cell>
          <cell r="AQ1323">
            <v>598345</v>
          </cell>
          <cell r="AR1323">
            <v>3656553</v>
          </cell>
          <cell r="AS1323" t="str">
            <v>CHARTER</v>
          </cell>
        </row>
        <row r="1324">
          <cell r="A1324">
            <v>14619</v>
          </cell>
          <cell r="B1324" t="str">
            <v>36</v>
          </cell>
          <cell r="C1324" t="str">
            <v>10363</v>
          </cell>
          <cell r="D1324" t="str">
            <v>0139147</v>
          </cell>
          <cell r="E1324" t="str">
            <v>2036</v>
          </cell>
          <cell r="F1324" t="str">
            <v>D</v>
          </cell>
          <cell r="G1324" t="str">
            <v>Sycamore Academy of Science and Cultural Arts - Chino Valley</v>
          </cell>
          <cell r="H1324">
            <v>1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  <cell r="AO1324">
            <v>0</v>
          </cell>
          <cell r="AP1324">
            <v>0</v>
          </cell>
          <cell r="AQ1324">
            <v>0</v>
          </cell>
          <cell r="AR1324">
            <v>0</v>
          </cell>
          <cell r="AS1324" t="str">
            <v>CHARTER</v>
          </cell>
        </row>
        <row r="1325">
          <cell r="A1325">
            <v>14582</v>
          </cell>
          <cell r="B1325" t="str">
            <v>36</v>
          </cell>
          <cell r="C1325" t="str">
            <v>10363</v>
          </cell>
          <cell r="D1325" t="str">
            <v>3630761</v>
          </cell>
          <cell r="E1325" t="str">
            <v>1910</v>
          </cell>
          <cell r="F1325" t="str">
            <v>D</v>
          </cell>
          <cell r="G1325" t="str">
            <v>Excelsior Charter</v>
          </cell>
          <cell r="H1325">
            <v>1</v>
          </cell>
          <cell r="I1325">
            <v>18492964</v>
          </cell>
          <cell r="J1325">
            <v>924648</v>
          </cell>
          <cell r="K1325">
            <v>924648</v>
          </cell>
          <cell r="L1325">
            <v>1664367</v>
          </cell>
          <cell r="M1325">
            <v>1664367</v>
          </cell>
          <cell r="N1325">
            <v>1664367</v>
          </cell>
          <cell r="O1325">
            <v>1664367</v>
          </cell>
          <cell r="P1325">
            <v>1664367</v>
          </cell>
          <cell r="Q1325">
            <v>10171131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18492964</v>
          </cell>
          <cell r="AK1325">
            <v>924648</v>
          </cell>
          <cell r="AL1325">
            <v>924648</v>
          </cell>
          <cell r="AM1325">
            <v>1664367</v>
          </cell>
          <cell r="AN1325">
            <v>1664367</v>
          </cell>
          <cell r="AO1325">
            <v>1664367</v>
          </cell>
          <cell r="AP1325">
            <v>1664367</v>
          </cell>
          <cell r="AQ1325">
            <v>1664367</v>
          </cell>
          <cell r="AR1325">
            <v>10171131</v>
          </cell>
          <cell r="AS1325" t="str">
            <v>CHARTER</v>
          </cell>
        </row>
        <row r="1326">
          <cell r="A1326">
            <v>6428</v>
          </cell>
          <cell r="B1326" t="str">
            <v>36</v>
          </cell>
          <cell r="C1326" t="str">
            <v>10363</v>
          </cell>
          <cell r="D1326" t="str">
            <v>6111918</v>
          </cell>
          <cell r="E1326" t="str">
            <v>1522</v>
          </cell>
          <cell r="F1326" t="str">
            <v>D</v>
          </cell>
          <cell r="G1326" t="str">
            <v>Desert Trails Preparatory Academy</v>
          </cell>
          <cell r="H1326">
            <v>1</v>
          </cell>
          <cell r="I1326">
            <v>5147395</v>
          </cell>
          <cell r="J1326">
            <v>257370</v>
          </cell>
          <cell r="K1326">
            <v>257370</v>
          </cell>
          <cell r="L1326">
            <v>463266</v>
          </cell>
          <cell r="M1326">
            <v>463266</v>
          </cell>
          <cell r="N1326">
            <v>463266</v>
          </cell>
          <cell r="O1326">
            <v>463266</v>
          </cell>
          <cell r="P1326">
            <v>463266</v>
          </cell>
          <cell r="Q1326">
            <v>2831070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5147395</v>
          </cell>
          <cell r="AK1326">
            <v>257370</v>
          </cell>
          <cell r="AL1326">
            <v>257370</v>
          </cell>
          <cell r="AM1326">
            <v>463266</v>
          </cell>
          <cell r="AN1326">
            <v>463266</v>
          </cell>
          <cell r="AO1326">
            <v>463266</v>
          </cell>
          <cell r="AP1326">
            <v>463266</v>
          </cell>
          <cell r="AQ1326">
            <v>463266</v>
          </cell>
          <cell r="AR1326">
            <v>2831070</v>
          </cell>
          <cell r="AS1326" t="str">
            <v>CHARTER</v>
          </cell>
        </row>
        <row r="1327">
          <cell r="A1327">
            <v>595</v>
          </cell>
          <cell r="B1327" t="str">
            <v>36</v>
          </cell>
          <cell r="C1327" t="str">
            <v>67587</v>
          </cell>
          <cell r="G1327" t="str">
            <v>Adelanto Elementary</v>
          </cell>
          <cell r="H1327">
            <v>1</v>
          </cell>
          <cell r="I1327">
            <v>69684327</v>
          </cell>
          <cell r="J1327">
            <v>3484216</v>
          </cell>
          <cell r="K1327">
            <v>3484216</v>
          </cell>
          <cell r="L1327">
            <v>6271589</v>
          </cell>
          <cell r="M1327">
            <v>6271589</v>
          </cell>
          <cell r="N1327">
            <v>6271589</v>
          </cell>
          <cell r="O1327">
            <v>6271589</v>
          </cell>
          <cell r="P1327">
            <v>6271589</v>
          </cell>
          <cell r="Q1327">
            <v>38326377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69684327</v>
          </cell>
          <cell r="AK1327">
            <v>3484216</v>
          </cell>
          <cell r="AL1327">
            <v>3484216</v>
          </cell>
          <cell r="AM1327">
            <v>6271589</v>
          </cell>
          <cell r="AN1327">
            <v>6271589</v>
          </cell>
          <cell r="AO1327">
            <v>6271589</v>
          </cell>
          <cell r="AP1327">
            <v>6271589</v>
          </cell>
          <cell r="AQ1327">
            <v>6271589</v>
          </cell>
          <cell r="AR1327">
            <v>38326377</v>
          </cell>
          <cell r="AS1327" t="str">
            <v>DISTRICT</v>
          </cell>
        </row>
        <row r="1328">
          <cell r="A1328">
            <v>13968</v>
          </cell>
          <cell r="B1328" t="str">
            <v>36</v>
          </cell>
          <cell r="C1328" t="str">
            <v>67587</v>
          </cell>
          <cell r="D1328" t="str">
            <v>0128462</v>
          </cell>
          <cell r="E1328" t="str">
            <v>1520</v>
          </cell>
          <cell r="F1328" t="str">
            <v>D</v>
          </cell>
          <cell r="G1328" t="str">
            <v>Taylion High Desert Academy/Adelanto</v>
          </cell>
          <cell r="H1328">
            <v>1</v>
          </cell>
          <cell r="I1328">
            <v>4068053</v>
          </cell>
          <cell r="J1328">
            <v>203403</v>
          </cell>
          <cell r="K1328">
            <v>203403</v>
          </cell>
          <cell r="L1328">
            <v>366125</v>
          </cell>
          <cell r="M1328">
            <v>366125</v>
          </cell>
          <cell r="N1328">
            <v>366125</v>
          </cell>
          <cell r="O1328">
            <v>366125</v>
          </cell>
          <cell r="P1328">
            <v>366125</v>
          </cell>
          <cell r="Q1328">
            <v>2237431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4068053</v>
          </cell>
          <cell r="AK1328">
            <v>203403</v>
          </cell>
          <cell r="AL1328">
            <v>203403</v>
          </cell>
          <cell r="AM1328">
            <v>366125</v>
          </cell>
          <cell r="AN1328">
            <v>366125</v>
          </cell>
          <cell r="AO1328">
            <v>366125</v>
          </cell>
          <cell r="AP1328">
            <v>366125</v>
          </cell>
          <cell r="AQ1328">
            <v>366125</v>
          </cell>
          <cell r="AR1328">
            <v>2237431</v>
          </cell>
          <cell r="AS1328" t="str">
            <v>CHARTER</v>
          </cell>
        </row>
        <row r="1329">
          <cell r="A1329">
            <v>596</v>
          </cell>
          <cell r="B1329" t="str">
            <v>36</v>
          </cell>
          <cell r="C1329" t="str">
            <v>67595</v>
          </cell>
          <cell r="G1329" t="str">
            <v>Alta Loma Elementary</v>
          </cell>
          <cell r="H1329">
            <v>1</v>
          </cell>
          <cell r="I1329">
            <v>34834906</v>
          </cell>
          <cell r="J1329">
            <v>1741745</v>
          </cell>
          <cell r="K1329">
            <v>1741745</v>
          </cell>
          <cell r="L1329">
            <v>3135142</v>
          </cell>
          <cell r="M1329">
            <v>3135142</v>
          </cell>
          <cell r="N1329">
            <v>3135142</v>
          </cell>
          <cell r="O1329">
            <v>3135142</v>
          </cell>
          <cell r="P1329">
            <v>3135142</v>
          </cell>
          <cell r="Q1329">
            <v>19159200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34834906</v>
          </cell>
          <cell r="AK1329">
            <v>1741745</v>
          </cell>
          <cell r="AL1329">
            <v>1741745</v>
          </cell>
          <cell r="AM1329">
            <v>3135142</v>
          </cell>
          <cell r="AN1329">
            <v>3135142</v>
          </cell>
          <cell r="AO1329">
            <v>3135142</v>
          </cell>
          <cell r="AP1329">
            <v>3135142</v>
          </cell>
          <cell r="AQ1329">
            <v>3135142</v>
          </cell>
          <cell r="AR1329">
            <v>19159200</v>
          </cell>
          <cell r="AS1329" t="str">
            <v>DISTRICT</v>
          </cell>
        </row>
        <row r="1330">
          <cell r="A1330">
            <v>597</v>
          </cell>
          <cell r="B1330" t="str">
            <v>36</v>
          </cell>
          <cell r="C1330" t="str">
            <v>67611</v>
          </cell>
          <cell r="G1330" t="str">
            <v>Barstow Unified</v>
          </cell>
          <cell r="H1330">
            <v>1</v>
          </cell>
          <cell r="I1330">
            <v>50531653</v>
          </cell>
          <cell r="J1330">
            <v>2526583</v>
          </cell>
          <cell r="K1330">
            <v>2526583</v>
          </cell>
          <cell r="L1330">
            <v>4547849</v>
          </cell>
          <cell r="M1330">
            <v>4547849</v>
          </cell>
          <cell r="N1330">
            <v>4547849</v>
          </cell>
          <cell r="O1330">
            <v>4547849</v>
          </cell>
          <cell r="P1330">
            <v>4547849</v>
          </cell>
          <cell r="Q1330">
            <v>27792411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50531653</v>
          </cell>
          <cell r="AK1330">
            <v>2526583</v>
          </cell>
          <cell r="AL1330">
            <v>2526583</v>
          </cell>
          <cell r="AM1330">
            <v>4547849</v>
          </cell>
          <cell r="AN1330">
            <v>4547849</v>
          </cell>
          <cell r="AO1330">
            <v>4547849</v>
          </cell>
          <cell r="AP1330">
            <v>4547849</v>
          </cell>
          <cell r="AQ1330">
            <v>4547849</v>
          </cell>
          <cell r="AR1330">
            <v>27792411</v>
          </cell>
          <cell r="AS1330" t="str">
            <v>DISTRICT</v>
          </cell>
        </row>
        <row r="1331">
          <cell r="A1331">
            <v>598</v>
          </cell>
          <cell r="B1331" t="str">
            <v>36</v>
          </cell>
          <cell r="C1331" t="str">
            <v>67637</v>
          </cell>
          <cell r="G1331" t="str">
            <v>Bear Valley Unified</v>
          </cell>
          <cell r="H1331">
            <v>1</v>
          </cell>
          <cell r="I1331">
            <v>13064926</v>
          </cell>
          <cell r="J1331">
            <v>653246</v>
          </cell>
          <cell r="K1331">
            <v>653246</v>
          </cell>
          <cell r="L1331">
            <v>1175843</v>
          </cell>
          <cell r="M1331">
            <v>1175843</v>
          </cell>
          <cell r="N1331">
            <v>1175843</v>
          </cell>
          <cell r="O1331">
            <v>1175843</v>
          </cell>
          <cell r="P1331">
            <v>1175843</v>
          </cell>
          <cell r="Q1331">
            <v>7185707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13064926</v>
          </cell>
          <cell r="AK1331">
            <v>653246</v>
          </cell>
          <cell r="AL1331">
            <v>653246</v>
          </cell>
          <cell r="AM1331">
            <v>1175843</v>
          </cell>
          <cell r="AN1331">
            <v>1175843</v>
          </cell>
          <cell r="AO1331">
            <v>1175843</v>
          </cell>
          <cell r="AP1331">
            <v>1175843</v>
          </cell>
          <cell r="AQ1331">
            <v>1175843</v>
          </cell>
          <cell r="AR1331">
            <v>7185707</v>
          </cell>
          <cell r="AS1331" t="str">
            <v>DISTRICT</v>
          </cell>
        </row>
        <row r="1332">
          <cell r="A1332">
            <v>599</v>
          </cell>
          <cell r="B1332" t="str">
            <v>36</v>
          </cell>
          <cell r="C1332" t="str">
            <v>67645</v>
          </cell>
          <cell r="G1332" t="str">
            <v>Central Elementary</v>
          </cell>
          <cell r="H1332">
            <v>1</v>
          </cell>
          <cell r="I1332">
            <v>30985955</v>
          </cell>
          <cell r="J1332">
            <v>1549298</v>
          </cell>
          <cell r="K1332">
            <v>1549298</v>
          </cell>
          <cell r="L1332">
            <v>2788736</v>
          </cell>
          <cell r="M1332">
            <v>2788736</v>
          </cell>
          <cell r="N1332">
            <v>2788736</v>
          </cell>
          <cell r="O1332">
            <v>2788736</v>
          </cell>
          <cell r="P1332">
            <v>2788736</v>
          </cell>
          <cell r="Q1332">
            <v>17042276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30985955</v>
          </cell>
          <cell r="AK1332">
            <v>1549298</v>
          </cell>
          <cell r="AL1332">
            <v>1549298</v>
          </cell>
          <cell r="AM1332">
            <v>2788736</v>
          </cell>
          <cell r="AN1332">
            <v>2788736</v>
          </cell>
          <cell r="AO1332">
            <v>2788736</v>
          </cell>
          <cell r="AP1332">
            <v>2788736</v>
          </cell>
          <cell r="AQ1332">
            <v>2788736</v>
          </cell>
          <cell r="AR1332">
            <v>17042276</v>
          </cell>
          <cell r="AS1332" t="str">
            <v>DISTRICT</v>
          </cell>
        </row>
        <row r="1333">
          <cell r="A1333">
            <v>600</v>
          </cell>
          <cell r="B1333" t="str">
            <v>36</v>
          </cell>
          <cell r="C1333" t="str">
            <v>67652</v>
          </cell>
          <cell r="G1333" t="str">
            <v>Chaffey Joint Union High</v>
          </cell>
          <cell r="H1333">
            <v>1</v>
          </cell>
          <cell r="I1333">
            <v>143636062</v>
          </cell>
          <cell r="J1333">
            <v>7181803</v>
          </cell>
          <cell r="K1333">
            <v>7181803</v>
          </cell>
          <cell r="L1333">
            <v>12927246</v>
          </cell>
          <cell r="M1333">
            <v>12927246</v>
          </cell>
          <cell r="N1333">
            <v>12927246</v>
          </cell>
          <cell r="O1333">
            <v>12927246</v>
          </cell>
          <cell r="P1333">
            <v>12927246</v>
          </cell>
          <cell r="Q1333">
            <v>78999836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143636062</v>
          </cell>
          <cell r="AK1333">
            <v>7181803</v>
          </cell>
          <cell r="AL1333">
            <v>7181803</v>
          </cell>
          <cell r="AM1333">
            <v>12927246</v>
          </cell>
          <cell r="AN1333">
            <v>12927246</v>
          </cell>
          <cell r="AO1333">
            <v>12927246</v>
          </cell>
          <cell r="AP1333">
            <v>12927246</v>
          </cell>
          <cell r="AQ1333">
            <v>12927246</v>
          </cell>
          <cell r="AR1333">
            <v>78999836</v>
          </cell>
          <cell r="AS1333" t="str">
            <v>DISTRICT</v>
          </cell>
        </row>
        <row r="1334">
          <cell r="A1334">
            <v>601</v>
          </cell>
          <cell r="B1334" t="str">
            <v>36</v>
          </cell>
          <cell r="C1334" t="str">
            <v>67678</v>
          </cell>
          <cell r="G1334" t="str">
            <v>Chino Valley Unified</v>
          </cell>
          <cell r="H1334">
            <v>1</v>
          </cell>
          <cell r="I1334">
            <v>148428610</v>
          </cell>
          <cell r="J1334">
            <v>7421431</v>
          </cell>
          <cell r="K1334">
            <v>7421431</v>
          </cell>
          <cell r="L1334">
            <v>13358575</v>
          </cell>
          <cell r="M1334">
            <v>13358575</v>
          </cell>
          <cell r="N1334">
            <v>13358575</v>
          </cell>
          <cell r="O1334">
            <v>13358575</v>
          </cell>
          <cell r="P1334">
            <v>13358575</v>
          </cell>
          <cell r="Q1334">
            <v>81635737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148428610</v>
          </cell>
          <cell r="AK1334">
            <v>7421431</v>
          </cell>
          <cell r="AL1334">
            <v>7421431</v>
          </cell>
          <cell r="AM1334">
            <v>13358575</v>
          </cell>
          <cell r="AN1334">
            <v>13358575</v>
          </cell>
          <cell r="AO1334">
            <v>13358575</v>
          </cell>
          <cell r="AP1334">
            <v>13358575</v>
          </cell>
          <cell r="AQ1334">
            <v>13358575</v>
          </cell>
          <cell r="AR1334">
            <v>81635737</v>
          </cell>
          <cell r="AS1334" t="str">
            <v>DISTRICT</v>
          </cell>
        </row>
        <row r="1335">
          <cell r="A1335">
            <v>14523</v>
          </cell>
          <cell r="B1335" t="str">
            <v>36</v>
          </cell>
          <cell r="C1335" t="str">
            <v>67678</v>
          </cell>
          <cell r="D1335" t="str">
            <v>0137547</v>
          </cell>
          <cell r="E1335" t="str">
            <v>1945</v>
          </cell>
          <cell r="F1335" t="str">
            <v>D</v>
          </cell>
          <cell r="G1335" t="str">
            <v>Allegiance STEAM Academy - Thrive</v>
          </cell>
          <cell r="H1335">
            <v>1</v>
          </cell>
          <cell r="I1335">
            <v>2960747</v>
          </cell>
          <cell r="J1335">
            <v>148037</v>
          </cell>
          <cell r="K1335">
            <v>148037</v>
          </cell>
          <cell r="L1335">
            <v>266467</v>
          </cell>
          <cell r="M1335">
            <v>266467</v>
          </cell>
          <cell r="N1335">
            <v>266467</v>
          </cell>
          <cell r="O1335">
            <v>266467</v>
          </cell>
          <cell r="P1335">
            <v>266467</v>
          </cell>
          <cell r="Q1335">
            <v>1628409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2960747</v>
          </cell>
          <cell r="AK1335">
            <v>148037</v>
          </cell>
          <cell r="AL1335">
            <v>148037</v>
          </cell>
          <cell r="AM1335">
            <v>266467</v>
          </cell>
          <cell r="AN1335">
            <v>266467</v>
          </cell>
          <cell r="AO1335">
            <v>266467</v>
          </cell>
          <cell r="AP1335">
            <v>266467</v>
          </cell>
          <cell r="AQ1335">
            <v>266467</v>
          </cell>
          <cell r="AR1335">
            <v>1628409</v>
          </cell>
          <cell r="AS1335" t="str">
            <v>CHARTER</v>
          </cell>
        </row>
        <row r="1336">
          <cell r="A1336">
            <v>602</v>
          </cell>
          <cell r="B1336" t="str">
            <v>36</v>
          </cell>
          <cell r="C1336" t="str">
            <v>67686</v>
          </cell>
          <cell r="G1336" t="str">
            <v>Colton Joint Unified</v>
          </cell>
          <cell r="H1336">
            <v>1</v>
          </cell>
          <cell r="I1336">
            <v>184127407</v>
          </cell>
          <cell r="J1336">
            <v>9206370</v>
          </cell>
          <cell r="K1336">
            <v>9206370</v>
          </cell>
          <cell r="L1336">
            <v>16571467</v>
          </cell>
          <cell r="M1336">
            <v>16571467</v>
          </cell>
          <cell r="N1336">
            <v>16571467</v>
          </cell>
          <cell r="O1336">
            <v>16571467</v>
          </cell>
          <cell r="P1336">
            <v>16571467</v>
          </cell>
          <cell r="Q1336">
            <v>101270075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184127407</v>
          </cell>
          <cell r="AK1336">
            <v>9206370</v>
          </cell>
          <cell r="AL1336">
            <v>9206370</v>
          </cell>
          <cell r="AM1336">
            <v>16571467</v>
          </cell>
          <cell r="AN1336">
            <v>16571467</v>
          </cell>
          <cell r="AO1336">
            <v>16571467</v>
          </cell>
          <cell r="AP1336">
            <v>16571467</v>
          </cell>
          <cell r="AQ1336">
            <v>16571467</v>
          </cell>
          <cell r="AR1336">
            <v>101270075</v>
          </cell>
          <cell r="AS1336" t="str">
            <v>DISTRICT</v>
          </cell>
        </row>
        <row r="1337">
          <cell r="A1337">
            <v>603</v>
          </cell>
          <cell r="B1337" t="str">
            <v>36</v>
          </cell>
          <cell r="C1337" t="str">
            <v>67694</v>
          </cell>
          <cell r="G1337" t="str">
            <v>Cucamonga Elementary</v>
          </cell>
          <cell r="H1337">
            <v>2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2130982</v>
          </cell>
          <cell r="S1337">
            <v>319647</v>
          </cell>
          <cell r="T1337">
            <v>319647</v>
          </cell>
          <cell r="U1337">
            <v>319647</v>
          </cell>
          <cell r="V1337">
            <v>319647</v>
          </cell>
          <cell r="W1337">
            <v>0</v>
          </cell>
          <cell r="X1337">
            <v>0</v>
          </cell>
          <cell r="Y1337">
            <v>127859</v>
          </cell>
          <cell r="Z1337">
            <v>1406447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2130982</v>
          </cell>
          <cell r="AK1337">
            <v>319647</v>
          </cell>
          <cell r="AL1337">
            <v>319647</v>
          </cell>
          <cell r="AM1337">
            <v>319647</v>
          </cell>
          <cell r="AN1337">
            <v>319647</v>
          </cell>
          <cell r="AO1337">
            <v>0</v>
          </cell>
          <cell r="AP1337">
            <v>0</v>
          </cell>
          <cell r="AQ1337">
            <v>127859</v>
          </cell>
          <cell r="AR1337">
            <v>1406447</v>
          </cell>
          <cell r="AS1337" t="str">
            <v>DISTRICT</v>
          </cell>
        </row>
        <row r="1338">
          <cell r="A1338">
            <v>604</v>
          </cell>
          <cell r="B1338" t="str">
            <v>36</v>
          </cell>
          <cell r="C1338" t="str">
            <v>67702</v>
          </cell>
          <cell r="G1338" t="str">
            <v>Etiwanda Elementary</v>
          </cell>
          <cell r="H1338">
            <v>2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85081872</v>
          </cell>
          <cell r="S1338">
            <v>12762281</v>
          </cell>
          <cell r="T1338">
            <v>12762281</v>
          </cell>
          <cell r="U1338">
            <v>12762281</v>
          </cell>
          <cell r="V1338">
            <v>12762281</v>
          </cell>
          <cell r="W1338">
            <v>0</v>
          </cell>
          <cell r="X1338">
            <v>0</v>
          </cell>
          <cell r="Y1338">
            <v>5104912</v>
          </cell>
          <cell r="Z1338">
            <v>56154036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85081872</v>
          </cell>
          <cell r="AK1338">
            <v>12762281</v>
          </cell>
          <cell r="AL1338">
            <v>12762281</v>
          </cell>
          <cell r="AM1338">
            <v>12762281</v>
          </cell>
          <cell r="AN1338">
            <v>12762281</v>
          </cell>
          <cell r="AO1338">
            <v>0</v>
          </cell>
          <cell r="AP1338">
            <v>0</v>
          </cell>
          <cell r="AQ1338">
            <v>5104912</v>
          </cell>
          <cell r="AR1338">
            <v>56154036</v>
          </cell>
          <cell r="AS1338" t="str">
            <v>DISTRICT</v>
          </cell>
        </row>
        <row r="1339">
          <cell r="A1339">
            <v>605</v>
          </cell>
          <cell r="B1339" t="str">
            <v>36</v>
          </cell>
          <cell r="C1339" t="str">
            <v>67710</v>
          </cell>
          <cell r="G1339" t="str">
            <v>Fontana Unified</v>
          </cell>
          <cell r="H1339">
            <v>1</v>
          </cell>
          <cell r="I1339">
            <v>342523027</v>
          </cell>
          <cell r="J1339">
            <v>17126151</v>
          </cell>
          <cell r="K1339">
            <v>17126151</v>
          </cell>
          <cell r="L1339">
            <v>30827072</v>
          </cell>
          <cell r="M1339">
            <v>30827072</v>
          </cell>
          <cell r="N1339">
            <v>30827072</v>
          </cell>
          <cell r="O1339">
            <v>30827072</v>
          </cell>
          <cell r="P1339">
            <v>30827072</v>
          </cell>
          <cell r="Q1339">
            <v>188387662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342523027</v>
          </cell>
          <cell r="AK1339">
            <v>17126151</v>
          </cell>
          <cell r="AL1339">
            <v>17126151</v>
          </cell>
          <cell r="AM1339">
            <v>30827072</v>
          </cell>
          <cell r="AN1339">
            <v>30827072</v>
          </cell>
          <cell r="AO1339">
            <v>30827072</v>
          </cell>
          <cell r="AP1339">
            <v>30827072</v>
          </cell>
          <cell r="AQ1339">
            <v>30827072</v>
          </cell>
          <cell r="AR1339">
            <v>188387662</v>
          </cell>
          <cell r="AS1339" t="str">
            <v>DISTRICT</v>
          </cell>
        </row>
        <row r="1340">
          <cell r="A1340">
            <v>606</v>
          </cell>
          <cell r="B1340" t="str">
            <v>36</v>
          </cell>
          <cell r="C1340" t="str">
            <v>67736</v>
          </cell>
          <cell r="G1340" t="str">
            <v>Helendale Elementary</v>
          </cell>
          <cell r="H1340">
            <v>2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4598581</v>
          </cell>
          <cell r="S1340">
            <v>689787</v>
          </cell>
          <cell r="T1340">
            <v>689787</v>
          </cell>
          <cell r="U1340">
            <v>689787</v>
          </cell>
          <cell r="V1340">
            <v>689787</v>
          </cell>
          <cell r="W1340">
            <v>0</v>
          </cell>
          <cell r="X1340">
            <v>0</v>
          </cell>
          <cell r="Y1340">
            <v>275915</v>
          </cell>
          <cell r="Z1340">
            <v>3035063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4598581</v>
          </cell>
          <cell r="AK1340">
            <v>689787</v>
          </cell>
          <cell r="AL1340">
            <v>689787</v>
          </cell>
          <cell r="AM1340">
            <v>689787</v>
          </cell>
          <cell r="AN1340">
            <v>689787</v>
          </cell>
          <cell r="AO1340">
            <v>0</v>
          </cell>
          <cell r="AP1340">
            <v>0</v>
          </cell>
          <cell r="AQ1340">
            <v>275915</v>
          </cell>
          <cell r="AR1340">
            <v>3035063</v>
          </cell>
          <cell r="AS1340" t="str">
            <v>DISTRICT</v>
          </cell>
        </row>
        <row r="1341">
          <cell r="A1341">
            <v>12002</v>
          </cell>
          <cell r="B1341" t="str">
            <v>36</v>
          </cell>
          <cell r="C1341" t="str">
            <v>67736</v>
          </cell>
          <cell r="D1341" t="str">
            <v>0116723</v>
          </cell>
          <cell r="E1341" t="str">
            <v>0968</v>
          </cell>
          <cell r="F1341" t="str">
            <v>L</v>
          </cell>
          <cell r="G1341" t="str">
            <v>Academy of Careers and Exploration</v>
          </cell>
          <cell r="H1341">
            <v>2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2477536</v>
          </cell>
          <cell r="S1341">
            <v>371630</v>
          </cell>
          <cell r="T1341">
            <v>371630</v>
          </cell>
          <cell r="U1341">
            <v>371630</v>
          </cell>
          <cell r="V1341">
            <v>371630</v>
          </cell>
          <cell r="W1341">
            <v>0</v>
          </cell>
          <cell r="X1341">
            <v>0</v>
          </cell>
          <cell r="Y1341">
            <v>148652</v>
          </cell>
          <cell r="Z1341">
            <v>1635172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2477536</v>
          </cell>
          <cell r="AK1341">
            <v>371630</v>
          </cell>
          <cell r="AL1341">
            <v>371630</v>
          </cell>
          <cell r="AM1341">
            <v>371630</v>
          </cell>
          <cell r="AN1341">
            <v>371630</v>
          </cell>
          <cell r="AO1341">
            <v>0</v>
          </cell>
          <cell r="AP1341">
            <v>0</v>
          </cell>
          <cell r="AQ1341">
            <v>148652</v>
          </cell>
          <cell r="AR1341">
            <v>1635172</v>
          </cell>
          <cell r="AS1341" t="str">
            <v>CHARTER</v>
          </cell>
        </row>
        <row r="1342">
          <cell r="A1342">
            <v>13962</v>
          </cell>
          <cell r="B1342" t="str">
            <v>36</v>
          </cell>
          <cell r="C1342" t="str">
            <v>67736</v>
          </cell>
          <cell r="D1342" t="str">
            <v>0128439</v>
          </cell>
          <cell r="E1342" t="str">
            <v>1592</v>
          </cell>
          <cell r="F1342" t="str">
            <v>D</v>
          </cell>
          <cell r="G1342" t="str">
            <v>Empire Springs Charter</v>
          </cell>
          <cell r="H1342">
            <v>1</v>
          </cell>
          <cell r="I1342">
            <v>10547800</v>
          </cell>
          <cell r="J1342">
            <v>527390</v>
          </cell>
          <cell r="K1342">
            <v>527390</v>
          </cell>
          <cell r="L1342">
            <v>949302</v>
          </cell>
          <cell r="M1342">
            <v>949302</v>
          </cell>
          <cell r="N1342">
            <v>949302</v>
          </cell>
          <cell r="O1342">
            <v>949302</v>
          </cell>
          <cell r="P1342">
            <v>949302</v>
          </cell>
          <cell r="Q1342">
            <v>5801290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10547800</v>
          </cell>
          <cell r="AK1342">
            <v>527390</v>
          </cell>
          <cell r="AL1342">
            <v>527390</v>
          </cell>
          <cell r="AM1342">
            <v>949302</v>
          </cell>
          <cell r="AN1342">
            <v>949302</v>
          </cell>
          <cell r="AO1342">
            <v>949302</v>
          </cell>
          <cell r="AP1342">
            <v>949302</v>
          </cell>
          <cell r="AQ1342">
            <v>949302</v>
          </cell>
          <cell r="AR1342">
            <v>5801290</v>
          </cell>
          <cell r="AS1342" t="str">
            <v>CHARTER</v>
          </cell>
        </row>
        <row r="1343">
          <cell r="A1343">
            <v>14123</v>
          </cell>
          <cell r="B1343" t="str">
            <v>36</v>
          </cell>
          <cell r="C1343" t="str">
            <v>67736</v>
          </cell>
          <cell r="D1343" t="str">
            <v>0130948</v>
          </cell>
          <cell r="E1343" t="str">
            <v>1679</v>
          </cell>
          <cell r="F1343" t="str">
            <v>L</v>
          </cell>
          <cell r="G1343" t="str">
            <v>Independence Charter Academy</v>
          </cell>
          <cell r="H1343">
            <v>2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961144</v>
          </cell>
          <cell r="S1343">
            <v>144172</v>
          </cell>
          <cell r="T1343">
            <v>144172</v>
          </cell>
          <cell r="U1343">
            <v>144172</v>
          </cell>
          <cell r="V1343">
            <v>144172</v>
          </cell>
          <cell r="W1343">
            <v>0</v>
          </cell>
          <cell r="X1343">
            <v>0</v>
          </cell>
          <cell r="Y1343">
            <v>57669</v>
          </cell>
          <cell r="Z1343">
            <v>634357</v>
          </cell>
          <cell r="AA1343">
            <v>0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961144</v>
          </cell>
          <cell r="AK1343">
            <v>144172</v>
          </cell>
          <cell r="AL1343">
            <v>144172</v>
          </cell>
          <cell r="AM1343">
            <v>144172</v>
          </cell>
          <cell r="AN1343">
            <v>144172</v>
          </cell>
          <cell r="AO1343">
            <v>0</v>
          </cell>
          <cell r="AP1343">
            <v>0</v>
          </cell>
          <cell r="AQ1343">
            <v>57669</v>
          </cell>
          <cell r="AR1343">
            <v>634357</v>
          </cell>
          <cell r="AS1343" t="str">
            <v>CHARTER</v>
          </cell>
        </row>
        <row r="1344">
          <cell r="A1344">
            <v>14458</v>
          </cell>
          <cell r="B1344" t="str">
            <v>36</v>
          </cell>
          <cell r="C1344" t="str">
            <v>67736</v>
          </cell>
          <cell r="D1344" t="str">
            <v>0136069</v>
          </cell>
          <cell r="E1344" t="str">
            <v>1885</v>
          </cell>
          <cell r="F1344" t="str">
            <v>D</v>
          </cell>
          <cell r="G1344" t="str">
            <v>Community Collaborative Virtual School - Sage Oak Charter</v>
          </cell>
          <cell r="H1344">
            <v>1</v>
          </cell>
          <cell r="I1344">
            <v>21025800</v>
          </cell>
          <cell r="J1344">
            <v>1051290</v>
          </cell>
          <cell r="K1344">
            <v>1051290</v>
          </cell>
          <cell r="L1344">
            <v>1892322</v>
          </cell>
          <cell r="M1344">
            <v>1892322</v>
          </cell>
          <cell r="N1344">
            <v>1892322</v>
          </cell>
          <cell r="O1344">
            <v>1892322</v>
          </cell>
          <cell r="P1344">
            <v>1892322</v>
          </cell>
          <cell r="Q1344">
            <v>11564190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21025800</v>
          </cell>
          <cell r="AK1344">
            <v>1051290</v>
          </cell>
          <cell r="AL1344">
            <v>1051290</v>
          </cell>
          <cell r="AM1344">
            <v>1892322</v>
          </cell>
          <cell r="AN1344">
            <v>1892322</v>
          </cell>
          <cell r="AO1344">
            <v>1892322</v>
          </cell>
          <cell r="AP1344">
            <v>1892322</v>
          </cell>
          <cell r="AQ1344">
            <v>1892322</v>
          </cell>
          <cell r="AR1344">
            <v>11564190</v>
          </cell>
          <cell r="AS1344" t="str">
            <v>CHARTER</v>
          </cell>
        </row>
        <row r="1345">
          <cell r="A1345">
            <v>14524</v>
          </cell>
          <cell r="B1345" t="str">
            <v>36</v>
          </cell>
          <cell r="C1345" t="str">
            <v>67736</v>
          </cell>
          <cell r="D1345" t="str">
            <v>0136937</v>
          </cell>
          <cell r="E1345" t="str">
            <v>1919</v>
          </cell>
          <cell r="F1345" t="str">
            <v>D</v>
          </cell>
          <cell r="G1345" t="str">
            <v>Vista Norte Public Charter School</v>
          </cell>
          <cell r="H1345">
            <v>1</v>
          </cell>
          <cell r="I1345">
            <v>5436973</v>
          </cell>
          <cell r="J1345">
            <v>271849</v>
          </cell>
          <cell r="K1345">
            <v>271849</v>
          </cell>
          <cell r="L1345">
            <v>489328</v>
          </cell>
          <cell r="M1345">
            <v>489328</v>
          </cell>
          <cell r="N1345">
            <v>489328</v>
          </cell>
          <cell r="O1345">
            <v>489328</v>
          </cell>
          <cell r="P1345">
            <v>489328</v>
          </cell>
          <cell r="Q1345">
            <v>2990338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5436973</v>
          </cell>
          <cell r="AK1345">
            <v>271849</v>
          </cell>
          <cell r="AL1345">
            <v>271849</v>
          </cell>
          <cell r="AM1345">
            <v>489328</v>
          </cell>
          <cell r="AN1345">
            <v>489328</v>
          </cell>
          <cell r="AO1345">
            <v>489328</v>
          </cell>
          <cell r="AP1345">
            <v>489328</v>
          </cell>
          <cell r="AQ1345">
            <v>489328</v>
          </cell>
          <cell r="AR1345">
            <v>2990338</v>
          </cell>
          <cell r="AS1345" t="str">
            <v>CHARTER</v>
          </cell>
        </row>
        <row r="1346">
          <cell r="A1346">
            <v>607</v>
          </cell>
          <cell r="B1346" t="str">
            <v>36</v>
          </cell>
          <cell r="C1346" t="str">
            <v>67777</v>
          </cell>
          <cell r="G1346" t="str">
            <v>Morongo Unified</v>
          </cell>
          <cell r="H1346">
            <v>1</v>
          </cell>
          <cell r="I1346">
            <v>68613558</v>
          </cell>
          <cell r="J1346">
            <v>3430678</v>
          </cell>
          <cell r="K1346">
            <v>3430678</v>
          </cell>
          <cell r="L1346">
            <v>6175220</v>
          </cell>
          <cell r="M1346">
            <v>6175220</v>
          </cell>
          <cell r="N1346">
            <v>6175220</v>
          </cell>
          <cell r="O1346">
            <v>6175220</v>
          </cell>
          <cell r="P1346">
            <v>6175220</v>
          </cell>
          <cell r="Q1346">
            <v>37737456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68613558</v>
          </cell>
          <cell r="AK1346">
            <v>3430678</v>
          </cell>
          <cell r="AL1346">
            <v>3430678</v>
          </cell>
          <cell r="AM1346">
            <v>6175220</v>
          </cell>
          <cell r="AN1346">
            <v>6175220</v>
          </cell>
          <cell r="AO1346">
            <v>6175220</v>
          </cell>
          <cell r="AP1346">
            <v>6175220</v>
          </cell>
          <cell r="AQ1346">
            <v>6175220</v>
          </cell>
          <cell r="AR1346">
            <v>37737456</v>
          </cell>
          <cell r="AS1346" t="str">
            <v>DISTRICT</v>
          </cell>
        </row>
        <row r="1347">
          <cell r="A1347">
            <v>608</v>
          </cell>
          <cell r="B1347" t="str">
            <v>36</v>
          </cell>
          <cell r="C1347" t="str">
            <v>67785</v>
          </cell>
          <cell r="G1347" t="str">
            <v>Mountain View Elementary</v>
          </cell>
          <cell r="H1347">
            <v>1</v>
          </cell>
          <cell r="I1347">
            <v>12916968</v>
          </cell>
          <cell r="J1347">
            <v>645848</v>
          </cell>
          <cell r="K1347">
            <v>645848</v>
          </cell>
          <cell r="L1347">
            <v>1162527</v>
          </cell>
          <cell r="M1347">
            <v>1162527</v>
          </cell>
          <cell r="N1347">
            <v>1162527</v>
          </cell>
          <cell r="O1347">
            <v>1162527</v>
          </cell>
          <cell r="P1347">
            <v>1162527</v>
          </cell>
          <cell r="Q1347">
            <v>7104331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12916968</v>
          </cell>
          <cell r="AK1347">
            <v>645848</v>
          </cell>
          <cell r="AL1347">
            <v>645848</v>
          </cell>
          <cell r="AM1347">
            <v>1162527</v>
          </cell>
          <cell r="AN1347">
            <v>1162527</v>
          </cell>
          <cell r="AO1347">
            <v>1162527</v>
          </cell>
          <cell r="AP1347">
            <v>1162527</v>
          </cell>
          <cell r="AQ1347">
            <v>1162527</v>
          </cell>
          <cell r="AR1347">
            <v>7104331</v>
          </cell>
          <cell r="AS1347" t="str">
            <v>DISTRICT</v>
          </cell>
        </row>
        <row r="1348">
          <cell r="A1348">
            <v>609</v>
          </cell>
          <cell r="B1348" t="str">
            <v>36</v>
          </cell>
          <cell r="C1348" t="str">
            <v>67793</v>
          </cell>
          <cell r="G1348" t="str">
            <v>Mt. Baldy Joint Elementary</v>
          </cell>
          <cell r="H1348">
            <v>1</v>
          </cell>
          <cell r="I1348">
            <v>648322</v>
          </cell>
          <cell r="J1348">
            <v>32416</v>
          </cell>
          <cell r="K1348">
            <v>32416</v>
          </cell>
          <cell r="L1348">
            <v>58349</v>
          </cell>
          <cell r="M1348">
            <v>58349</v>
          </cell>
          <cell r="N1348">
            <v>58349</v>
          </cell>
          <cell r="O1348">
            <v>58349</v>
          </cell>
          <cell r="P1348">
            <v>58349</v>
          </cell>
          <cell r="Q1348">
            <v>356577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648322</v>
          </cell>
          <cell r="AK1348">
            <v>32416</v>
          </cell>
          <cell r="AL1348">
            <v>32416</v>
          </cell>
          <cell r="AM1348">
            <v>58349</v>
          </cell>
          <cell r="AN1348">
            <v>58349</v>
          </cell>
          <cell r="AO1348">
            <v>58349</v>
          </cell>
          <cell r="AP1348">
            <v>58349</v>
          </cell>
          <cell r="AQ1348">
            <v>58349</v>
          </cell>
          <cell r="AR1348">
            <v>356577</v>
          </cell>
          <cell r="AS1348" t="str">
            <v>DISTRICT</v>
          </cell>
        </row>
        <row r="1349">
          <cell r="A1349">
            <v>610</v>
          </cell>
          <cell r="B1349" t="str">
            <v>36</v>
          </cell>
          <cell r="C1349" t="str">
            <v>67801</v>
          </cell>
          <cell r="G1349" t="str">
            <v>Needles Unified</v>
          </cell>
          <cell r="H1349">
            <v>1</v>
          </cell>
          <cell r="I1349">
            <v>7617891</v>
          </cell>
          <cell r="J1349">
            <v>380895</v>
          </cell>
          <cell r="K1349">
            <v>380895</v>
          </cell>
          <cell r="L1349">
            <v>685610</v>
          </cell>
          <cell r="M1349">
            <v>685610</v>
          </cell>
          <cell r="N1349">
            <v>685610</v>
          </cell>
          <cell r="O1349">
            <v>685610</v>
          </cell>
          <cell r="P1349">
            <v>685610</v>
          </cell>
          <cell r="Q1349">
            <v>4189840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7617891</v>
          </cell>
          <cell r="AK1349">
            <v>380895</v>
          </cell>
          <cell r="AL1349">
            <v>380895</v>
          </cell>
          <cell r="AM1349">
            <v>685610</v>
          </cell>
          <cell r="AN1349">
            <v>685610</v>
          </cell>
          <cell r="AO1349">
            <v>685610</v>
          </cell>
          <cell r="AP1349">
            <v>685610</v>
          </cell>
          <cell r="AQ1349">
            <v>685610</v>
          </cell>
          <cell r="AR1349">
            <v>4189840</v>
          </cell>
          <cell r="AS1349" t="str">
            <v>DISTRICT</v>
          </cell>
        </row>
        <row r="1350">
          <cell r="A1350">
            <v>611</v>
          </cell>
          <cell r="B1350" t="str">
            <v>36</v>
          </cell>
          <cell r="C1350" t="str">
            <v>67819</v>
          </cell>
          <cell r="G1350" t="str">
            <v>Ontario-Montclair</v>
          </cell>
          <cell r="H1350">
            <v>1</v>
          </cell>
          <cell r="I1350">
            <v>183202969</v>
          </cell>
          <cell r="J1350">
            <v>9160148</v>
          </cell>
          <cell r="K1350">
            <v>9160148</v>
          </cell>
          <cell r="L1350">
            <v>16488267</v>
          </cell>
          <cell r="M1350">
            <v>16488267</v>
          </cell>
          <cell r="N1350">
            <v>16488267</v>
          </cell>
          <cell r="O1350">
            <v>16488267</v>
          </cell>
          <cell r="P1350">
            <v>16488267</v>
          </cell>
          <cell r="Q1350">
            <v>100761631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183202969</v>
          </cell>
          <cell r="AK1350">
            <v>9160148</v>
          </cell>
          <cell r="AL1350">
            <v>9160148</v>
          </cell>
          <cell r="AM1350">
            <v>16488267</v>
          </cell>
          <cell r="AN1350">
            <v>16488267</v>
          </cell>
          <cell r="AO1350">
            <v>16488267</v>
          </cell>
          <cell r="AP1350">
            <v>16488267</v>
          </cell>
          <cell r="AQ1350">
            <v>16488267</v>
          </cell>
          <cell r="AR1350">
            <v>100761631</v>
          </cell>
          <cell r="AS1350" t="str">
            <v>DISTRICT</v>
          </cell>
        </row>
        <row r="1351">
          <cell r="A1351">
            <v>612</v>
          </cell>
          <cell r="B1351" t="str">
            <v>36</v>
          </cell>
          <cell r="C1351" t="str">
            <v>67827</v>
          </cell>
          <cell r="G1351" t="str">
            <v>Oro Grande</v>
          </cell>
          <cell r="H1351">
            <v>2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898087</v>
          </cell>
          <cell r="S1351">
            <v>134713</v>
          </cell>
          <cell r="T1351">
            <v>134713</v>
          </cell>
          <cell r="U1351">
            <v>134713</v>
          </cell>
          <cell r="V1351">
            <v>134713</v>
          </cell>
          <cell r="W1351">
            <v>0</v>
          </cell>
          <cell r="X1351">
            <v>0</v>
          </cell>
          <cell r="Y1351">
            <v>53885</v>
          </cell>
          <cell r="Z1351">
            <v>592737</v>
          </cell>
          <cell r="AA1351">
            <v>0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898087</v>
          </cell>
          <cell r="AK1351">
            <v>134713</v>
          </cell>
          <cell r="AL1351">
            <v>134713</v>
          </cell>
          <cell r="AM1351">
            <v>134713</v>
          </cell>
          <cell r="AN1351">
            <v>134713</v>
          </cell>
          <cell r="AO1351">
            <v>0</v>
          </cell>
          <cell r="AP1351">
            <v>0</v>
          </cell>
          <cell r="AQ1351">
            <v>53885</v>
          </cell>
          <cell r="AR1351">
            <v>592737</v>
          </cell>
          <cell r="AS1351" t="str">
            <v>DISTRICT</v>
          </cell>
        </row>
        <row r="1352">
          <cell r="A1352">
            <v>10276</v>
          </cell>
          <cell r="B1352" t="str">
            <v>36</v>
          </cell>
          <cell r="C1352" t="str">
            <v>67827</v>
          </cell>
          <cell r="D1352" t="str">
            <v>0111807</v>
          </cell>
          <cell r="E1352" t="str">
            <v>0762</v>
          </cell>
          <cell r="F1352" t="str">
            <v>D</v>
          </cell>
          <cell r="G1352" t="str">
            <v>Mojave River Academy</v>
          </cell>
          <cell r="H1352">
            <v>1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0</v>
          </cell>
          <cell r="AP1352">
            <v>0</v>
          </cell>
          <cell r="AQ1352">
            <v>0</v>
          </cell>
          <cell r="AR1352">
            <v>0</v>
          </cell>
          <cell r="AS1352" t="str">
            <v>CHARTER</v>
          </cell>
        </row>
        <row r="1353">
          <cell r="A1353">
            <v>11406</v>
          </cell>
          <cell r="B1353" t="str">
            <v>36</v>
          </cell>
          <cell r="C1353" t="str">
            <v>67827</v>
          </cell>
          <cell r="D1353" t="str">
            <v>0113928</v>
          </cell>
          <cell r="E1353" t="str">
            <v>0855</v>
          </cell>
          <cell r="F1353" t="str">
            <v>L</v>
          </cell>
          <cell r="G1353" t="str">
            <v>Riverside Preparatory</v>
          </cell>
          <cell r="H1353">
            <v>2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18974277</v>
          </cell>
          <cell r="S1353">
            <v>2846142</v>
          </cell>
          <cell r="T1353">
            <v>2846142</v>
          </cell>
          <cell r="U1353">
            <v>2846142</v>
          </cell>
          <cell r="V1353">
            <v>2846142</v>
          </cell>
          <cell r="W1353">
            <v>0</v>
          </cell>
          <cell r="X1353">
            <v>0</v>
          </cell>
          <cell r="Y1353">
            <v>1138457</v>
          </cell>
          <cell r="Z1353">
            <v>12523025</v>
          </cell>
          <cell r="AA1353">
            <v>0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18974277</v>
          </cell>
          <cell r="AK1353">
            <v>2846142</v>
          </cell>
          <cell r="AL1353">
            <v>2846142</v>
          </cell>
          <cell r="AM1353">
            <v>2846142</v>
          </cell>
          <cell r="AN1353">
            <v>2846142</v>
          </cell>
          <cell r="AO1353">
            <v>0</v>
          </cell>
          <cell r="AP1353">
            <v>0</v>
          </cell>
          <cell r="AQ1353">
            <v>1138457</v>
          </cell>
          <cell r="AR1353">
            <v>12523025</v>
          </cell>
          <cell r="AS1353" t="str">
            <v>CHARTER</v>
          </cell>
        </row>
        <row r="1354">
          <cell r="A1354">
            <v>14525</v>
          </cell>
          <cell r="B1354" t="str">
            <v>36</v>
          </cell>
          <cell r="C1354" t="str">
            <v>67827</v>
          </cell>
          <cell r="D1354" t="str">
            <v>0137174</v>
          </cell>
          <cell r="E1354" t="str">
            <v>1937</v>
          </cell>
          <cell r="F1354" t="str">
            <v>D</v>
          </cell>
          <cell r="G1354" t="str">
            <v>Mojave River Academy Gold Canyon</v>
          </cell>
          <cell r="H1354">
            <v>1</v>
          </cell>
          <cell r="I1354">
            <v>1524045</v>
          </cell>
          <cell r="J1354">
            <v>76202</v>
          </cell>
          <cell r="K1354">
            <v>76202</v>
          </cell>
          <cell r="L1354">
            <v>137164</v>
          </cell>
          <cell r="M1354">
            <v>137164</v>
          </cell>
          <cell r="N1354">
            <v>137164</v>
          </cell>
          <cell r="O1354">
            <v>137164</v>
          </cell>
          <cell r="P1354">
            <v>137164</v>
          </cell>
          <cell r="Q1354">
            <v>838224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1524045</v>
          </cell>
          <cell r="AK1354">
            <v>76202</v>
          </cell>
          <cell r="AL1354">
            <v>76202</v>
          </cell>
          <cell r="AM1354">
            <v>137164</v>
          </cell>
          <cell r="AN1354">
            <v>137164</v>
          </cell>
          <cell r="AO1354">
            <v>137164</v>
          </cell>
          <cell r="AP1354">
            <v>137164</v>
          </cell>
          <cell r="AQ1354">
            <v>137164</v>
          </cell>
          <cell r="AR1354">
            <v>838224</v>
          </cell>
          <cell r="AS1354" t="str">
            <v>CHARTER</v>
          </cell>
        </row>
        <row r="1355">
          <cell r="A1355">
            <v>14526</v>
          </cell>
          <cell r="B1355" t="str">
            <v>36</v>
          </cell>
          <cell r="C1355" t="str">
            <v>67827</v>
          </cell>
          <cell r="D1355" t="str">
            <v>0137182</v>
          </cell>
          <cell r="E1355" t="str">
            <v>1938</v>
          </cell>
          <cell r="F1355" t="str">
            <v>D</v>
          </cell>
          <cell r="G1355" t="str">
            <v>Mojave River Academy National Trails</v>
          </cell>
          <cell r="H1355">
            <v>1</v>
          </cell>
          <cell r="I1355">
            <v>4320635</v>
          </cell>
          <cell r="J1355">
            <v>216032</v>
          </cell>
          <cell r="K1355">
            <v>216032</v>
          </cell>
          <cell r="L1355">
            <v>388857</v>
          </cell>
          <cell r="M1355">
            <v>388857</v>
          </cell>
          <cell r="N1355">
            <v>388857</v>
          </cell>
          <cell r="O1355">
            <v>388857</v>
          </cell>
          <cell r="P1355">
            <v>388857</v>
          </cell>
          <cell r="Q1355">
            <v>2376349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4320635</v>
          </cell>
          <cell r="AK1355">
            <v>216032</v>
          </cell>
          <cell r="AL1355">
            <v>216032</v>
          </cell>
          <cell r="AM1355">
            <v>388857</v>
          </cell>
          <cell r="AN1355">
            <v>388857</v>
          </cell>
          <cell r="AO1355">
            <v>388857</v>
          </cell>
          <cell r="AP1355">
            <v>388857</v>
          </cell>
          <cell r="AQ1355">
            <v>388857</v>
          </cell>
          <cell r="AR1355">
            <v>2376349</v>
          </cell>
          <cell r="AS1355" t="str">
            <v>CHARTER</v>
          </cell>
        </row>
        <row r="1356">
          <cell r="A1356">
            <v>14527</v>
          </cell>
          <cell r="B1356" t="str">
            <v>36</v>
          </cell>
          <cell r="C1356" t="str">
            <v>67827</v>
          </cell>
          <cell r="D1356" t="str">
            <v>0137190</v>
          </cell>
          <cell r="E1356" t="str">
            <v>1939</v>
          </cell>
          <cell r="F1356" t="str">
            <v>D</v>
          </cell>
          <cell r="G1356" t="str">
            <v>Mojave River Academy Oro Grande</v>
          </cell>
          <cell r="H1356">
            <v>1</v>
          </cell>
          <cell r="I1356">
            <v>7099560</v>
          </cell>
          <cell r="J1356">
            <v>354978</v>
          </cell>
          <cell r="K1356">
            <v>354978</v>
          </cell>
          <cell r="L1356">
            <v>638960</v>
          </cell>
          <cell r="M1356">
            <v>638960</v>
          </cell>
          <cell r="N1356">
            <v>638960</v>
          </cell>
          <cell r="O1356">
            <v>638960</v>
          </cell>
          <cell r="P1356">
            <v>638960</v>
          </cell>
          <cell r="Q1356">
            <v>3904756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7099560</v>
          </cell>
          <cell r="AK1356">
            <v>354978</v>
          </cell>
          <cell r="AL1356">
            <v>354978</v>
          </cell>
          <cell r="AM1356">
            <v>638960</v>
          </cell>
          <cell r="AN1356">
            <v>638960</v>
          </cell>
          <cell r="AO1356">
            <v>638960</v>
          </cell>
          <cell r="AP1356">
            <v>638960</v>
          </cell>
          <cell r="AQ1356">
            <v>638960</v>
          </cell>
          <cell r="AR1356">
            <v>3904756</v>
          </cell>
          <cell r="AS1356" t="str">
            <v>CHARTER</v>
          </cell>
        </row>
        <row r="1357">
          <cell r="A1357">
            <v>14528</v>
          </cell>
          <cell r="B1357" t="str">
            <v>36</v>
          </cell>
          <cell r="C1357" t="str">
            <v>67827</v>
          </cell>
          <cell r="D1357" t="str">
            <v>0137208</v>
          </cell>
          <cell r="E1357" t="str">
            <v>1940</v>
          </cell>
          <cell r="F1357" t="str">
            <v>D</v>
          </cell>
          <cell r="G1357" t="str">
            <v>Mojave River Academy Route 66</v>
          </cell>
          <cell r="H1357">
            <v>1</v>
          </cell>
          <cell r="I1357">
            <v>3975506</v>
          </cell>
          <cell r="J1357">
            <v>198775</v>
          </cell>
          <cell r="K1357">
            <v>198775</v>
          </cell>
          <cell r="L1357">
            <v>357796</v>
          </cell>
          <cell r="M1357">
            <v>357796</v>
          </cell>
          <cell r="N1357">
            <v>357796</v>
          </cell>
          <cell r="O1357">
            <v>357796</v>
          </cell>
          <cell r="P1357">
            <v>357796</v>
          </cell>
          <cell r="Q1357">
            <v>2186530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3975506</v>
          </cell>
          <cell r="AK1357">
            <v>198775</v>
          </cell>
          <cell r="AL1357">
            <v>198775</v>
          </cell>
          <cell r="AM1357">
            <v>357796</v>
          </cell>
          <cell r="AN1357">
            <v>357796</v>
          </cell>
          <cell r="AO1357">
            <v>357796</v>
          </cell>
          <cell r="AP1357">
            <v>357796</v>
          </cell>
          <cell r="AQ1357">
            <v>357796</v>
          </cell>
          <cell r="AR1357">
            <v>2186530</v>
          </cell>
          <cell r="AS1357" t="str">
            <v>CHARTER</v>
          </cell>
        </row>
        <row r="1358">
          <cell r="A1358">
            <v>14529</v>
          </cell>
          <cell r="B1358" t="str">
            <v>36</v>
          </cell>
          <cell r="C1358" t="str">
            <v>67827</v>
          </cell>
          <cell r="D1358" t="str">
            <v>0137216</v>
          </cell>
          <cell r="E1358" t="str">
            <v>1941</v>
          </cell>
          <cell r="F1358" t="str">
            <v>D</v>
          </cell>
          <cell r="G1358" t="str">
            <v>Mojave River Academy Rockview Park</v>
          </cell>
          <cell r="H1358">
            <v>1</v>
          </cell>
          <cell r="I1358">
            <v>1369191</v>
          </cell>
          <cell r="J1358">
            <v>68460</v>
          </cell>
          <cell r="K1358">
            <v>68460</v>
          </cell>
          <cell r="L1358">
            <v>123227</v>
          </cell>
          <cell r="M1358">
            <v>123227</v>
          </cell>
          <cell r="N1358">
            <v>123227</v>
          </cell>
          <cell r="O1358">
            <v>123227</v>
          </cell>
          <cell r="P1358">
            <v>123227</v>
          </cell>
          <cell r="Q1358">
            <v>753055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1369191</v>
          </cell>
          <cell r="AK1358">
            <v>68460</v>
          </cell>
          <cell r="AL1358">
            <v>68460</v>
          </cell>
          <cell r="AM1358">
            <v>123227</v>
          </cell>
          <cell r="AN1358">
            <v>123227</v>
          </cell>
          <cell r="AO1358">
            <v>123227</v>
          </cell>
          <cell r="AP1358">
            <v>123227</v>
          </cell>
          <cell r="AQ1358">
            <v>123227</v>
          </cell>
          <cell r="AR1358">
            <v>753055</v>
          </cell>
          <cell r="AS1358" t="str">
            <v>CHARTER</v>
          </cell>
        </row>
        <row r="1359">
          <cell r="A1359">
            <v>14530</v>
          </cell>
          <cell r="B1359" t="str">
            <v>36</v>
          </cell>
          <cell r="C1359" t="str">
            <v>67827</v>
          </cell>
          <cell r="D1359" t="str">
            <v>0137224</v>
          </cell>
          <cell r="E1359" t="str">
            <v>1942</v>
          </cell>
          <cell r="F1359" t="str">
            <v>D</v>
          </cell>
          <cell r="G1359" t="str">
            <v>Mojave River Academy Silver Mountain</v>
          </cell>
          <cell r="H1359">
            <v>1</v>
          </cell>
          <cell r="I1359">
            <v>4179311</v>
          </cell>
          <cell r="J1359">
            <v>208966</v>
          </cell>
          <cell r="K1359">
            <v>208966</v>
          </cell>
          <cell r="L1359">
            <v>376138</v>
          </cell>
          <cell r="M1359">
            <v>376138</v>
          </cell>
          <cell r="N1359">
            <v>376138</v>
          </cell>
          <cell r="O1359">
            <v>376138</v>
          </cell>
          <cell r="P1359">
            <v>376138</v>
          </cell>
          <cell r="Q1359">
            <v>2298622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4179311</v>
          </cell>
          <cell r="AK1359">
            <v>208966</v>
          </cell>
          <cell r="AL1359">
            <v>208966</v>
          </cell>
          <cell r="AM1359">
            <v>376138</v>
          </cell>
          <cell r="AN1359">
            <v>376138</v>
          </cell>
          <cell r="AO1359">
            <v>376138</v>
          </cell>
          <cell r="AP1359">
            <v>376138</v>
          </cell>
          <cell r="AQ1359">
            <v>376138</v>
          </cell>
          <cell r="AR1359">
            <v>2298622</v>
          </cell>
          <cell r="AS1359" t="str">
            <v>CHARTER</v>
          </cell>
        </row>
        <row r="1360">
          <cell r="A1360">
            <v>14531</v>
          </cell>
          <cell r="B1360" t="str">
            <v>36</v>
          </cell>
          <cell r="C1360" t="str">
            <v>67827</v>
          </cell>
          <cell r="D1360" t="str">
            <v>0137232</v>
          </cell>
          <cell r="E1360" t="str">
            <v>1943</v>
          </cell>
          <cell r="F1360" t="str">
            <v>D</v>
          </cell>
          <cell r="G1360" t="str">
            <v>Mojave River Academy Marble City</v>
          </cell>
          <cell r="H1360">
            <v>1</v>
          </cell>
          <cell r="I1360">
            <v>1154255</v>
          </cell>
          <cell r="J1360">
            <v>57713</v>
          </cell>
          <cell r="K1360">
            <v>57713</v>
          </cell>
          <cell r="L1360">
            <v>103883</v>
          </cell>
          <cell r="M1360">
            <v>103883</v>
          </cell>
          <cell r="N1360">
            <v>103883</v>
          </cell>
          <cell r="O1360">
            <v>103883</v>
          </cell>
          <cell r="P1360">
            <v>103883</v>
          </cell>
          <cell r="Q1360">
            <v>634841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1154255</v>
          </cell>
          <cell r="AK1360">
            <v>57713</v>
          </cell>
          <cell r="AL1360">
            <v>57713</v>
          </cell>
          <cell r="AM1360">
            <v>103883</v>
          </cell>
          <cell r="AN1360">
            <v>103883</v>
          </cell>
          <cell r="AO1360">
            <v>103883</v>
          </cell>
          <cell r="AP1360">
            <v>103883</v>
          </cell>
          <cell r="AQ1360">
            <v>103883</v>
          </cell>
          <cell r="AR1360">
            <v>634841</v>
          </cell>
          <cell r="AS1360" t="str">
            <v>CHARTER</v>
          </cell>
        </row>
        <row r="1361">
          <cell r="A1361">
            <v>613</v>
          </cell>
          <cell r="B1361" t="str">
            <v>36</v>
          </cell>
          <cell r="C1361" t="str">
            <v>67843</v>
          </cell>
          <cell r="G1361" t="str">
            <v>Redlands Unified</v>
          </cell>
          <cell r="H1361">
            <v>1</v>
          </cell>
          <cell r="I1361">
            <v>130400519</v>
          </cell>
          <cell r="J1361">
            <v>6520026</v>
          </cell>
          <cell r="K1361">
            <v>6520026</v>
          </cell>
          <cell r="L1361">
            <v>11736047</v>
          </cell>
          <cell r="M1361">
            <v>11736047</v>
          </cell>
          <cell r="N1361">
            <v>11736047</v>
          </cell>
          <cell r="O1361">
            <v>11736047</v>
          </cell>
          <cell r="P1361">
            <v>11736047</v>
          </cell>
          <cell r="Q1361">
            <v>71720287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130400519</v>
          </cell>
          <cell r="AK1361">
            <v>6520026</v>
          </cell>
          <cell r="AL1361">
            <v>6520026</v>
          </cell>
          <cell r="AM1361">
            <v>11736047</v>
          </cell>
          <cell r="AN1361">
            <v>11736047</v>
          </cell>
          <cell r="AO1361">
            <v>11736047</v>
          </cell>
          <cell r="AP1361">
            <v>11736047</v>
          </cell>
          <cell r="AQ1361">
            <v>11736047</v>
          </cell>
          <cell r="AR1361">
            <v>71720287</v>
          </cell>
          <cell r="AS1361" t="str">
            <v>DISTRICT</v>
          </cell>
        </row>
        <row r="1362">
          <cell r="A1362">
            <v>1294</v>
          </cell>
          <cell r="B1362" t="str">
            <v>36</v>
          </cell>
          <cell r="C1362" t="str">
            <v>67843</v>
          </cell>
          <cell r="D1362" t="str">
            <v>3630928</v>
          </cell>
          <cell r="E1362" t="str">
            <v>0180</v>
          </cell>
          <cell r="F1362" t="str">
            <v>D</v>
          </cell>
          <cell r="G1362" t="str">
            <v>Grove</v>
          </cell>
          <cell r="H1362">
            <v>1</v>
          </cell>
          <cell r="I1362">
            <v>1325031</v>
          </cell>
          <cell r="J1362">
            <v>66252</v>
          </cell>
          <cell r="K1362">
            <v>66252</v>
          </cell>
          <cell r="L1362">
            <v>119253</v>
          </cell>
          <cell r="M1362">
            <v>119253</v>
          </cell>
          <cell r="N1362">
            <v>119253</v>
          </cell>
          <cell r="O1362">
            <v>119253</v>
          </cell>
          <cell r="P1362">
            <v>119253</v>
          </cell>
          <cell r="Q1362">
            <v>728769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1325031</v>
          </cell>
          <cell r="AK1362">
            <v>66252</v>
          </cell>
          <cell r="AL1362">
            <v>66252</v>
          </cell>
          <cell r="AM1362">
            <v>119253</v>
          </cell>
          <cell r="AN1362">
            <v>119253</v>
          </cell>
          <cell r="AO1362">
            <v>119253</v>
          </cell>
          <cell r="AP1362">
            <v>119253</v>
          </cell>
          <cell r="AQ1362">
            <v>119253</v>
          </cell>
          <cell r="AR1362">
            <v>728769</v>
          </cell>
          <cell r="AS1362" t="str">
            <v>CHARTER</v>
          </cell>
        </row>
        <row r="1363">
          <cell r="A1363">
            <v>614</v>
          </cell>
          <cell r="B1363" t="str">
            <v>36</v>
          </cell>
          <cell r="C1363" t="str">
            <v>67850</v>
          </cell>
          <cell r="G1363" t="str">
            <v>Rialto Unified</v>
          </cell>
          <cell r="H1363">
            <v>1</v>
          </cell>
          <cell r="I1363">
            <v>220514447</v>
          </cell>
          <cell r="J1363">
            <v>11025722</v>
          </cell>
          <cell r="K1363">
            <v>11025722</v>
          </cell>
          <cell r="L1363">
            <v>19846300</v>
          </cell>
          <cell r="M1363">
            <v>19846300</v>
          </cell>
          <cell r="N1363">
            <v>19846300</v>
          </cell>
          <cell r="O1363">
            <v>19846300</v>
          </cell>
          <cell r="P1363">
            <v>19846300</v>
          </cell>
          <cell r="Q1363">
            <v>121282944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220514447</v>
          </cell>
          <cell r="AK1363">
            <v>11025722</v>
          </cell>
          <cell r="AL1363">
            <v>11025722</v>
          </cell>
          <cell r="AM1363">
            <v>19846300</v>
          </cell>
          <cell r="AN1363">
            <v>19846300</v>
          </cell>
          <cell r="AO1363">
            <v>19846300</v>
          </cell>
          <cell r="AP1363">
            <v>19846300</v>
          </cell>
          <cell r="AQ1363">
            <v>19846300</v>
          </cell>
          <cell r="AR1363">
            <v>121282944</v>
          </cell>
          <cell r="AS1363" t="str">
            <v>DISTRICT</v>
          </cell>
        </row>
        <row r="1364">
          <cell r="A1364">
            <v>615</v>
          </cell>
          <cell r="B1364" t="str">
            <v>36</v>
          </cell>
          <cell r="C1364" t="str">
            <v>67868</v>
          </cell>
          <cell r="G1364" t="str">
            <v>Rim of the World Unified</v>
          </cell>
          <cell r="H1364">
            <v>1</v>
          </cell>
          <cell r="I1364">
            <v>14904896</v>
          </cell>
          <cell r="J1364">
            <v>745245</v>
          </cell>
          <cell r="K1364">
            <v>745245</v>
          </cell>
          <cell r="L1364">
            <v>1341441</v>
          </cell>
          <cell r="M1364">
            <v>1341441</v>
          </cell>
          <cell r="N1364">
            <v>1341441</v>
          </cell>
          <cell r="O1364">
            <v>1341441</v>
          </cell>
          <cell r="P1364">
            <v>1341441</v>
          </cell>
          <cell r="Q1364">
            <v>8197695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14904896</v>
          </cell>
          <cell r="AK1364">
            <v>745245</v>
          </cell>
          <cell r="AL1364">
            <v>745245</v>
          </cell>
          <cell r="AM1364">
            <v>1341441</v>
          </cell>
          <cell r="AN1364">
            <v>1341441</v>
          </cell>
          <cell r="AO1364">
            <v>1341441</v>
          </cell>
          <cell r="AP1364">
            <v>1341441</v>
          </cell>
          <cell r="AQ1364">
            <v>1341441</v>
          </cell>
          <cell r="AR1364">
            <v>8197695</v>
          </cell>
          <cell r="AS1364" t="str">
            <v>DISTRICT</v>
          </cell>
        </row>
        <row r="1365">
          <cell r="A1365">
            <v>616</v>
          </cell>
          <cell r="B1365" t="str">
            <v>36</v>
          </cell>
          <cell r="C1365" t="str">
            <v>67876</v>
          </cell>
          <cell r="G1365" t="str">
            <v>San Bernardino City Unified</v>
          </cell>
          <cell r="H1365">
            <v>1</v>
          </cell>
          <cell r="I1365">
            <v>467895666</v>
          </cell>
          <cell r="J1365">
            <v>23394783</v>
          </cell>
          <cell r="K1365">
            <v>23394783</v>
          </cell>
          <cell r="L1365">
            <v>42110610</v>
          </cell>
          <cell r="M1365">
            <v>42110610</v>
          </cell>
          <cell r="N1365">
            <v>42110610</v>
          </cell>
          <cell r="O1365">
            <v>42110610</v>
          </cell>
          <cell r="P1365">
            <v>42110610</v>
          </cell>
          <cell r="Q1365">
            <v>257342616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467895666</v>
          </cell>
          <cell r="AK1365">
            <v>23394783</v>
          </cell>
          <cell r="AL1365">
            <v>23394783</v>
          </cell>
          <cell r="AM1365">
            <v>42110610</v>
          </cell>
          <cell r="AN1365">
            <v>42110610</v>
          </cell>
          <cell r="AO1365">
            <v>42110610</v>
          </cell>
          <cell r="AP1365">
            <v>42110610</v>
          </cell>
          <cell r="AQ1365">
            <v>42110610</v>
          </cell>
          <cell r="AR1365">
            <v>257342616</v>
          </cell>
          <cell r="AS1365" t="str">
            <v>DISTRICT</v>
          </cell>
        </row>
        <row r="1366">
          <cell r="A1366">
            <v>9909</v>
          </cell>
          <cell r="B1366" t="str">
            <v>36</v>
          </cell>
          <cell r="C1366" t="str">
            <v>67876</v>
          </cell>
          <cell r="D1366" t="str">
            <v>0107730</v>
          </cell>
          <cell r="E1366" t="str">
            <v>0677</v>
          </cell>
          <cell r="F1366" t="str">
            <v>D</v>
          </cell>
          <cell r="G1366" t="str">
            <v>ASA Charter</v>
          </cell>
          <cell r="H1366">
            <v>1</v>
          </cell>
          <cell r="I1366">
            <v>2130380</v>
          </cell>
          <cell r="J1366">
            <v>106519</v>
          </cell>
          <cell r="K1366">
            <v>106519</v>
          </cell>
          <cell r="L1366">
            <v>191734</v>
          </cell>
          <cell r="M1366">
            <v>191734</v>
          </cell>
          <cell r="N1366">
            <v>191734</v>
          </cell>
          <cell r="O1366">
            <v>191734</v>
          </cell>
          <cell r="P1366">
            <v>191734</v>
          </cell>
          <cell r="Q1366">
            <v>1171708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2130380</v>
          </cell>
          <cell r="AK1366">
            <v>106519</v>
          </cell>
          <cell r="AL1366">
            <v>106519</v>
          </cell>
          <cell r="AM1366">
            <v>191734</v>
          </cell>
          <cell r="AN1366">
            <v>191734</v>
          </cell>
          <cell r="AO1366">
            <v>191734</v>
          </cell>
          <cell r="AP1366">
            <v>191734</v>
          </cell>
          <cell r="AQ1366">
            <v>191734</v>
          </cell>
          <cell r="AR1366">
            <v>1171708</v>
          </cell>
          <cell r="AS1366" t="str">
            <v>CHARTER</v>
          </cell>
        </row>
        <row r="1367">
          <cell r="A1367">
            <v>10194</v>
          </cell>
          <cell r="B1367" t="str">
            <v>36</v>
          </cell>
          <cell r="C1367" t="str">
            <v>67876</v>
          </cell>
          <cell r="D1367" t="str">
            <v>0109850</v>
          </cell>
          <cell r="E1367" t="str">
            <v>0731</v>
          </cell>
          <cell r="F1367" t="str">
            <v>D</v>
          </cell>
          <cell r="G1367" t="str">
            <v>Public Safety Academy</v>
          </cell>
          <cell r="H1367">
            <v>1</v>
          </cell>
          <cell r="I1367">
            <v>3639239</v>
          </cell>
          <cell r="J1367">
            <v>181962</v>
          </cell>
          <cell r="K1367">
            <v>181962</v>
          </cell>
          <cell r="L1367">
            <v>327532</v>
          </cell>
          <cell r="M1367">
            <v>327532</v>
          </cell>
          <cell r="N1367">
            <v>327532</v>
          </cell>
          <cell r="O1367">
            <v>327532</v>
          </cell>
          <cell r="P1367">
            <v>327532</v>
          </cell>
          <cell r="Q1367">
            <v>2001584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3639239</v>
          </cell>
          <cell r="AK1367">
            <v>181962</v>
          </cell>
          <cell r="AL1367">
            <v>181962</v>
          </cell>
          <cell r="AM1367">
            <v>327532</v>
          </cell>
          <cell r="AN1367">
            <v>327532</v>
          </cell>
          <cell r="AO1367">
            <v>327532</v>
          </cell>
          <cell r="AP1367">
            <v>327532</v>
          </cell>
          <cell r="AQ1367">
            <v>327532</v>
          </cell>
          <cell r="AR1367">
            <v>2001584</v>
          </cell>
          <cell r="AS1367" t="str">
            <v>CHARTER</v>
          </cell>
        </row>
        <row r="1368">
          <cell r="A1368">
            <v>12003</v>
          </cell>
          <cell r="B1368" t="str">
            <v>36</v>
          </cell>
          <cell r="C1368" t="str">
            <v>67876</v>
          </cell>
          <cell r="D1368" t="str">
            <v>0117192</v>
          </cell>
          <cell r="E1368" t="str">
            <v>0982</v>
          </cell>
          <cell r="F1368" t="str">
            <v>D</v>
          </cell>
          <cell r="G1368" t="str">
            <v>SOAR Charter Academy</v>
          </cell>
          <cell r="H1368">
            <v>1</v>
          </cell>
          <cell r="I1368">
            <v>3672262</v>
          </cell>
          <cell r="J1368">
            <v>183613</v>
          </cell>
          <cell r="K1368">
            <v>183613</v>
          </cell>
          <cell r="L1368">
            <v>330504</v>
          </cell>
          <cell r="M1368">
            <v>330504</v>
          </cell>
          <cell r="N1368">
            <v>330504</v>
          </cell>
          <cell r="O1368">
            <v>330504</v>
          </cell>
          <cell r="P1368">
            <v>330504</v>
          </cell>
          <cell r="Q1368">
            <v>2019746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3672262</v>
          </cell>
          <cell r="AK1368">
            <v>183613</v>
          </cell>
          <cell r="AL1368">
            <v>183613</v>
          </cell>
          <cell r="AM1368">
            <v>330504</v>
          </cell>
          <cell r="AN1368">
            <v>330504</v>
          </cell>
          <cell r="AO1368">
            <v>330504</v>
          </cell>
          <cell r="AP1368">
            <v>330504</v>
          </cell>
          <cell r="AQ1368">
            <v>330504</v>
          </cell>
          <cell r="AR1368">
            <v>2019746</v>
          </cell>
          <cell r="AS1368" t="str">
            <v>CHARTER</v>
          </cell>
        </row>
        <row r="1369">
          <cell r="A1369">
            <v>12196</v>
          </cell>
          <cell r="B1369" t="str">
            <v>36</v>
          </cell>
          <cell r="C1369" t="str">
            <v>67876</v>
          </cell>
          <cell r="D1369" t="str">
            <v>0120006</v>
          </cell>
          <cell r="E1369" t="str">
            <v>1089</v>
          </cell>
          <cell r="F1369" t="str">
            <v>D</v>
          </cell>
          <cell r="G1369" t="str">
            <v>New Vision Middle</v>
          </cell>
          <cell r="H1369">
            <v>1</v>
          </cell>
          <cell r="I1369">
            <v>2684913</v>
          </cell>
          <cell r="J1369">
            <v>134246</v>
          </cell>
          <cell r="K1369">
            <v>134246</v>
          </cell>
          <cell r="L1369">
            <v>241642</v>
          </cell>
          <cell r="M1369">
            <v>241642</v>
          </cell>
          <cell r="N1369">
            <v>241642</v>
          </cell>
          <cell r="O1369">
            <v>241642</v>
          </cell>
          <cell r="P1369">
            <v>241642</v>
          </cell>
          <cell r="Q1369">
            <v>1476702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2684913</v>
          </cell>
          <cell r="AK1369">
            <v>134246</v>
          </cell>
          <cell r="AL1369">
            <v>134246</v>
          </cell>
          <cell r="AM1369">
            <v>241642</v>
          </cell>
          <cell r="AN1369">
            <v>241642</v>
          </cell>
          <cell r="AO1369">
            <v>241642</v>
          </cell>
          <cell r="AP1369">
            <v>241642</v>
          </cell>
          <cell r="AQ1369">
            <v>241642</v>
          </cell>
          <cell r="AR1369">
            <v>1476702</v>
          </cell>
          <cell r="AS1369" t="str">
            <v>CHARTER</v>
          </cell>
        </row>
        <row r="1370">
          <cell r="A1370">
            <v>12234</v>
          </cell>
          <cell r="B1370" t="str">
            <v>36</v>
          </cell>
          <cell r="C1370" t="str">
            <v>67876</v>
          </cell>
          <cell r="D1370" t="str">
            <v>0120568</v>
          </cell>
          <cell r="E1370" t="str">
            <v>1132</v>
          </cell>
          <cell r="F1370" t="str">
            <v>D</v>
          </cell>
          <cell r="G1370" t="str">
            <v>Options for Youth-San Bernardino</v>
          </cell>
          <cell r="H1370">
            <v>1</v>
          </cell>
          <cell r="I1370">
            <v>9920864</v>
          </cell>
          <cell r="J1370">
            <v>496043</v>
          </cell>
          <cell r="K1370">
            <v>496043</v>
          </cell>
          <cell r="L1370">
            <v>892878</v>
          </cell>
          <cell r="M1370">
            <v>892878</v>
          </cell>
          <cell r="N1370">
            <v>892878</v>
          </cell>
          <cell r="O1370">
            <v>892878</v>
          </cell>
          <cell r="P1370">
            <v>892878</v>
          </cell>
          <cell r="Q1370">
            <v>5456476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9920864</v>
          </cell>
          <cell r="AK1370">
            <v>496043</v>
          </cell>
          <cell r="AL1370">
            <v>496043</v>
          </cell>
          <cell r="AM1370">
            <v>892878</v>
          </cell>
          <cell r="AN1370">
            <v>892878</v>
          </cell>
          <cell r="AO1370">
            <v>892878</v>
          </cell>
          <cell r="AP1370">
            <v>892878</v>
          </cell>
          <cell r="AQ1370">
            <v>892878</v>
          </cell>
          <cell r="AR1370">
            <v>5456476</v>
          </cell>
          <cell r="AS1370" t="str">
            <v>CHARTER</v>
          </cell>
        </row>
        <row r="1371">
          <cell r="A1371">
            <v>12378</v>
          </cell>
          <cell r="B1371" t="str">
            <v>36</v>
          </cell>
          <cell r="C1371" t="str">
            <v>67876</v>
          </cell>
          <cell r="D1371" t="str">
            <v>0121343</v>
          </cell>
          <cell r="E1371" t="str">
            <v>1153</v>
          </cell>
          <cell r="F1371" t="str">
            <v>D</v>
          </cell>
          <cell r="G1371" t="str">
            <v>Excel Prep Charter</v>
          </cell>
          <cell r="H1371">
            <v>1</v>
          </cell>
          <cell r="I1371">
            <v>2809224</v>
          </cell>
          <cell r="J1371">
            <v>140461</v>
          </cell>
          <cell r="K1371">
            <v>140461</v>
          </cell>
          <cell r="L1371">
            <v>252830</v>
          </cell>
          <cell r="M1371">
            <v>252830</v>
          </cell>
          <cell r="N1371">
            <v>252830</v>
          </cell>
          <cell r="O1371">
            <v>252830</v>
          </cell>
          <cell r="P1371">
            <v>252830</v>
          </cell>
          <cell r="Q1371">
            <v>1545072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2809224</v>
          </cell>
          <cell r="AK1371">
            <v>140461</v>
          </cell>
          <cell r="AL1371">
            <v>140461</v>
          </cell>
          <cell r="AM1371">
            <v>252830</v>
          </cell>
          <cell r="AN1371">
            <v>252830</v>
          </cell>
          <cell r="AO1371">
            <v>252830</v>
          </cell>
          <cell r="AP1371">
            <v>252830</v>
          </cell>
          <cell r="AQ1371">
            <v>252830</v>
          </cell>
          <cell r="AR1371">
            <v>1545072</v>
          </cell>
          <cell r="AS1371" t="str">
            <v>CHARTER</v>
          </cell>
        </row>
        <row r="1372">
          <cell r="A1372">
            <v>12379</v>
          </cell>
          <cell r="B1372" t="str">
            <v>36</v>
          </cell>
          <cell r="C1372" t="str">
            <v>67876</v>
          </cell>
          <cell r="D1372" t="str">
            <v>0122317</v>
          </cell>
          <cell r="E1372" t="str">
            <v>1155</v>
          </cell>
          <cell r="F1372" t="str">
            <v>D</v>
          </cell>
          <cell r="G1372" t="str">
            <v>Hardy Brown College Prep</v>
          </cell>
          <cell r="H1372">
            <v>1</v>
          </cell>
          <cell r="I1372">
            <v>2710157</v>
          </cell>
          <cell r="J1372">
            <v>135508</v>
          </cell>
          <cell r="K1372">
            <v>135508</v>
          </cell>
          <cell r="L1372">
            <v>243914</v>
          </cell>
          <cell r="M1372">
            <v>243914</v>
          </cell>
          <cell r="N1372">
            <v>243914</v>
          </cell>
          <cell r="O1372">
            <v>243914</v>
          </cell>
          <cell r="P1372">
            <v>243914</v>
          </cell>
          <cell r="Q1372">
            <v>1490586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2710157</v>
          </cell>
          <cell r="AK1372">
            <v>135508</v>
          </cell>
          <cell r="AL1372">
            <v>135508</v>
          </cell>
          <cell r="AM1372">
            <v>243914</v>
          </cell>
          <cell r="AN1372">
            <v>243914</v>
          </cell>
          <cell r="AO1372">
            <v>243914</v>
          </cell>
          <cell r="AP1372">
            <v>243914</v>
          </cell>
          <cell r="AQ1372">
            <v>243914</v>
          </cell>
          <cell r="AR1372">
            <v>1490586</v>
          </cell>
          <cell r="AS1372" t="str">
            <v>CHARTER</v>
          </cell>
        </row>
        <row r="1373">
          <cell r="A1373">
            <v>12767</v>
          </cell>
          <cell r="B1373" t="str">
            <v>36</v>
          </cell>
          <cell r="C1373" t="str">
            <v>67876</v>
          </cell>
          <cell r="D1373" t="str">
            <v>0126714</v>
          </cell>
          <cell r="E1373" t="str">
            <v>1438</v>
          </cell>
          <cell r="F1373" t="str">
            <v>D</v>
          </cell>
          <cell r="G1373" t="str">
            <v>Woodward Leadership Academy</v>
          </cell>
          <cell r="H1373">
            <v>1</v>
          </cell>
          <cell r="I1373">
            <v>676570</v>
          </cell>
          <cell r="J1373">
            <v>33829</v>
          </cell>
          <cell r="K1373">
            <v>33829</v>
          </cell>
          <cell r="L1373">
            <v>60891</v>
          </cell>
          <cell r="M1373">
            <v>60891</v>
          </cell>
          <cell r="N1373">
            <v>60891</v>
          </cell>
          <cell r="O1373">
            <v>60891</v>
          </cell>
          <cell r="P1373">
            <v>60891</v>
          </cell>
          <cell r="Q1373">
            <v>372113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676570</v>
          </cell>
          <cell r="AK1373">
            <v>33829</v>
          </cell>
          <cell r="AL1373">
            <v>33829</v>
          </cell>
          <cell r="AM1373">
            <v>60891</v>
          </cell>
          <cell r="AN1373">
            <v>60891</v>
          </cell>
          <cell r="AO1373">
            <v>60891</v>
          </cell>
          <cell r="AP1373">
            <v>60891</v>
          </cell>
          <cell r="AQ1373">
            <v>60891</v>
          </cell>
          <cell r="AR1373">
            <v>372113</v>
          </cell>
          <cell r="AS1373" t="str">
            <v>CHARTER</v>
          </cell>
        </row>
        <row r="1374">
          <cell r="A1374">
            <v>14344</v>
          </cell>
          <cell r="B1374" t="str">
            <v>36</v>
          </cell>
          <cell r="C1374" t="str">
            <v>67876</v>
          </cell>
          <cell r="D1374" t="str">
            <v>0133892</v>
          </cell>
          <cell r="E1374" t="str">
            <v>1795</v>
          </cell>
          <cell r="F1374" t="str">
            <v>D</v>
          </cell>
          <cell r="G1374" t="str">
            <v>Ballington Academy for the Arts and Sciences, San Bernardino</v>
          </cell>
          <cell r="H1374">
            <v>1</v>
          </cell>
          <cell r="I1374">
            <v>1861679</v>
          </cell>
          <cell r="J1374">
            <v>93084</v>
          </cell>
          <cell r="K1374">
            <v>93084</v>
          </cell>
          <cell r="L1374">
            <v>167551</v>
          </cell>
          <cell r="M1374">
            <v>167551</v>
          </cell>
          <cell r="N1374">
            <v>167551</v>
          </cell>
          <cell r="O1374">
            <v>167551</v>
          </cell>
          <cell r="P1374">
            <v>167551</v>
          </cell>
          <cell r="Q1374">
            <v>1023923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1861679</v>
          </cell>
          <cell r="AK1374">
            <v>93084</v>
          </cell>
          <cell r="AL1374">
            <v>93084</v>
          </cell>
          <cell r="AM1374">
            <v>167551</v>
          </cell>
          <cell r="AN1374">
            <v>167551</v>
          </cell>
          <cell r="AO1374">
            <v>167551</v>
          </cell>
          <cell r="AP1374">
            <v>167551</v>
          </cell>
          <cell r="AQ1374">
            <v>167551</v>
          </cell>
          <cell r="AR1374">
            <v>1023923</v>
          </cell>
          <cell r="AS1374" t="str">
            <v>CHARTER</v>
          </cell>
        </row>
        <row r="1375">
          <cell r="A1375">
            <v>14532</v>
          </cell>
          <cell r="B1375" t="str">
            <v>36</v>
          </cell>
          <cell r="C1375" t="str">
            <v>67876</v>
          </cell>
          <cell r="D1375" t="str">
            <v>0136952</v>
          </cell>
          <cell r="E1375" t="str">
            <v>1922</v>
          </cell>
          <cell r="F1375" t="str">
            <v>D</v>
          </cell>
          <cell r="G1375" t="str">
            <v>Entrepreneur High School</v>
          </cell>
          <cell r="H1375">
            <v>1</v>
          </cell>
          <cell r="I1375">
            <v>2387859</v>
          </cell>
          <cell r="J1375">
            <v>119393</v>
          </cell>
          <cell r="K1375">
            <v>119393</v>
          </cell>
          <cell r="L1375">
            <v>214907</v>
          </cell>
          <cell r="M1375">
            <v>214907</v>
          </cell>
          <cell r="N1375">
            <v>214907</v>
          </cell>
          <cell r="O1375">
            <v>214907</v>
          </cell>
          <cell r="P1375">
            <v>214907</v>
          </cell>
          <cell r="Q1375">
            <v>1313321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2387859</v>
          </cell>
          <cell r="AK1375">
            <v>119393</v>
          </cell>
          <cell r="AL1375">
            <v>119393</v>
          </cell>
          <cell r="AM1375">
            <v>214907</v>
          </cell>
          <cell r="AN1375">
            <v>214907</v>
          </cell>
          <cell r="AO1375">
            <v>214907</v>
          </cell>
          <cell r="AP1375">
            <v>214907</v>
          </cell>
          <cell r="AQ1375">
            <v>214907</v>
          </cell>
          <cell r="AR1375">
            <v>1313321</v>
          </cell>
          <cell r="AS1375" t="str">
            <v>CHARTER</v>
          </cell>
        </row>
        <row r="1376">
          <cell r="A1376">
            <v>14554</v>
          </cell>
          <cell r="B1376" t="str">
            <v>36</v>
          </cell>
          <cell r="C1376" t="str">
            <v>67876</v>
          </cell>
          <cell r="D1376" t="str">
            <v>0137935</v>
          </cell>
          <cell r="E1376" t="str">
            <v>1971</v>
          </cell>
          <cell r="F1376" t="str">
            <v>D</v>
          </cell>
          <cell r="G1376" t="str">
            <v>Savant Preparatory Academy of Business</v>
          </cell>
          <cell r="H1376">
            <v>1</v>
          </cell>
          <cell r="I1376">
            <v>670970</v>
          </cell>
          <cell r="J1376">
            <v>33549</v>
          </cell>
          <cell r="K1376">
            <v>33549</v>
          </cell>
          <cell r="L1376">
            <v>60387</v>
          </cell>
          <cell r="M1376">
            <v>60387</v>
          </cell>
          <cell r="N1376">
            <v>60387</v>
          </cell>
          <cell r="O1376">
            <v>60387</v>
          </cell>
          <cell r="P1376">
            <v>60387</v>
          </cell>
          <cell r="Q1376">
            <v>369033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670970</v>
          </cell>
          <cell r="AK1376">
            <v>33549</v>
          </cell>
          <cell r="AL1376">
            <v>33549</v>
          </cell>
          <cell r="AM1376">
            <v>60387</v>
          </cell>
          <cell r="AN1376">
            <v>60387</v>
          </cell>
          <cell r="AO1376">
            <v>60387</v>
          </cell>
          <cell r="AP1376">
            <v>60387</v>
          </cell>
          <cell r="AQ1376">
            <v>60387</v>
          </cell>
          <cell r="AR1376">
            <v>369033</v>
          </cell>
          <cell r="AS1376" t="str">
            <v>CHARTER</v>
          </cell>
        </row>
        <row r="1377">
          <cell r="A1377">
            <v>1296</v>
          </cell>
          <cell r="B1377" t="str">
            <v>36</v>
          </cell>
          <cell r="C1377" t="str">
            <v>67876</v>
          </cell>
          <cell r="D1377" t="str">
            <v>3630993</v>
          </cell>
          <cell r="E1377" t="str">
            <v>0335</v>
          </cell>
          <cell r="F1377" t="str">
            <v>D</v>
          </cell>
          <cell r="G1377" t="str">
            <v>Provisional Accelerated Learning Academy</v>
          </cell>
          <cell r="H1377">
            <v>1</v>
          </cell>
          <cell r="I1377">
            <v>2812748</v>
          </cell>
          <cell r="J1377">
            <v>140637</v>
          </cell>
          <cell r="K1377">
            <v>140637</v>
          </cell>
          <cell r="L1377">
            <v>253147</v>
          </cell>
          <cell r="M1377">
            <v>253147</v>
          </cell>
          <cell r="N1377">
            <v>253147</v>
          </cell>
          <cell r="O1377">
            <v>253147</v>
          </cell>
          <cell r="P1377">
            <v>253147</v>
          </cell>
          <cell r="Q1377">
            <v>1547009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0</v>
          </cell>
          <cell r="AE1377">
            <v>0</v>
          </cell>
          <cell r="AF1377">
            <v>0</v>
          </cell>
          <cell r="AG1377">
            <v>0</v>
          </cell>
          <cell r="AH1377">
            <v>0</v>
          </cell>
          <cell r="AI1377">
            <v>0</v>
          </cell>
          <cell r="AJ1377">
            <v>2812748</v>
          </cell>
          <cell r="AK1377">
            <v>140637</v>
          </cell>
          <cell r="AL1377">
            <v>140637</v>
          </cell>
          <cell r="AM1377">
            <v>253147</v>
          </cell>
          <cell r="AN1377">
            <v>253147</v>
          </cell>
          <cell r="AO1377">
            <v>253147</v>
          </cell>
          <cell r="AP1377">
            <v>253147</v>
          </cell>
          <cell r="AQ1377">
            <v>253147</v>
          </cell>
          <cell r="AR1377">
            <v>1547009</v>
          </cell>
          <cell r="AS1377" t="str">
            <v>CHARTER</v>
          </cell>
        </row>
        <row r="1378">
          <cell r="A1378">
            <v>617</v>
          </cell>
          <cell r="B1378" t="str">
            <v>36</v>
          </cell>
          <cell r="C1378" t="str">
            <v>67892</v>
          </cell>
          <cell r="G1378" t="str">
            <v>Trona Joint Unified</v>
          </cell>
          <cell r="H1378">
            <v>3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3094083</v>
          </cell>
          <cell r="AB1378">
            <v>464112</v>
          </cell>
          <cell r="AC1378">
            <v>928225</v>
          </cell>
          <cell r="AD1378">
            <v>928225</v>
          </cell>
          <cell r="AE1378">
            <v>464112</v>
          </cell>
          <cell r="AF1378">
            <v>0</v>
          </cell>
          <cell r="AG1378">
            <v>0</v>
          </cell>
          <cell r="AH1378">
            <v>185645</v>
          </cell>
          <cell r="AI1378">
            <v>2970319</v>
          </cell>
          <cell r="AJ1378">
            <v>3094083</v>
          </cell>
          <cell r="AK1378">
            <v>464112</v>
          </cell>
          <cell r="AL1378">
            <v>928225</v>
          </cell>
          <cell r="AM1378">
            <v>928225</v>
          </cell>
          <cell r="AN1378">
            <v>464112</v>
          </cell>
          <cell r="AO1378">
            <v>0</v>
          </cell>
          <cell r="AP1378">
            <v>0</v>
          </cell>
          <cell r="AQ1378">
            <v>185645</v>
          </cell>
          <cell r="AR1378">
            <v>2970319</v>
          </cell>
          <cell r="AS1378" t="str">
            <v>DISTRICT</v>
          </cell>
        </row>
        <row r="1379">
          <cell r="A1379">
            <v>14365</v>
          </cell>
          <cell r="B1379" t="str">
            <v>36</v>
          </cell>
          <cell r="C1379" t="str">
            <v>67892</v>
          </cell>
          <cell r="D1379" t="str">
            <v>0134247</v>
          </cell>
          <cell r="E1379" t="str">
            <v>1824</v>
          </cell>
          <cell r="F1379" t="str">
            <v>D</v>
          </cell>
          <cell r="G1379" t="str">
            <v>California STEAM San Bernardino</v>
          </cell>
          <cell r="H1379">
            <v>1</v>
          </cell>
          <cell r="I1379">
            <v>32910667</v>
          </cell>
          <cell r="J1379">
            <v>1645533</v>
          </cell>
          <cell r="K1379">
            <v>1645533</v>
          </cell>
          <cell r="L1379">
            <v>2961960</v>
          </cell>
          <cell r="M1379">
            <v>2961960</v>
          </cell>
          <cell r="N1379">
            <v>2961960</v>
          </cell>
          <cell r="O1379">
            <v>2961960</v>
          </cell>
          <cell r="P1379">
            <v>2961960</v>
          </cell>
          <cell r="Q1379">
            <v>18100866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32910667</v>
          </cell>
          <cell r="AK1379">
            <v>1645533</v>
          </cell>
          <cell r="AL1379">
            <v>1645533</v>
          </cell>
          <cell r="AM1379">
            <v>2961960</v>
          </cell>
          <cell r="AN1379">
            <v>2961960</v>
          </cell>
          <cell r="AO1379">
            <v>2961960</v>
          </cell>
          <cell r="AP1379">
            <v>2961960</v>
          </cell>
          <cell r="AQ1379">
            <v>2961960</v>
          </cell>
          <cell r="AR1379">
            <v>18100866</v>
          </cell>
          <cell r="AS1379" t="str">
            <v>CHARTER</v>
          </cell>
        </row>
        <row r="1380">
          <cell r="A1380">
            <v>14593</v>
          </cell>
          <cell r="B1380" t="str">
            <v>36</v>
          </cell>
          <cell r="C1380" t="str">
            <v>67892</v>
          </cell>
          <cell r="D1380" t="str">
            <v>0138321</v>
          </cell>
          <cell r="E1380" t="str">
            <v>2008</v>
          </cell>
          <cell r="F1380" t="str">
            <v>D</v>
          </cell>
          <cell r="G1380" t="str">
            <v>University Prep - San Bernardino</v>
          </cell>
          <cell r="H1380">
            <v>1</v>
          </cell>
          <cell r="I1380">
            <v>12242533</v>
          </cell>
          <cell r="J1380">
            <v>612127</v>
          </cell>
          <cell r="K1380">
            <v>612127</v>
          </cell>
          <cell r="L1380">
            <v>1101828</v>
          </cell>
          <cell r="M1380">
            <v>1101828</v>
          </cell>
          <cell r="N1380">
            <v>1101828</v>
          </cell>
          <cell r="O1380">
            <v>1101828</v>
          </cell>
          <cell r="P1380">
            <v>1101828</v>
          </cell>
          <cell r="Q1380">
            <v>6733394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12242533</v>
          </cell>
          <cell r="AK1380">
            <v>612127</v>
          </cell>
          <cell r="AL1380">
            <v>612127</v>
          </cell>
          <cell r="AM1380">
            <v>1101828</v>
          </cell>
          <cell r="AN1380">
            <v>1101828</v>
          </cell>
          <cell r="AO1380">
            <v>1101828</v>
          </cell>
          <cell r="AP1380">
            <v>1101828</v>
          </cell>
          <cell r="AQ1380">
            <v>1101828</v>
          </cell>
          <cell r="AR1380">
            <v>6733394</v>
          </cell>
          <cell r="AS1380" t="str">
            <v>CHARTER</v>
          </cell>
        </row>
        <row r="1381">
          <cell r="A1381">
            <v>618</v>
          </cell>
          <cell r="B1381" t="str">
            <v>36</v>
          </cell>
          <cell r="C1381" t="str">
            <v>67918</v>
          </cell>
          <cell r="G1381" t="str">
            <v>Victor Elementary</v>
          </cell>
          <cell r="H1381">
            <v>1</v>
          </cell>
          <cell r="I1381">
            <v>103199309</v>
          </cell>
          <cell r="J1381">
            <v>5159965</v>
          </cell>
          <cell r="K1381">
            <v>5159965</v>
          </cell>
          <cell r="L1381">
            <v>9287938</v>
          </cell>
          <cell r="M1381">
            <v>9287938</v>
          </cell>
          <cell r="N1381">
            <v>9287938</v>
          </cell>
          <cell r="O1381">
            <v>9287938</v>
          </cell>
          <cell r="P1381">
            <v>9287938</v>
          </cell>
          <cell r="Q1381">
            <v>56759620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103199309</v>
          </cell>
          <cell r="AK1381">
            <v>5159965</v>
          </cell>
          <cell r="AL1381">
            <v>5159965</v>
          </cell>
          <cell r="AM1381">
            <v>9287938</v>
          </cell>
          <cell r="AN1381">
            <v>9287938</v>
          </cell>
          <cell r="AO1381">
            <v>9287938</v>
          </cell>
          <cell r="AP1381">
            <v>9287938</v>
          </cell>
          <cell r="AQ1381">
            <v>9287938</v>
          </cell>
          <cell r="AR1381">
            <v>56759620</v>
          </cell>
          <cell r="AS1381" t="str">
            <v>DISTRICT</v>
          </cell>
        </row>
        <row r="1382">
          <cell r="A1382">
            <v>1297</v>
          </cell>
          <cell r="B1382" t="str">
            <v>36</v>
          </cell>
          <cell r="C1382" t="str">
            <v>67918</v>
          </cell>
          <cell r="D1382" t="str">
            <v>6101927</v>
          </cell>
          <cell r="E1382" t="str">
            <v>0309</v>
          </cell>
          <cell r="F1382" t="str">
            <v>L</v>
          </cell>
          <cell r="G1382" t="str">
            <v>Sixth Street Prep</v>
          </cell>
          <cell r="H1382">
            <v>1</v>
          </cell>
          <cell r="I1382">
            <v>1936717</v>
          </cell>
          <cell r="J1382">
            <v>96836</v>
          </cell>
          <cell r="K1382">
            <v>96836</v>
          </cell>
          <cell r="L1382">
            <v>174305</v>
          </cell>
          <cell r="M1382">
            <v>174305</v>
          </cell>
          <cell r="N1382">
            <v>174305</v>
          </cell>
          <cell r="O1382">
            <v>174305</v>
          </cell>
          <cell r="P1382">
            <v>174305</v>
          </cell>
          <cell r="Q1382">
            <v>1065197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1936717</v>
          </cell>
          <cell r="AK1382">
            <v>96836</v>
          </cell>
          <cell r="AL1382">
            <v>96836</v>
          </cell>
          <cell r="AM1382">
            <v>174305</v>
          </cell>
          <cell r="AN1382">
            <v>174305</v>
          </cell>
          <cell r="AO1382">
            <v>174305</v>
          </cell>
          <cell r="AP1382">
            <v>174305</v>
          </cell>
          <cell r="AQ1382">
            <v>174305</v>
          </cell>
          <cell r="AR1382">
            <v>1065197</v>
          </cell>
          <cell r="AS1382" t="str">
            <v>CHARTER</v>
          </cell>
        </row>
        <row r="1383">
          <cell r="A1383">
            <v>1299</v>
          </cell>
          <cell r="B1383" t="str">
            <v>36</v>
          </cell>
          <cell r="C1383" t="str">
            <v>67918</v>
          </cell>
          <cell r="D1383" t="str">
            <v>6118350</v>
          </cell>
          <cell r="E1383" t="str">
            <v>0296</v>
          </cell>
          <cell r="F1383" t="str">
            <v>L</v>
          </cell>
          <cell r="G1383" t="str">
            <v>Mountain View Montessori Charter</v>
          </cell>
          <cell r="H1383">
            <v>1</v>
          </cell>
          <cell r="I1383">
            <v>1620533</v>
          </cell>
          <cell r="J1383">
            <v>81027</v>
          </cell>
          <cell r="K1383">
            <v>81027</v>
          </cell>
          <cell r="L1383">
            <v>145848</v>
          </cell>
          <cell r="M1383">
            <v>145848</v>
          </cell>
          <cell r="N1383">
            <v>145848</v>
          </cell>
          <cell r="O1383">
            <v>145848</v>
          </cell>
          <cell r="P1383">
            <v>145848</v>
          </cell>
          <cell r="Q1383">
            <v>891294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1620533</v>
          </cell>
          <cell r="AK1383">
            <v>81027</v>
          </cell>
          <cell r="AL1383">
            <v>81027</v>
          </cell>
          <cell r="AM1383">
            <v>145848</v>
          </cell>
          <cell r="AN1383">
            <v>145848</v>
          </cell>
          <cell r="AO1383">
            <v>145848</v>
          </cell>
          <cell r="AP1383">
            <v>145848</v>
          </cell>
          <cell r="AQ1383">
            <v>145848</v>
          </cell>
          <cell r="AR1383">
            <v>891294</v>
          </cell>
          <cell r="AS1383" t="str">
            <v>CHARTER</v>
          </cell>
        </row>
        <row r="1384">
          <cell r="A1384">
            <v>619</v>
          </cell>
          <cell r="B1384" t="str">
            <v>36</v>
          </cell>
          <cell r="C1384" t="str">
            <v>67934</v>
          </cell>
          <cell r="G1384" t="str">
            <v>Victor Valley Union High</v>
          </cell>
          <cell r="H1384">
            <v>1</v>
          </cell>
          <cell r="I1384">
            <v>90794660</v>
          </cell>
          <cell r="J1384">
            <v>4539733</v>
          </cell>
          <cell r="K1384">
            <v>4539733</v>
          </cell>
          <cell r="L1384">
            <v>8171519</v>
          </cell>
          <cell r="M1384">
            <v>8171519</v>
          </cell>
          <cell r="N1384">
            <v>8171519</v>
          </cell>
          <cell r="O1384">
            <v>8171519</v>
          </cell>
          <cell r="P1384">
            <v>8171519</v>
          </cell>
          <cell r="Q1384">
            <v>49937061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90794660</v>
          </cell>
          <cell r="AK1384">
            <v>4539733</v>
          </cell>
          <cell r="AL1384">
            <v>4539733</v>
          </cell>
          <cell r="AM1384">
            <v>8171519</v>
          </cell>
          <cell r="AN1384">
            <v>8171519</v>
          </cell>
          <cell r="AO1384">
            <v>8171519</v>
          </cell>
          <cell r="AP1384">
            <v>8171519</v>
          </cell>
          <cell r="AQ1384">
            <v>8171519</v>
          </cell>
          <cell r="AR1384">
            <v>49937061</v>
          </cell>
          <cell r="AS1384" t="str">
            <v>DISTRICT</v>
          </cell>
        </row>
        <row r="1385">
          <cell r="A1385">
            <v>1300</v>
          </cell>
          <cell r="B1385" t="str">
            <v>36</v>
          </cell>
          <cell r="C1385" t="str">
            <v>67934</v>
          </cell>
          <cell r="D1385" t="str">
            <v>3630670</v>
          </cell>
          <cell r="E1385" t="str">
            <v>0013</v>
          </cell>
          <cell r="F1385" t="str">
            <v>D</v>
          </cell>
          <cell r="G1385" t="str">
            <v>Options for Youth-Victorville Charter</v>
          </cell>
          <cell r="H1385">
            <v>1</v>
          </cell>
          <cell r="I1385">
            <v>9845013</v>
          </cell>
          <cell r="J1385">
            <v>492251</v>
          </cell>
          <cell r="K1385">
            <v>492251</v>
          </cell>
          <cell r="L1385">
            <v>886051</v>
          </cell>
          <cell r="M1385">
            <v>886051</v>
          </cell>
          <cell r="N1385">
            <v>886051</v>
          </cell>
          <cell r="O1385">
            <v>886051</v>
          </cell>
          <cell r="P1385">
            <v>886051</v>
          </cell>
          <cell r="Q1385">
            <v>5414757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0</v>
          </cell>
          <cell r="AH1385">
            <v>0</v>
          </cell>
          <cell r="AI1385">
            <v>0</v>
          </cell>
          <cell r="AJ1385">
            <v>9845013</v>
          </cell>
          <cell r="AK1385">
            <v>492251</v>
          </cell>
          <cell r="AL1385">
            <v>492251</v>
          </cell>
          <cell r="AM1385">
            <v>886051</v>
          </cell>
          <cell r="AN1385">
            <v>886051</v>
          </cell>
          <cell r="AO1385">
            <v>886051</v>
          </cell>
          <cell r="AP1385">
            <v>886051</v>
          </cell>
          <cell r="AQ1385">
            <v>886051</v>
          </cell>
          <cell r="AR1385">
            <v>5414757</v>
          </cell>
          <cell r="AS1385" t="str">
            <v>CHARTER</v>
          </cell>
        </row>
        <row r="1386">
          <cell r="A1386">
            <v>620</v>
          </cell>
          <cell r="B1386" t="str">
            <v>36</v>
          </cell>
          <cell r="C1386" t="str">
            <v>67959</v>
          </cell>
          <cell r="G1386" t="str">
            <v>Yucaipa-Calimesa Joint Unified</v>
          </cell>
          <cell r="H1386">
            <v>1</v>
          </cell>
          <cell r="I1386">
            <v>54889954</v>
          </cell>
          <cell r="J1386">
            <v>2744498</v>
          </cell>
          <cell r="K1386">
            <v>2744498</v>
          </cell>
          <cell r="L1386">
            <v>4940096</v>
          </cell>
          <cell r="M1386">
            <v>4940096</v>
          </cell>
          <cell r="N1386">
            <v>4940096</v>
          </cell>
          <cell r="O1386">
            <v>4940096</v>
          </cell>
          <cell r="P1386">
            <v>4940096</v>
          </cell>
          <cell r="Q1386">
            <v>30189476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54889954</v>
          </cell>
          <cell r="AK1386">
            <v>2744498</v>
          </cell>
          <cell r="AL1386">
            <v>2744498</v>
          </cell>
          <cell r="AM1386">
            <v>4940096</v>
          </cell>
          <cell r="AN1386">
            <v>4940096</v>
          </cell>
          <cell r="AO1386">
            <v>4940096</v>
          </cell>
          <cell r="AP1386">
            <v>4940096</v>
          </cell>
          <cell r="AQ1386">
            <v>4940096</v>
          </cell>
          <cell r="AR1386">
            <v>30189476</v>
          </cell>
          <cell r="AS1386" t="str">
            <v>DISTRICT</v>
          </cell>
        </row>
        <row r="1387">
          <cell r="A1387">
            <v>11408</v>
          </cell>
          <cell r="B1387" t="str">
            <v>36</v>
          </cell>
          <cell r="C1387" t="str">
            <v>67959</v>
          </cell>
          <cell r="D1387" t="str">
            <v>0114256</v>
          </cell>
          <cell r="E1387" t="str">
            <v>0889</v>
          </cell>
          <cell r="F1387" t="str">
            <v>D</v>
          </cell>
          <cell r="G1387" t="str">
            <v>Inland Leaders Charter</v>
          </cell>
          <cell r="H1387">
            <v>1</v>
          </cell>
          <cell r="I1387">
            <v>5800173</v>
          </cell>
          <cell r="J1387">
            <v>290009</v>
          </cell>
          <cell r="K1387">
            <v>290009</v>
          </cell>
          <cell r="L1387">
            <v>522016</v>
          </cell>
          <cell r="M1387">
            <v>522016</v>
          </cell>
          <cell r="N1387">
            <v>522016</v>
          </cell>
          <cell r="O1387">
            <v>522016</v>
          </cell>
          <cell r="P1387">
            <v>522016</v>
          </cell>
          <cell r="Q1387">
            <v>3190098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5800173</v>
          </cell>
          <cell r="AK1387">
            <v>290009</v>
          </cell>
          <cell r="AL1387">
            <v>290009</v>
          </cell>
          <cell r="AM1387">
            <v>522016</v>
          </cell>
          <cell r="AN1387">
            <v>522016</v>
          </cell>
          <cell r="AO1387">
            <v>522016</v>
          </cell>
          <cell r="AP1387">
            <v>522016</v>
          </cell>
          <cell r="AQ1387">
            <v>522016</v>
          </cell>
          <cell r="AR1387">
            <v>3190098</v>
          </cell>
          <cell r="AS1387" t="str">
            <v>CHARTER</v>
          </cell>
        </row>
        <row r="1388">
          <cell r="A1388">
            <v>12568</v>
          </cell>
          <cell r="B1388" t="str">
            <v>36</v>
          </cell>
          <cell r="C1388" t="str">
            <v>67959</v>
          </cell>
          <cell r="D1388" t="str">
            <v>0124032</v>
          </cell>
          <cell r="E1388" t="str">
            <v>1291</v>
          </cell>
          <cell r="F1388" t="str">
            <v>L</v>
          </cell>
          <cell r="G1388" t="str">
            <v>Competitive Edge Charter Academy (CECA)</v>
          </cell>
          <cell r="H1388">
            <v>1</v>
          </cell>
          <cell r="I1388">
            <v>3741376</v>
          </cell>
          <cell r="J1388">
            <v>187069</v>
          </cell>
          <cell r="K1388">
            <v>187069</v>
          </cell>
          <cell r="L1388">
            <v>336724</v>
          </cell>
          <cell r="M1388">
            <v>336724</v>
          </cell>
          <cell r="N1388">
            <v>336724</v>
          </cell>
          <cell r="O1388">
            <v>336724</v>
          </cell>
          <cell r="P1388">
            <v>336724</v>
          </cell>
          <cell r="Q1388">
            <v>2057758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3741376</v>
          </cell>
          <cell r="AK1388">
            <v>187069</v>
          </cell>
          <cell r="AL1388">
            <v>187069</v>
          </cell>
          <cell r="AM1388">
            <v>336724</v>
          </cell>
          <cell r="AN1388">
            <v>336724</v>
          </cell>
          <cell r="AO1388">
            <v>336724</v>
          </cell>
          <cell r="AP1388">
            <v>336724</v>
          </cell>
          <cell r="AQ1388">
            <v>336724</v>
          </cell>
          <cell r="AR1388">
            <v>2057758</v>
          </cell>
          <cell r="AS1388" t="str">
            <v>CHARTER</v>
          </cell>
        </row>
        <row r="1389">
          <cell r="A1389">
            <v>621</v>
          </cell>
          <cell r="B1389" t="str">
            <v>36</v>
          </cell>
          <cell r="C1389" t="str">
            <v>73858</v>
          </cell>
          <cell r="G1389" t="str">
            <v>Baker Valley Unified</v>
          </cell>
          <cell r="H1389">
            <v>1</v>
          </cell>
          <cell r="I1389">
            <v>222355</v>
          </cell>
          <cell r="J1389">
            <v>11118</v>
          </cell>
          <cell r="K1389">
            <v>11118</v>
          </cell>
          <cell r="L1389">
            <v>20012</v>
          </cell>
          <cell r="M1389">
            <v>20012</v>
          </cell>
          <cell r="N1389">
            <v>20012</v>
          </cell>
          <cell r="O1389">
            <v>20012</v>
          </cell>
          <cell r="P1389">
            <v>20012</v>
          </cell>
          <cell r="Q1389">
            <v>122296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222355</v>
          </cell>
          <cell r="AK1389">
            <v>11118</v>
          </cell>
          <cell r="AL1389">
            <v>11118</v>
          </cell>
          <cell r="AM1389">
            <v>20012</v>
          </cell>
          <cell r="AN1389">
            <v>20012</v>
          </cell>
          <cell r="AO1389">
            <v>20012</v>
          </cell>
          <cell r="AP1389">
            <v>20012</v>
          </cell>
          <cell r="AQ1389">
            <v>20012</v>
          </cell>
          <cell r="AR1389">
            <v>122296</v>
          </cell>
          <cell r="AS1389" t="str">
            <v>DISTRICT</v>
          </cell>
        </row>
        <row r="1390">
          <cell r="A1390">
            <v>622</v>
          </cell>
          <cell r="B1390" t="str">
            <v>36</v>
          </cell>
          <cell r="C1390" t="str">
            <v>73890</v>
          </cell>
          <cell r="G1390" t="str">
            <v>Silver Valley Unified</v>
          </cell>
          <cell r="H1390">
            <v>2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14598588</v>
          </cell>
          <cell r="S1390">
            <v>2189788</v>
          </cell>
          <cell r="T1390">
            <v>2189788</v>
          </cell>
          <cell r="U1390">
            <v>2189788</v>
          </cell>
          <cell r="V1390">
            <v>2189788</v>
          </cell>
          <cell r="W1390">
            <v>0</v>
          </cell>
          <cell r="X1390">
            <v>0</v>
          </cell>
          <cell r="Y1390">
            <v>875915</v>
          </cell>
          <cell r="Z1390">
            <v>9635067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14598588</v>
          </cell>
          <cell r="AK1390">
            <v>2189788</v>
          </cell>
          <cell r="AL1390">
            <v>2189788</v>
          </cell>
          <cell r="AM1390">
            <v>2189788</v>
          </cell>
          <cell r="AN1390">
            <v>2189788</v>
          </cell>
          <cell r="AO1390">
            <v>0</v>
          </cell>
          <cell r="AP1390">
            <v>0</v>
          </cell>
          <cell r="AQ1390">
            <v>875915</v>
          </cell>
          <cell r="AR1390">
            <v>9635067</v>
          </cell>
          <cell r="AS1390" t="str">
            <v>DISTRICT</v>
          </cell>
        </row>
        <row r="1391">
          <cell r="A1391">
            <v>623</v>
          </cell>
          <cell r="B1391" t="str">
            <v>36</v>
          </cell>
          <cell r="C1391" t="str">
            <v>73957</v>
          </cell>
          <cell r="G1391" t="str">
            <v>Snowline Joint Unified</v>
          </cell>
          <cell r="H1391">
            <v>1</v>
          </cell>
          <cell r="I1391">
            <v>55774434</v>
          </cell>
          <cell r="J1391">
            <v>2788722</v>
          </cell>
          <cell r="K1391">
            <v>2788722</v>
          </cell>
          <cell r="L1391">
            <v>5019699</v>
          </cell>
          <cell r="M1391">
            <v>5019699</v>
          </cell>
          <cell r="N1391">
            <v>5019699</v>
          </cell>
          <cell r="O1391">
            <v>5019699</v>
          </cell>
          <cell r="P1391">
            <v>5019699</v>
          </cell>
          <cell r="Q1391">
            <v>30675939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55774434</v>
          </cell>
          <cell r="AK1391">
            <v>2788722</v>
          </cell>
          <cell r="AL1391">
            <v>2788722</v>
          </cell>
          <cell r="AM1391">
            <v>5019699</v>
          </cell>
          <cell r="AN1391">
            <v>5019699</v>
          </cell>
          <cell r="AO1391">
            <v>5019699</v>
          </cell>
          <cell r="AP1391">
            <v>5019699</v>
          </cell>
          <cell r="AQ1391">
            <v>5019699</v>
          </cell>
          <cell r="AR1391">
            <v>30675939</v>
          </cell>
          <cell r="AS1391" t="str">
            <v>DISTRICT</v>
          </cell>
        </row>
        <row r="1392">
          <cell r="A1392">
            <v>624</v>
          </cell>
          <cell r="B1392" t="str">
            <v>36</v>
          </cell>
          <cell r="C1392" t="str">
            <v>75044</v>
          </cell>
          <cell r="G1392" t="str">
            <v>Hesperia Unified</v>
          </cell>
          <cell r="H1392">
            <v>1</v>
          </cell>
          <cell r="I1392">
            <v>181990723</v>
          </cell>
          <cell r="J1392">
            <v>9099536</v>
          </cell>
          <cell r="K1392">
            <v>9099536</v>
          </cell>
          <cell r="L1392">
            <v>16379165</v>
          </cell>
          <cell r="M1392">
            <v>16379165</v>
          </cell>
          <cell r="N1392">
            <v>16379165</v>
          </cell>
          <cell r="O1392">
            <v>16379165</v>
          </cell>
          <cell r="P1392">
            <v>16379165</v>
          </cell>
          <cell r="Q1392">
            <v>100094897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181990723</v>
          </cell>
          <cell r="AK1392">
            <v>9099536</v>
          </cell>
          <cell r="AL1392">
            <v>9099536</v>
          </cell>
          <cell r="AM1392">
            <v>16379165</v>
          </cell>
          <cell r="AN1392">
            <v>16379165</v>
          </cell>
          <cell r="AO1392">
            <v>16379165</v>
          </cell>
          <cell r="AP1392">
            <v>16379165</v>
          </cell>
          <cell r="AQ1392">
            <v>16379165</v>
          </cell>
          <cell r="AR1392">
            <v>100094897</v>
          </cell>
          <cell r="AS1392" t="str">
            <v>DISTRICT</v>
          </cell>
        </row>
        <row r="1393">
          <cell r="A1393">
            <v>9727</v>
          </cell>
          <cell r="B1393" t="str">
            <v>36</v>
          </cell>
          <cell r="C1393" t="str">
            <v>75044</v>
          </cell>
          <cell r="D1393" t="str">
            <v>0107516</v>
          </cell>
          <cell r="E1393" t="str">
            <v>0671</v>
          </cell>
          <cell r="F1393" t="str">
            <v>D</v>
          </cell>
          <cell r="G1393" t="str">
            <v>Summit Leadership Academy-High Desert</v>
          </cell>
          <cell r="H1393">
            <v>1</v>
          </cell>
          <cell r="I1393">
            <v>2678947</v>
          </cell>
          <cell r="J1393">
            <v>133947</v>
          </cell>
          <cell r="K1393">
            <v>133947</v>
          </cell>
          <cell r="L1393">
            <v>241105</v>
          </cell>
          <cell r="M1393">
            <v>241105</v>
          </cell>
          <cell r="N1393">
            <v>241105</v>
          </cell>
          <cell r="O1393">
            <v>241105</v>
          </cell>
          <cell r="P1393">
            <v>241105</v>
          </cell>
          <cell r="Q1393">
            <v>1473419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2678947</v>
          </cell>
          <cell r="AK1393">
            <v>133947</v>
          </cell>
          <cell r="AL1393">
            <v>133947</v>
          </cell>
          <cell r="AM1393">
            <v>241105</v>
          </cell>
          <cell r="AN1393">
            <v>241105</v>
          </cell>
          <cell r="AO1393">
            <v>241105</v>
          </cell>
          <cell r="AP1393">
            <v>241105</v>
          </cell>
          <cell r="AQ1393">
            <v>241105</v>
          </cell>
          <cell r="AR1393">
            <v>1473419</v>
          </cell>
          <cell r="AS1393" t="str">
            <v>CHARTER</v>
          </cell>
        </row>
        <row r="1394">
          <cell r="A1394">
            <v>10277</v>
          </cell>
          <cell r="B1394" t="str">
            <v>36</v>
          </cell>
          <cell r="C1394" t="str">
            <v>75044</v>
          </cell>
          <cell r="D1394" t="str">
            <v>0112441</v>
          </cell>
          <cell r="E1394" t="str">
            <v>0801</v>
          </cell>
          <cell r="F1394" t="str">
            <v>D</v>
          </cell>
          <cell r="G1394" t="str">
            <v>Pathways to College</v>
          </cell>
          <cell r="H1394">
            <v>1</v>
          </cell>
          <cell r="I1394">
            <v>2696854</v>
          </cell>
          <cell r="J1394">
            <v>134843</v>
          </cell>
          <cell r="K1394">
            <v>134843</v>
          </cell>
          <cell r="L1394">
            <v>242717</v>
          </cell>
          <cell r="M1394">
            <v>242717</v>
          </cell>
          <cell r="N1394">
            <v>242717</v>
          </cell>
          <cell r="O1394">
            <v>242717</v>
          </cell>
          <cell r="P1394">
            <v>242717</v>
          </cell>
          <cell r="Q1394">
            <v>1483271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2696854</v>
          </cell>
          <cell r="AK1394">
            <v>134843</v>
          </cell>
          <cell r="AL1394">
            <v>134843</v>
          </cell>
          <cell r="AM1394">
            <v>242717</v>
          </cell>
          <cell r="AN1394">
            <v>242717</v>
          </cell>
          <cell r="AO1394">
            <v>242717</v>
          </cell>
          <cell r="AP1394">
            <v>242717</v>
          </cell>
          <cell r="AQ1394">
            <v>242717</v>
          </cell>
          <cell r="AR1394">
            <v>1483271</v>
          </cell>
          <cell r="AS1394" t="str">
            <v>CHARTER</v>
          </cell>
        </row>
        <row r="1395">
          <cell r="A1395">
            <v>11409</v>
          </cell>
          <cell r="B1395" t="str">
            <v>36</v>
          </cell>
          <cell r="C1395" t="str">
            <v>75044</v>
          </cell>
          <cell r="D1395" t="str">
            <v>0114389</v>
          </cell>
          <cell r="E1395" t="str">
            <v>0885</v>
          </cell>
          <cell r="F1395" t="str">
            <v>D</v>
          </cell>
          <cell r="G1395" t="str">
            <v>Mirus Secondary</v>
          </cell>
          <cell r="H1395">
            <v>1</v>
          </cell>
          <cell r="I1395">
            <v>2229805</v>
          </cell>
          <cell r="J1395">
            <v>111490</v>
          </cell>
          <cell r="K1395">
            <v>111490</v>
          </cell>
          <cell r="L1395">
            <v>200682</v>
          </cell>
          <cell r="M1395">
            <v>200682</v>
          </cell>
          <cell r="N1395">
            <v>200682</v>
          </cell>
          <cell r="O1395">
            <v>200682</v>
          </cell>
          <cell r="P1395">
            <v>200682</v>
          </cell>
          <cell r="Q1395">
            <v>1226390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2229805</v>
          </cell>
          <cell r="AK1395">
            <v>111490</v>
          </cell>
          <cell r="AL1395">
            <v>111490</v>
          </cell>
          <cell r="AM1395">
            <v>200682</v>
          </cell>
          <cell r="AN1395">
            <v>200682</v>
          </cell>
          <cell r="AO1395">
            <v>200682</v>
          </cell>
          <cell r="AP1395">
            <v>200682</v>
          </cell>
          <cell r="AQ1395">
            <v>200682</v>
          </cell>
          <cell r="AR1395">
            <v>1226390</v>
          </cell>
          <cell r="AS1395" t="str">
            <v>CHARTER</v>
          </cell>
        </row>
        <row r="1396">
          <cell r="A1396">
            <v>12004</v>
          </cell>
          <cell r="B1396" t="str">
            <v>36</v>
          </cell>
          <cell r="C1396" t="str">
            <v>75044</v>
          </cell>
          <cell r="D1396" t="str">
            <v>0116707</v>
          </cell>
          <cell r="E1396" t="str">
            <v>0971</v>
          </cell>
          <cell r="F1396" t="str">
            <v>D</v>
          </cell>
          <cell r="G1396" t="str">
            <v>Encore Jr./Sr. High School for the Performing and Visual Arts</v>
          </cell>
          <cell r="H1396">
            <v>1</v>
          </cell>
          <cell r="I1396">
            <v>7519505</v>
          </cell>
          <cell r="J1396">
            <v>375975</v>
          </cell>
          <cell r="K1396">
            <v>375975</v>
          </cell>
          <cell r="L1396">
            <v>676755</v>
          </cell>
          <cell r="M1396">
            <v>676755</v>
          </cell>
          <cell r="N1396">
            <v>676755</v>
          </cell>
          <cell r="O1396">
            <v>676755</v>
          </cell>
          <cell r="P1396">
            <v>676755</v>
          </cell>
          <cell r="Q1396">
            <v>4135725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7519505</v>
          </cell>
          <cell r="AK1396">
            <v>375975</v>
          </cell>
          <cell r="AL1396">
            <v>375975</v>
          </cell>
          <cell r="AM1396">
            <v>676755</v>
          </cell>
          <cell r="AN1396">
            <v>676755</v>
          </cell>
          <cell r="AO1396">
            <v>676755</v>
          </cell>
          <cell r="AP1396">
            <v>676755</v>
          </cell>
          <cell r="AQ1396">
            <v>676755</v>
          </cell>
          <cell r="AR1396">
            <v>4135725</v>
          </cell>
          <cell r="AS1396" t="str">
            <v>CHARTER</v>
          </cell>
        </row>
        <row r="1397">
          <cell r="A1397">
            <v>12005</v>
          </cell>
          <cell r="B1397" t="str">
            <v>36</v>
          </cell>
          <cell r="C1397" t="str">
            <v>75044</v>
          </cell>
          <cell r="D1397" t="str">
            <v>0118059</v>
          </cell>
          <cell r="E1397" t="str">
            <v>1034</v>
          </cell>
          <cell r="F1397" t="str">
            <v>D</v>
          </cell>
          <cell r="G1397" t="str">
            <v>LaVerne Elementary Preparatory Academy</v>
          </cell>
          <cell r="H1397">
            <v>1</v>
          </cell>
          <cell r="I1397">
            <v>3379554</v>
          </cell>
          <cell r="J1397">
            <v>168978</v>
          </cell>
          <cell r="K1397">
            <v>168978</v>
          </cell>
          <cell r="L1397">
            <v>304160</v>
          </cell>
          <cell r="M1397">
            <v>304160</v>
          </cell>
          <cell r="N1397">
            <v>304160</v>
          </cell>
          <cell r="O1397">
            <v>304160</v>
          </cell>
          <cell r="P1397">
            <v>304160</v>
          </cell>
          <cell r="Q1397">
            <v>1858756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3379554</v>
          </cell>
          <cell r="AK1397">
            <v>168978</v>
          </cell>
          <cell r="AL1397">
            <v>168978</v>
          </cell>
          <cell r="AM1397">
            <v>304160</v>
          </cell>
          <cell r="AN1397">
            <v>304160</v>
          </cell>
          <cell r="AO1397">
            <v>304160</v>
          </cell>
          <cell r="AP1397">
            <v>304160</v>
          </cell>
          <cell r="AQ1397">
            <v>304160</v>
          </cell>
          <cell r="AR1397">
            <v>1858756</v>
          </cell>
          <cell r="AS1397" t="str">
            <v>CHARTER</v>
          </cell>
        </row>
        <row r="1398">
          <cell r="A1398">
            <v>625</v>
          </cell>
          <cell r="B1398" t="str">
            <v>36</v>
          </cell>
          <cell r="C1398" t="str">
            <v>75051</v>
          </cell>
          <cell r="G1398" t="str">
            <v>Lucerne Valley Unified</v>
          </cell>
          <cell r="H1398">
            <v>1</v>
          </cell>
          <cell r="I1398">
            <v>7044241</v>
          </cell>
          <cell r="J1398">
            <v>352212</v>
          </cell>
          <cell r="K1398">
            <v>352212</v>
          </cell>
          <cell r="L1398">
            <v>633982</v>
          </cell>
          <cell r="M1398">
            <v>633982</v>
          </cell>
          <cell r="N1398">
            <v>633982</v>
          </cell>
          <cell r="O1398">
            <v>633982</v>
          </cell>
          <cell r="P1398">
            <v>633982</v>
          </cell>
          <cell r="Q1398">
            <v>3874334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7044241</v>
          </cell>
          <cell r="AK1398">
            <v>352212</v>
          </cell>
          <cell r="AL1398">
            <v>352212</v>
          </cell>
          <cell r="AM1398">
            <v>633982</v>
          </cell>
          <cell r="AN1398">
            <v>633982</v>
          </cell>
          <cell r="AO1398">
            <v>633982</v>
          </cell>
          <cell r="AP1398">
            <v>633982</v>
          </cell>
          <cell r="AQ1398">
            <v>633982</v>
          </cell>
          <cell r="AR1398">
            <v>3874334</v>
          </cell>
          <cell r="AS1398" t="str">
            <v>DISTRICT</v>
          </cell>
        </row>
        <row r="1399">
          <cell r="A1399">
            <v>11411</v>
          </cell>
          <cell r="B1399" t="str">
            <v>36</v>
          </cell>
          <cell r="C1399" t="str">
            <v>75051</v>
          </cell>
          <cell r="D1399" t="str">
            <v>0115089</v>
          </cell>
          <cell r="E1399" t="str">
            <v>0905</v>
          </cell>
          <cell r="F1399" t="str">
            <v>D</v>
          </cell>
          <cell r="G1399" t="str">
            <v>Sky Mountain Charter</v>
          </cell>
          <cell r="H1399">
            <v>1</v>
          </cell>
          <cell r="I1399">
            <v>11903822</v>
          </cell>
          <cell r="J1399">
            <v>595191</v>
          </cell>
          <cell r="K1399">
            <v>595191</v>
          </cell>
          <cell r="L1399">
            <v>1071344</v>
          </cell>
          <cell r="M1399">
            <v>1071344</v>
          </cell>
          <cell r="N1399">
            <v>1071344</v>
          </cell>
          <cell r="O1399">
            <v>1071344</v>
          </cell>
          <cell r="P1399">
            <v>1071344</v>
          </cell>
          <cell r="Q1399">
            <v>6547102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11903822</v>
          </cell>
          <cell r="AK1399">
            <v>595191</v>
          </cell>
          <cell r="AL1399">
            <v>595191</v>
          </cell>
          <cell r="AM1399">
            <v>1071344</v>
          </cell>
          <cell r="AN1399">
            <v>1071344</v>
          </cell>
          <cell r="AO1399">
            <v>1071344</v>
          </cell>
          <cell r="AP1399">
            <v>1071344</v>
          </cell>
          <cell r="AQ1399">
            <v>1071344</v>
          </cell>
          <cell r="AR1399">
            <v>6547102</v>
          </cell>
          <cell r="AS1399" t="str">
            <v>CHARTER</v>
          </cell>
        </row>
        <row r="1400">
          <cell r="A1400">
            <v>14485</v>
          </cell>
          <cell r="B1400" t="str">
            <v>36</v>
          </cell>
          <cell r="C1400" t="str">
            <v>75051</v>
          </cell>
          <cell r="D1400" t="str">
            <v>0136432</v>
          </cell>
          <cell r="E1400" t="str">
            <v>1895</v>
          </cell>
          <cell r="F1400" t="str">
            <v>D</v>
          </cell>
          <cell r="G1400" t="str">
            <v>Alta Vista Innovation High</v>
          </cell>
          <cell r="H1400">
            <v>1</v>
          </cell>
          <cell r="I1400">
            <v>19053198</v>
          </cell>
          <cell r="J1400">
            <v>952660</v>
          </cell>
          <cell r="K1400">
            <v>952660</v>
          </cell>
          <cell r="L1400">
            <v>1714788</v>
          </cell>
          <cell r="M1400">
            <v>1714788</v>
          </cell>
          <cell r="N1400">
            <v>1714788</v>
          </cell>
          <cell r="O1400">
            <v>1714788</v>
          </cell>
          <cell r="P1400">
            <v>1714788</v>
          </cell>
          <cell r="Q1400">
            <v>10479260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19053198</v>
          </cell>
          <cell r="AK1400">
            <v>952660</v>
          </cell>
          <cell r="AL1400">
            <v>952660</v>
          </cell>
          <cell r="AM1400">
            <v>1714788</v>
          </cell>
          <cell r="AN1400">
            <v>1714788</v>
          </cell>
          <cell r="AO1400">
            <v>1714788</v>
          </cell>
          <cell r="AP1400">
            <v>1714788</v>
          </cell>
          <cell r="AQ1400">
            <v>1714788</v>
          </cell>
          <cell r="AR1400">
            <v>10479260</v>
          </cell>
          <cell r="AS1400" t="str">
            <v>CHARTER</v>
          </cell>
        </row>
        <row r="1401">
          <cell r="A1401">
            <v>14533</v>
          </cell>
          <cell r="B1401" t="str">
            <v>36</v>
          </cell>
          <cell r="C1401" t="str">
            <v>75051</v>
          </cell>
          <cell r="D1401" t="str">
            <v>0136960</v>
          </cell>
          <cell r="E1401" t="str">
            <v>1923</v>
          </cell>
          <cell r="F1401" t="str">
            <v>D</v>
          </cell>
          <cell r="G1401" t="str">
            <v>Elite Academic Academy - Lucerne</v>
          </cell>
          <cell r="H1401">
            <v>1</v>
          </cell>
          <cell r="I1401">
            <v>2253937</v>
          </cell>
          <cell r="J1401">
            <v>112697</v>
          </cell>
          <cell r="K1401">
            <v>112697</v>
          </cell>
          <cell r="L1401">
            <v>202854</v>
          </cell>
          <cell r="M1401">
            <v>202854</v>
          </cell>
          <cell r="N1401">
            <v>202854</v>
          </cell>
          <cell r="O1401">
            <v>202854</v>
          </cell>
          <cell r="P1401">
            <v>202854</v>
          </cell>
          <cell r="Q1401">
            <v>1239664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2253937</v>
          </cell>
          <cell r="AK1401">
            <v>112697</v>
          </cell>
          <cell r="AL1401">
            <v>112697</v>
          </cell>
          <cell r="AM1401">
            <v>202854</v>
          </cell>
          <cell r="AN1401">
            <v>202854</v>
          </cell>
          <cell r="AO1401">
            <v>202854</v>
          </cell>
          <cell r="AP1401">
            <v>202854</v>
          </cell>
          <cell r="AQ1401">
            <v>202854</v>
          </cell>
          <cell r="AR1401">
            <v>1239664</v>
          </cell>
          <cell r="AS1401" t="str">
            <v>CHARTER</v>
          </cell>
        </row>
        <row r="1402">
          <cell r="A1402">
            <v>14566</v>
          </cell>
          <cell r="B1402" t="str">
            <v>36</v>
          </cell>
          <cell r="C1402" t="str">
            <v>75051</v>
          </cell>
          <cell r="D1402" t="str">
            <v>0137794</v>
          </cell>
          <cell r="E1402" t="str">
            <v>1977</v>
          </cell>
          <cell r="F1402" t="str">
            <v>D</v>
          </cell>
          <cell r="G1402" t="str">
            <v>Gorman Learning Center San Bernardino/Santa Clarita</v>
          </cell>
          <cell r="H1402">
            <v>1</v>
          </cell>
          <cell r="I1402">
            <v>10790316</v>
          </cell>
          <cell r="J1402">
            <v>539516</v>
          </cell>
          <cell r="K1402">
            <v>539516</v>
          </cell>
          <cell r="L1402">
            <v>971128</v>
          </cell>
          <cell r="M1402">
            <v>971128</v>
          </cell>
          <cell r="N1402">
            <v>971128</v>
          </cell>
          <cell r="O1402">
            <v>971128</v>
          </cell>
          <cell r="P1402">
            <v>971128</v>
          </cell>
          <cell r="Q1402">
            <v>5934672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10790316</v>
          </cell>
          <cell r="AK1402">
            <v>539516</v>
          </cell>
          <cell r="AL1402">
            <v>539516</v>
          </cell>
          <cell r="AM1402">
            <v>971128</v>
          </cell>
          <cell r="AN1402">
            <v>971128</v>
          </cell>
          <cell r="AO1402">
            <v>971128</v>
          </cell>
          <cell r="AP1402">
            <v>971128</v>
          </cell>
          <cell r="AQ1402">
            <v>971128</v>
          </cell>
          <cell r="AR1402">
            <v>5934672</v>
          </cell>
          <cell r="AS1402" t="str">
            <v>CHARTER</v>
          </cell>
        </row>
        <row r="1403">
          <cell r="A1403">
            <v>14586</v>
          </cell>
          <cell r="B1403" t="str">
            <v>36</v>
          </cell>
          <cell r="C1403" t="str">
            <v>75051</v>
          </cell>
          <cell r="D1403" t="str">
            <v>0138107</v>
          </cell>
          <cell r="E1403" t="str">
            <v>1975</v>
          </cell>
          <cell r="F1403" t="str">
            <v>D</v>
          </cell>
          <cell r="G1403" t="str">
            <v>Elite Academic Academy - Adult Work Force Investment</v>
          </cell>
          <cell r="H1403">
            <v>1</v>
          </cell>
          <cell r="I1403">
            <v>578104</v>
          </cell>
          <cell r="J1403">
            <v>28905</v>
          </cell>
          <cell r="K1403">
            <v>28905</v>
          </cell>
          <cell r="L1403">
            <v>52029</v>
          </cell>
          <cell r="M1403">
            <v>52029</v>
          </cell>
          <cell r="N1403">
            <v>52029</v>
          </cell>
          <cell r="O1403">
            <v>52029</v>
          </cell>
          <cell r="P1403">
            <v>52029</v>
          </cell>
          <cell r="Q1403">
            <v>317955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578104</v>
          </cell>
          <cell r="AK1403">
            <v>28905</v>
          </cell>
          <cell r="AL1403">
            <v>28905</v>
          </cell>
          <cell r="AM1403">
            <v>52029</v>
          </cell>
          <cell r="AN1403">
            <v>52029</v>
          </cell>
          <cell r="AO1403">
            <v>52029</v>
          </cell>
          <cell r="AP1403">
            <v>52029</v>
          </cell>
          <cell r="AQ1403">
            <v>52029</v>
          </cell>
          <cell r="AR1403">
            <v>317955</v>
          </cell>
          <cell r="AS1403" t="str">
            <v>CHARTER</v>
          </cell>
        </row>
        <row r="1404">
          <cell r="A1404">
            <v>14620</v>
          </cell>
          <cell r="B1404" t="str">
            <v>36</v>
          </cell>
          <cell r="C1404" t="str">
            <v>75051</v>
          </cell>
          <cell r="D1404" t="str">
            <v>0139188</v>
          </cell>
          <cell r="E1404" t="str">
            <v>2033</v>
          </cell>
          <cell r="F1404" t="str">
            <v>D</v>
          </cell>
          <cell r="G1404" t="str">
            <v>Granite Mountain Charter</v>
          </cell>
          <cell r="H1404">
            <v>1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 t="str">
            <v>CHARTER</v>
          </cell>
        </row>
        <row r="1405">
          <cell r="A1405">
            <v>626</v>
          </cell>
          <cell r="B1405" t="str">
            <v>36</v>
          </cell>
          <cell r="C1405" t="str">
            <v>75069</v>
          </cell>
          <cell r="G1405" t="str">
            <v>Upland Unified</v>
          </cell>
          <cell r="H1405">
            <v>1</v>
          </cell>
          <cell r="I1405">
            <v>59928359</v>
          </cell>
          <cell r="J1405">
            <v>2996418</v>
          </cell>
          <cell r="K1405">
            <v>2996418</v>
          </cell>
          <cell r="L1405">
            <v>5393552</v>
          </cell>
          <cell r="M1405">
            <v>5393552</v>
          </cell>
          <cell r="N1405">
            <v>5393552</v>
          </cell>
          <cell r="O1405">
            <v>5393552</v>
          </cell>
          <cell r="P1405">
            <v>5393552</v>
          </cell>
          <cell r="Q1405">
            <v>32960596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59928359</v>
          </cell>
          <cell r="AK1405">
            <v>2996418</v>
          </cell>
          <cell r="AL1405">
            <v>2996418</v>
          </cell>
          <cell r="AM1405">
            <v>5393552</v>
          </cell>
          <cell r="AN1405">
            <v>5393552</v>
          </cell>
          <cell r="AO1405">
            <v>5393552</v>
          </cell>
          <cell r="AP1405">
            <v>5393552</v>
          </cell>
          <cell r="AQ1405">
            <v>5393552</v>
          </cell>
          <cell r="AR1405">
            <v>32960596</v>
          </cell>
          <cell r="AS1405" t="str">
            <v>DISTRICT</v>
          </cell>
        </row>
        <row r="1406">
          <cell r="A1406">
            <v>627</v>
          </cell>
          <cell r="B1406" t="str">
            <v>36</v>
          </cell>
          <cell r="C1406" t="str">
            <v>75077</v>
          </cell>
          <cell r="G1406" t="str">
            <v>Apple Valley Unified</v>
          </cell>
          <cell r="H1406">
            <v>1</v>
          </cell>
          <cell r="I1406">
            <v>97128173</v>
          </cell>
          <cell r="J1406">
            <v>4856409</v>
          </cell>
          <cell r="K1406">
            <v>4856409</v>
          </cell>
          <cell r="L1406">
            <v>8741536</v>
          </cell>
          <cell r="M1406">
            <v>8741536</v>
          </cell>
          <cell r="N1406">
            <v>8741536</v>
          </cell>
          <cell r="O1406">
            <v>8741536</v>
          </cell>
          <cell r="P1406">
            <v>8741536</v>
          </cell>
          <cell r="Q1406">
            <v>53420498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97128173</v>
          </cell>
          <cell r="AK1406">
            <v>4856409</v>
          </cell>
          <cell r="AL1406">
            <v>4856409</v>
          </cell>
          <cell r="AM1406">
            <v>8741536</v>
          </cell>
          <cell r="AN1406">
            <v>8741536</v>
          </cell>
          <cell r="AO1406">
            <v>8741536</v>
          </cell>
          <cell r="AP1406">
            <v>8741536</v>
          </cell>
          <cell r="AQ1406">
            <v>8741536</v>
          </cell>
          <cell r="AR1406">
            <v>53420498</v>
          </cell>
          <cell r="AS1406" t="str">
            <v>DISTRICT</v>
          </cell>
        </row>
        <row r="1407">
          <cell r="A1407">
            <v>1306</v>
          </cell>
          <cell r="B1407" t="str">
            <v>36</v>
          </cell>
          <cell r="C1407" t="str">
            <v>75077</v>
          </cell>
          <cell r="D1407" t="str">
            <v>3631207</v>
          </cell>
          <cell r="E1407" t="str">
            <v>0127</v>
          </cell>
          <cell r="F1407" t="str">
            <v>D</v>
          </cell>
          <cell r="G1407" t="str">
            <v>Academy for Academic Excellence</v>
          </cell>
          <cell r="H1407">
            <v>1</v>
          </cell>
          <cell r="I1407">
            <v>8823282</v>
          </cell>
          <cell r="J1407">
            <v>441164</v>
          </cell>
          <cell r="K1407">
            <v>441164</v>
          </cell>
          <cell r="L1407">
            <v>794095</v>
          </cell>
          <cell r="M1407">
            <v>794095</v>
          </cell>
          <cell r="N1407">
            <v>794095</v>
          </cell>
          <cell r="O1407">
            <v>794095</v>
          </cell>
          <cell r="P1407">
            <v>794095</v>
          </cell>
          <cell r="Q1407">
            <v>4852803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8823282</v>
          </cell>
          <cell r="AK1407">
            <v>441164</v>
          </cell>
          <cell r="AL1407">
            <v>441164</v>
          </cell>
          <cell r="AM1407">
            <v>794095</v>
          </cell>
          <cell r="AN1407">
            <v>794095</v>
          </cell>
          <cell r="AO1407">
            <v>794095</v>
          </cell>
          <cell r="AP1407">
            <v>794095</v>
          </cell>
          <cell r="AQ1407">
            <v>794095</v>
          </cell>
          <cell r="AR1407">
            <v>4852803</v>
          </cell>
          <cell r="AS1407" t="str">
            <v>CHARTER</v>
          </cell>
        </row>
        <row r="1408">
          <cell r="A1408">
            <v>38</v>
          </cell>
          <cell r="B1408" t="str">
            <v>37</v>
          </cell>
          <cell r="C1408" t="str">
            <v>10371</v>
          </cell>
          <cell r="G1408" t="str">
            <v>San Diego Co. Office of Education</v>
          </cell>
          <cell r="H1408">
            <v>1</v>
          </cell>
          <cell r="I1408">
            <v>201034326</v>
          </cell>
          <cell r="J1408">
            <v>10051716</v>
          </cell>
          <cell r="K1408">
            <v>10051716</v>
          </cell>
          <cell r="L1408">
            <v>18093089</v>
          </cell>
          <cell r="M1408">
            <v>18093089</v>
          </cell>
          <cell r="N1408">
            <v>18093089</v>
          </cell>
          <cell r="O1408">
            <v>18093089</v>
          </cell>
          <cell r="P1408">
            <v>18093089</v>
          </cell>
          <cell r="Q1408">
            <v>110568877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201034326</v>
          </cell>
          <cell r="AK1408">
            <v>10051716</v>
          </cell>
          <cell r="AL1408">
            <v>10051716</v>
          </cell>
          <cell r="AM1408">
            <v>18093089</v>
          </cell>
          <cell r="AN1408">
            <v>18093089</v>
          </cell>
          <cell r="AO1408">
            <v>18093089</v>
          </cell>
          <cell r="AP1408">
            <v>18093089</v>
          </cell>
          <cell r="AQ1408">
            <v>18093089</v>
          </cell>
          <cell r="AR1408">
            <v>110568877</v>
          </cell>
          <cell r="AS1408" t="str">
            <v>COUNTY</v>
          </cell>
        </row>
        <row r="1409">
          <cell r="A1409">
            <v>14459</v>
          </cell>
          <cell r="B1409" t="str">
            <v>37</v>
          </cell>
          <cell r="C1409" t="str">
            <v>10371</v>
          </cell>
          <cell r="D1409" t="str">
            <v>0136085</v>
          </cell>
          <cell r="E1409" t="str">
            <v>1883</v>
          </cell>
          <cell r="F1409" t="str">
            <v>D</v>
          </cell>
          <cell r="G1409" t="str">
            <v>Scholarship Prep Charter School - Oceanside</v>
          </cell>
          <cell r="H1409">
            <v>1</v>
          </cell>
          <cell r="I1409">
            <v>1692719</v>
          </cell>
          <cell r="J1409">
            <v>84636</v>
          </cell>
          <cell r="K1409">
            <v>84636</v>
          </cell>
          <cell r="L1409">
            <v>152345</v>
          </cell>
          <cell r="M1409">
            <v>152345</v>
          </cell>
          <cell r="N1409">
            <v>152345</v>
          </cell>
          <cell r="O1409">
            <v>152345</v>
          </cell>
          <cell r="P1409">
            <v>152345</v>
          </cell>
          <cell r="Q1409">
            <v>930997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1692719</v>
          </cell>
          <cell r="AK1409">
            <v>84636</v>
          </cell>
          <cell r="AL1409">
            <v>84636</v>
          </cell>
          <cell r="AM1409">
            <v>152345</v>
          </cell>
          <cell r="AN1409">
            <v>152345</v>
          </cell>
          <cell r="AO1409">
            <v>152345</v>
          </cell>
          <cell r="AP1409">
            <v>152345</v>
          </cell>
          <cell r="AQ1409">
            <v>152345</v>
          </cell>
          <cell r="AR1409">
            <v>930997</v>
          </cell>
          <cell r="AS1409" t="str">
            <v>CHARTER</v>
          </cell>
        </row>
        <row r="1410">
          <cell r="A1410">
            <v>14474</v>
          </cell>
          <cell r="B1410" t="str">
            <v>37</v>
          </cell>
          <cell r="C1410" t="str">
            <v>10371</v>
          </cell>
          <cell r="D1410" t="str">
            <v>0136192</v>
          </cell>
          <cell r="E1410" t="str">
            <v>1872</v>
          </cell>
          <cell r="F1410" t="str">
            <v>D</v>
          </cell>
          <cell r="G1410" t="str">
            <v>School of Universal Learning (SOUL)</v>
          </cell>
          <cell r="H1410">
            <v>1</v>
          </cell>
          <cell r="I1410">
            <v>20324</v>
          </cell>
          <cell r="J1410">
            <v>1016</v>
          </cell>
          <cell r="K1410">
            <v>1016</v>
          </cell>
          <cell r="L1410">
            <v>1829</v>
          </cell>
          <cell r="M1410">
            <v>1829</v>
          </cell>
          <cell r="N1410">
            <v>1829</v>
          </cell>
          <cell r="O1410">
            <v>1829</v>
          </cell>
          <cell r="P1410">
            <v>1829</v>
          </cell>
          <cell r="Q1410">
            <v>11177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20324</v>
          </cell>
          <cell r="AK1410">
            <v>1016</v>
          </cell>
          <cell r="AL1410">
            <v>1016</v>
          </cell>
          <cell r="AM1410">
            <v>1829</v>
          </cell>
          <cell r="AN1410">
            <v>1829</v>
          </cell>
          <cell r="AO1410">
            <v>1829</v>
          </cell>
          <cell r="AP1410">
            <v>1829</v>
          </cell>
          <cell r="AQ1410">
            <v>1829</v>
          </cell>
          <cell r="AR1410">
            <v>11177</v>
          </cell>
          <cell r="AS1410" t="str">
            <v>CHARTER</v>
          </cell>
        </row>
        <row r="1411">
          <cell r="A1411">
            <v>14551</v>
          </cell>
          <cell r="B1411" t="str">
            <v>37</v>
          </cell>
          <cell r="C1411" t="str">
            <v>10371</v>
          </cell>
          <cell r="D1411" t="str">
            <v>0137695</v>
          </cell>
          <cell r="E1411" t="str">
            <v>1947</v>
          </cell>
          <cell r="F1411" t="str">
            <v>D</v>
          </cell>
          <cell r="G1411" t="str">
            <v>Community Montessori</v>
          </cell>
          <cell r="H1411">
            <v>1</v>
          </cell>
          <cell r="I1411">
            <v>5629043</v>
          </cell>
          <cell r="J1411">
            <v>281452</v>
          </cell>
          <cell r="K1411">
            <v>281452</v>
          </cell>
          <cell r="L1411">
            <v>506614</v>
          </cell>
          <cell r="M1411">
            <v>506614</v>
          </cell>
          <cell r="N1411">
            <v>506614</v>
          </cell>
          <cell r="O1411">
            <v>506614</v>
          </cell>
          <cell r="P1411">
            <v>506614</v>
          </cell>
          <cell r="Q1411">
            <v>3095974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5629043</v>
          </cell>
          <cell r="AK1411">
            <v>281452</v>
          </cell>
          <cell r="AL1411">
            <v>281452</v>
          </cell>
          <cell r="AM1411">
            <v>506614</v>
          </cell>
          <cell r="AN1411">
            <v>506614</v>
          </cell>
          <cell r="AO1411">
            <v>506614</v>
          </cell>
          <cell r="AP1411">
            <v>506614</v>
          </cell>
          <cell r="AQ1411">
            <v>506614</v>
          </cell>
          <cell r="AR1411">
            <v>3095974</v>
          </cell>
          <cell r="AS1411" t="str">
            <v>CHARTER</v>
          </cell>
        </row>
        <row r="1412">
          <cell r="A1412">
            <v>14550</v>
          </cell>
          <cell r="B1412" t="str">
            <v>37</v>
          </cell>
          <cell r="C1412" t="str">
            <v>10371</v>
          </cell>
          <cell r="D1412" t="str">
            <v>0137752</v>
          </cell>
          <cell r="E1412" t="str">
            <v>1946</v>
          </cell>
          <cell r="F1412" t="str">
            <v>D</v>
          </cell>
          <cell r="G1412" t="str">
            <v>Dimensions Collaborative</v>
          </cell>
          <cell r="H1412">
            <v>1</v>
          </cell>
          <cell r="I1412">
            <v>4241117</v>
          </cell>
          <cell r="J1412">
            <v>212056</v>
          </cell>
          <cell r="K1412">
            <v>212056</v>
          </cell>
          <cell r="L1412">
            <v>381701</v>
          </cell>
          <cell r="M1412">
            <v>381701</v>
          </cell>
          <cell r="N1412">
            <v>381701</v>
          </cell>
          <cell r="O1412">
            <v>381701</v>
          </cell>
          <cell r="P1412">
            <v>381701</v>
          </cell>
          <cell r="Q1412">
            <v>2332617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4241117</v>
          </cell>
          <cell r="AK1412">
            <v>212056</v>
          </cell>
          <cell r="AL1412">
            <v>212056</v>
          </cell>
          <cell r="AM1412">
            <v>381701</v>
          </cell>
          <cell r="AN1412">
            <v>381701</v>
          </cell>
          <cell r="AO1412">
            <v>381701</v>
          </cell>
          <cell r="AP1412">
            <v>381701</v>
          </cell>
          <cell r="AQ1412">
            <v>381701</v>
          </cell>
          <cell r="AR1412">
            <v>2332617</v>
          </cell>
          <cell r="AS1412" t="str">
            <v>CHARTER</v>
          </cell>
        </row>
        <row r="1413">
          <cell r="A1413">
            <v>14575</v>
          </cell>
          <cell r="B1413" t="str">
            <v>37</v>
          </cell>
          <cell r="C1413" t="str">
            <v>10371</v>
          </cell>
          <cell r="D1413" t="str">
            <v>0138016</v>
          </cell>
          <cell r="E1413" t="str">
            <v>1989</v>
          </cell>
          <cell r="F1413" t="str">
            <v>D</v>
          </cell>
          <cell r="G1413" t="str">
            <v>Pacific Springs Charter</v>
          </cell>
          <cell r="H1413">
            <v>1</v>
          </cell>
          <cell r="I1413">
            <v>2487393</v>
          </cell>
          <cell r="J1413">
            <v>124370</v>
          </cell>
          <cell r="K1413">
            <v>124370</v>
          </cell>
          <cell r="L1413">
            <v>223865</v>
          </cell>
          <cell r="M1413">
            <v>223865</v>
          </cell>
          <cell r="N1413">
            <v>223865</v>
          </cell>
          <cell r="O1413">
            <v>223865</v>
          </cell>
          <cell r="P1413">
            <v>223865</v>
          </cell>
          <cell r="Q1413">
            <v>1368065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2487393</v>
          </cell>
          <cell r="AK1413">
            <v>124370</v>
          </cell>
          <cell r="AL1413">
            <v>124370</v>
          </cell>
          <cell r="AM1413">
            <v>223865</v>
          </cell>
          <cell r="AN1413">
            <v>223865</v>
          </cell>
          <cell r="AO1413">
            <v>223865</v>
          </cell>
          <cell r="AP1413">
            <v>223865</v>
          </cell>
          <cell r="AQ1413">
            <v>223865</v>
          </cell>
          <cell r="AR1413">
            <v>1368065</v>
          </cell>
          <cell r="AS1413" t="str">
            <v>CHARTER</v>
          </cell>
        </row>
        <row r="1414">
          <cell r="A1414">
            <v>14594</v>
          </cell>
          <cell r="B1414" t="str">
            <v>37</v>
          </cell>
          <cell r="C1414" t="str">
            <v>10371</v>
          </cell>
          <cell r="D1414" t="str">
            <v>0138404</v>
          </cell>
          <cell r="E1414" t="str">
            <v>2016</v>
          </cell>
          <cell r="F1414" t="str">
            <v>D</v>
          </cell>
          <cell r="G1414" t="str">
            <v>Classical Academy Vista</v>
          </cell>
          <cell r="H1414">
            <v>1</v>
          </cell>
          <cell r="I1414">
            <v>2659701</v>
          </cell>
          <cell r="J1414">
            <v>132985</v>
          </cell>
          <cell r="K1414">
            <v>132985</v>
          </cell>
          <cell r="L1414">
            <v>239373</v>
          </cell>
          <cell r="M1414">
            <v>239373</v>
          </cell>
          <cell r="N1414">
            <v>239373</v>
          </cell>
          <cell r="O1414">
            <v>239373</v>
          </cell>
          <cell r="P1414">
            <v>239373</v>
          </cell>
          <cell r="Q1414">
            <v>1462835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2659701</v>
          </cell>
          <cell r="AK1414">
            <v>132985</v>
          </cell>
          <cell r="AL1414">
            <v>132985</v>
          </cell>
          <cell r="AM1414">
            <v>239373</v>
          </cell>
          <cell r="AN1414">
            <v>239373</v>
          </cell>
          <cell r="AO1414">
            <v>239373</v>
          </cell>
          <cell r="AP1414">
            <v>239373</v>
          </cell>
          <cell r="AQ1414">
            <v>239373</v>
          </cell>
          <cell r="AR1414">
            <v>1462835</v>
          </cell>
          <cell r="AS1414" t="str">
            <v>CHARTER</v>
          </cell>
        </row>
        <row r="1415">
          <cell r="A1415">
            <v>14603</v>
          </cell>
          <cell r="B1415" t="str">
            <v>37</v>
          </cell>
          <cell r="C1415" t="str">
            <v>10371</v>
          </cell>
          <cell r="D1415" t="str">
            <v>0138594</v>
          </cell>
          <cell r="E1415" t="str">
            <v>2023</v>
          </cell>
          <cell r="F1415" t="str">
            <v>D</v>
          </cell>
          <cell r="G1415" t="str">
            <v>National University Academy Dual Language Institute</v>
          </cell>
          <cell r="H1415">
            <v>1</v>
          </cell>
          <cell r="I1415">
            <v>1487094</v>
          </cell>
          <cell r="J1415">
            <v>74355</v>
          </cell>
          <cell r="K1415">
            <v>74355</v>
          </cell>
          <cell r="L1415">
            <v>133838</v>
          </cell>
          <cell r="M1415">
            <v>133838</v>
          </cell>
          <cell r="N1415">
            <v>133838</v>
          </cell>
          <cell r="O1415">
            <v>133838</v>
          </cell>
          <cell r="P1415">
            <v>133838</v>
          </cell>
          <cell r="Q1415">
            <v>817900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1487094</v>
          </cell>
          <cell r="AK1415">
            <v>74355</v>
          </cell>
          <cell r="AL1415">
            <v>74355</v>
          </cell>
          <cell r="AM1415">
            <v>133838</v>
          </cell>
          <cell r="AN1415">
            <v>133838</v>
          </cell>
          <cell r="AO1415">
            <v>133838</v>
          </cell>
          <cell r="AP1415">
            <v>133838</v>
          </cell>
          <cell r="AQ1415">
            <v>133838</v>
          </cell>
          <cell r="AR1415">
            <v>817900</v>
          </cell>
          <cell r="AS1415" t="str">
            <v>CHARTER</v>
          </cell>
        </row>
        <row r="1416">
          <cell r="A1416">
            <v>14607</v>
          </cell>
          <cell r="B1416" t="str">
            <v>37</v>
          </cell>
          <cell r="C1416" t="str">
            <v>10371</v>
          </cell>
          <cell r="D1416" t="str">
            <v>0138792</v>
          </cell>
          <cell r="E1416" t="str">
            <v>2024</v>
          </cell>
          <cell r="F1416" t="str">
            <v>D</v>
          </cell>
          <cell r="G1416" t="str">
            <v>JCS - Manzanita</v>
          </cell>
          <cell r="H1416">
            <v>1</v>
          </cell>
          <cell r="I1416">
            <v>538332</v>
          </cell>
          <cell r="J1416">
            <v>26917</v>
          </cell>
          <cell r="K1416">
            <v>26917</v>
          </cell>
          <cell r="L1416">
            <v>48450</v>
          </cell>
          <cell r="M1416">
            <v>48450</v>
          </cell>
          <cell r="N1416">
            <v>48450</v>
          </cell>
          <cell r="O1416">
            <v>48450</v>
          </cell>
          <cell r="P1416">
            <v>48450</v>
          </cell>
          <cell r="Q1416">
            <v>296084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538332</v>
          </cell>
          <cell r="AK1416">
            <v>26917</v>
          </cell>
          <cell r="AL1416">
            <v>26917</v>
          </cell>
          <cell r="AM1416">
            <v>48450</v>
          </cell>
          <cell r="AN1416">
            <v>48450</v>
          </cell>
          <cell r="AO1416">
            <v>48450</v>
          </cell>
          <cell r="AP1416">
            <v>48450</v>
          </cell>
          <cell r="AQ1416">
            <v>48450</v>
          </cell>
          <cell r="AR1416">
            <v>296084</v>
          </cell>
          <cell r="AS1416" t="str">
            <v>CHARTER</v>
          </cell>
        </row>
        <row r="1417">
          <cell r="A1417">
            <v>1065</v>
          </cell>
          <cell r="B1417" t="str">
            <v>37</v>
          </cell>
          <cell r="C1417" t="str">
            <v>10371</v>
          </cell>
          <cell r="D1417" t="str">
            <v>6119119</v>
          </cell>
          <cell r="E1417" t="str">
            <v>0405</v>
          </cell>
          <cell r="F1417" t="str">
            <v>D</v>
          </cell>
          <cell r="G1417" t="str">
            <v>Literacy First Charter</v>
          </cell>
          <cell r="H1417">
            <v>1</v>
          </cell>
          <cell r="I1417">
            <v>9090538</v>
          </cell>
          <cell r="J1417">
            <v>454527</v>
          </cell>
          <cell r="K1417">
            <v>454527</v>
          </cell>
          <cell r="L1417">
            <v>818148</v>
          </cell>
          <cell r="M1417">
            <v>818148</v>
          </cell>
          <cell r="N1417">
            <v>818148</v>
          </cell>
          <cell r="O1417">
            <v>818148</v>
          </cell>
          <cell r="P1417">
            <v>818148</v>
          </cell>
          <cell r="Q1417">
            <v>4999794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9090538</v>
          </cell>
          <cell r="AK1417">
            <v>454527</v>
          </cell>
          <cell r="AL1417">
            <v>454527</v>
          </cell>
          <cell r="AM1417">
            <v>818148</v>
          </cell>
          <cell r="AN1417">
            <v>818148</v>
          </cell>
          <cell r="AO1417">
            <v>818148</v>
          </cell>
          <cell r="AP1417">
            <v>818148</v>
          </cell>
          <cell r="AQ1417">
            <v>818148</v>
          </cell>
          <cell r="AR1417">
            <v>4999794</v>
          </cell>
          <cell r="AS1417" t="str">
            <v>CHARTER</v>
          </cell>
        </row>
        <row r="1418">
          <cell r="A1418">
            <v>628</v>
          </cell>
          <cell r="B1418" t="str">
            <v>37</v>
          </cell>
          <cell r="C1418" t="str">
            <v>67967</v>
          </cell>
          <cell r="G1418" t="str">
            <v>Alpine Union Elementary</v>
          </cell>
          <cell r="H1418">
            <v>1</v>
          </cell>
          <cell r="I1418">
            <v>6885611</v>
          </cell>
          <cell r="J1418">
            <v>344281</v>
          </cell>
          <cell r="K1418">
            <v>344281</v>
          </cell>
          <cell r="L1418">
            <v>619705</v>
          </cell>
          <cell r="M1418">
            <v>619705</v>
          </cell>
          <cell r="N1418">
            <v>619705</v>
          </cell>
          <cell r="O1418">
            <v>619705</v>
          </cell>
          <cell r="P1418">
            <v>619705</v>
          </cell>
          <cell r="Q1418">
            <v>3787087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6885611</v>
          </cell>
          <cell r="AK1418">
            <v>344281</v>
          </cell>
          <cell r="AL1418">
            <v>344281</v>
          </cell>
          <cell r="AM1418">
            <v>619705</v>
          </cell>
          <cell r="AN1418">
            <v>619705</v>
          </cell>
          <cell r="AO1418">
            <v>619705</v>
          </cell>
          <cell r="AP1418">
            <v>619705</v>
          </cell>
          <cell r="AQ1418">
            <v>619705</v>
          </cell>
          <cell r="AR1418">
            <v>3787087</v>
          </cell>
          <cell r="AS1418" t="str">
            <v>DISTRICT</v>
          </cell>
        </row>
        <row r="1419">
          <cell r="A1419">
            <v>630</v>
          </cell>
          <cell r="B1419" t="str">
            <v>37</v>
          </cell>
          <cell r="C1419" t="str">
            <v>67983</v>
          </cell>
          <cell r="G1419" t="str">
            <v>Borrego Springs Unified</v>
          </cell>
          <cell r="H1419">
            <v>2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3867654</v>
          </cell>
          <cell r="S1419">
            <v>580148</v>
          </cell>
          <cell r="T1419">
            <v>580148</v>
          </cell>
          <cell r="U1419">
            <v>580148</v>
          </cell>
          <cell r="V1419">
            <v>580148</v>
          </cell>
          <cell r="W1419">
            <v>0</v>
          </cell>
          <cell r="X1419">
            <v>0</v>
          </cell>
          <cell r="Y1419">
            <v>232059</v>
          </cell>
          <cell r="Z1419">
            <v>2552651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3867654</v>
          </cell>
          <cell r="AK1419">
            <v>580148</v>
          </cell>
          <cell r="AL1419">
            <v>580148</v>
          </cell>
          <cell r="AM1419">
            <v>580148</v>
          </cell>
          <cell r="AN1419">
            <v>580148</v>
          </cell>
          <cell r="AO1419">
            <v>0</v>
          </cell>
          <cell r="AP1419">
            <v>0</v>
          </cell>
          <cell r="AQ1419">
            <v>232059</v>
          </cell>
          <cell r="AR1419">
            <v>2552651</v>
          </cell>
          <cell r="AS1419" t="str">
            <v>DISTRICT</v>
          </cell>
        </row>
        <row r="1420">
          <cell r="A1420">
            <v>14381</v>
          </cell>
          <cell r="B1420" t="str">
            <v>37</v>
          </cell>
          <cell r="C1420" t="str">
            <v>67983</v>
          </cell>
          <cell r="D1420" t="str">
            <v>0134890</v>
          </cell>
          <cell r="E1420" t="str">
            <v>1832</v>
          </cell>
          <cell r="F1420" t="str">
            <v>D</v>
          </cell>
          <cell r="G1420" t="str">
            <v>San Diego Workforce Innovation High</v>
          </cell>
          <cell r="H1420">
            <v>1</v>
          </cell>
          <cell r="I1420">
            <v>26955786</v>
          </cell>
          <cell r="J1420">
            <v>1347789</v>
          </cell>
          <cell r="K1420">
            <v>1347789</v>
          </cell>
          <cell r="L1420">
            <v>2426021</v>
          </cell>
          <cell r="M1420">
            <v>2426021</v>
          </cell>
          <cell r="N1420">
            <v>2426021</v>
          </cell>
          <cell r="O1420">
            <v>2426021</v>
          </cell>
          <cell r="P1420">
            <v>2426021</v>
          </cell>
          <cell r="Q1420">
            <v>14825683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26955786</v>
          </cell>
          <cell r="AK1420">
            <v>1347789</v>
          </cell>
          <cell r="AL1420">
            <v>1347789</v>
          </cell>
          <cell r="AM1420">
            <v>2426021</v>
          </cell>
          <cell r="AN1420">
            <v>2426021</v>
          </cell>
          <cell r="AO1420">
            <v>2426021</v>
          </cell>
          <cell r="AP1420">
            <v>2426021</v>
          </cell>
          <cell r="AQ1420">
            <v>2426021</v>
          </cell>
          <cell r="AR1420">
            <v>14825683</v>
          </cell>
          <cell r="AS1420" t="str">
            <v>CHARTER</v>
          </cell>
        </row>
        <row r="1421">
          <cell r="A1421">
            <v>631</v>
          </cell>
          <cell r="B1421" t="str">
            <v>37</v>
          </cell>
          <cell r="C1421" t="str">
            <v>67991</v>
          </cell>
          <cell r="G1421" t="str">
            <v>Cajon Valley Union</v>
          </cell>
          <cell r="H1421">
            <v>1</v>
          </cell>
          <cell r="I1421">
            <v>103195011</v>
          </cell>
          <cell r="J1421">
            <v>5159751</v>
          </cell>
          <cell r="K1421">
            <v>5159751</v>
          </cell>
          <cell r="L1421">
            <v>9287551</v>
          </cell>
          <cell r="M1421">
            <v>9287551</v>
          </cell>
          <cell r="N1421">
            <v>9287551</v>
          </cell>
          <cell r="O1421">
            <v>9287551</v>
          </cell>
          <cell r="P1421">
            <v>9287551</v>
          </cell>
          <cell r="Q1421">
            <v>56757257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103195011</v>
          </cell>
          <cell r="AK1421">
            <v>5159751</v>
          </cell>
          <cell r="AL1421">
            <v>5159751</v>
          </cell>
          <cell r="AM1421">
            <v>9287551</v>
          </cell>
          <cell r="AN1421">
            <v>9287551</v>
          </cell>
          <cell r="AO1421">
            <v>9287551</v>
          </cell>
          <cell r="AP1421">
            <v>9287551</v>
          </cell>
          <cell r="AQ1421">
            <v>9287551</v>
          </cell>
          <cell r="AR1421">
            <v>56757257</v>
          </cell>
          <cell r="AS1421" t="str">
            <v>DISTRICT</v>
          </cell>
        </row>
        <row r="1422">
          <cell r="A1422">
            <v>10150</v>
          </cell>
          <cell r="B1422" t="str">
            <v>37</v>
          </cell>
          <cell r="C1422" t="str">
            <v>67991</v>
          </cell>
          <cell r="D1422" t="str">
            <v>0108563</v>
          </cell>
          <cell r="E1422" t="str">
            <v>0683</v>
          </cell>
          <cell r="F1422" t="str">
            <v>D</v>
          </cell>
          <cell r="G1422" t="str">
            <v>EJE Elementary Academy Charter</v>
          </cell>
          <cell r="H1422">
            <v>1</v>
          </cell>
          <cell r="I1422">
            <v>3618353</v>
          </cell>
          <cell r="J1422">
            <v>180918</v>
          </cell>
          <cell r="K1422">
            <v>180918</v>
          </cell>
          <cell r="L1422">
            <v>325652</v>
          </cell>
          <cell r="M1422">
            <v>325652</v>
          </cell>
          <cell r="N1422">
            <v>325652</v>
          </cell>
          <cell r="O1422">
            <v>325652</v>
          </cell>
          <cell r="P1422">
            <v>325652</v>
          </cell>
          <cell r="Q1422">
            <v>1990096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3618353</v>
          </cell>
          <cell r="AK1422">
            <v>180918</v>
          </cell>
          <cell r="AL1422">
            <v>180918</v>
          </cell>
          <cell r="AM1422">
            <v>325652</v>
          </cell>
          <cell r="AN1422">
            <v>325652</v>
          </cell>
          <cell r="AO1422">
            <v>325652</v>
          </cell>
          <cell r="AP1422">
            <v>325652</v>
          </cell>
          <cell r="AQ1422">
            <v>325652</v>
          </cell>
          <cell r="AR1422">
            <v>1990096</v>
          </cell>
          <cell r="AS1422" t="str">
            <v>CHARTER</v>
          </cell>
        </row>
        <row r="1423">
          <cell r="A1423">
            <v>12197</v>
          </cell>
          <cell r="B1423" t="str">
            <v>37</v>
          </cell>
          <cell r="C1423" t="str">
            <v>67991</v>
          </cell>
          <cell r="D1423" t="str">
            <v>0119255</v>
          </cell>
          <cell r="E1423" t="str">
            <v>1063</v>
          </cell>
          <cell r="F1423" t="str">
            <v>D</v>
          </cell>
          <cell r="G1423" t="str">
            <v>EJE Middle Academy</v>
          </cell>
          <cell r="H1423">
            <v>1</v>
          </cell>
          <cell r="I1423">
            <v>1461315</v>
          </cell>
          <cell r="J1423">
            <v>73066</v>
          </cell>
          <cell r="K1423">
            <v>73066</v>
          </cell>
          <cell r="L1423">
            <v>131518</v>
          </cell>
          <cell r="M1423">
            <v>131518</v>
          </cell>
          <cell r="N1423">
            <v>131518</v>
          </cell>
          <cell r="O1423">
            <v>131518</v>
          </cell>
          <cell r="P1423">
            <v>131518</v>
          </cell>
          <cell r="Q1423">
            <v>803722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1461315</v>
          </cell>
          <cell r="AK1423">
            <v>73066</v>
          </cell>
          <cell r="AL1423">
            <v>73066</v>
          </cell>
          <cell r="AM1423">
            <v>131518</v>
          </cell>
          <cell r="AN1423">
            <v>131518</v>
          </cell>
          <cell r="AO1423">
            <v>131518</v>
          </cell>
          <cell r="AP1423">
            <v>131518</v>
          </cell>
          <cell r="AQ1423">
            <v>131518</v>
          </cell>
          <cell r="AR1423">
            <v>803722</v>
          </cell>
          <cell r="AS1423" t="str">
            <v>CHARTER</v>
          </cell>
        </row>
        <row r="1424">
          <cell r="A1424">
            <v>14635</v>
          </cell>
          <cell r="B1424" t="str">
            <v>37</v>
          </cell>
          <cell r="C1424" t="str">
            <v>67991</v>
          </cell>
          <cell r="D1424" t="str">
            <v>0139394</v>
          </cell>
          <cell r="E1424" t="str">
            <v>2054</v>
          </cell>
          <cell r="F1424" t="str">
            <v>D</v>
          </cell>
          <cell r="G1424" t="str">
            <v>Kidinnu Academy</v>
          </cell>
          <cell r="H1424">
            <v>1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 t="str">
            <v>CHARTER</v>
          </cell>
        </row>
        <row r="1425">
          <cell r="A1425">
            <v>632</v>
          </cell>
          <cell r="B1425" t="str">
            <v>37</v>
          </cell>
          <cell r="C1425" t="str">
            <v>68007</v>
          </cell>
          <cell r="G1425" t="str">
            <v>Cardiff Elementary</v>
          </cell>
          <cell r="H1425">
            <v>2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386643</v>
          </cell>
          <cell r="S1425">
            <v>57996</v>
          </cell>
          <cell r="T1425">
            <v>57996</v>
          </cell>
          <cell r="U1425">
            <v>57996</v>
          </cell>
          <cell r="V1425">
            <v>57996</v>
          </cell>
          <cell r="W1425">
            <v>0</v>
          </cell>
          <cell r="X1425">
            <v>0</v>
          </cell>
          <cell r="Y1425">
            <v>23199</v>
          </cell>
          <cell r="Z1425">
            <v>255183</v>
          </cell>
          <cell r="AA1425">
            <v>0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386643</v>
          </cell>
          <cell r="AK1425">
            <v>57996</v>
          </cell>
          <cell r="AL1425">
            <v>57996</v>
          </cell>
          <cell r="AM1425">
            <v>57996</v>
          </cell>
          <cell r="AN1425">
            <v>57996</v>
          </cell>
          <cell r="AO1425">
            <v>0</v>
          </cell>
          <cell r="AP1425">
            <v>0</v>
          </cell>
          <cell r="AQ1425">
            <v>23199</v>
          </cell>
          <cell r="AR1425">
            <v>255183</v>
          </cell>
          <cell r="AS1425" t="str">
            <v>DISTRICT</v>
          </cell>
        </row>
        <row r="1426">
          <cell r="A1426">
            <v>633</v>
          </cell>
          <cell r="B1426" t="str">
            <v>37</v>
          </cell>
          <cell r="C1426" t="str">
            <v>68023</v>
          </cell>
          <cell r="G1426" t="str">
            <v>Chula Vista Elementary</v>
          </cell>
          <cell r="H1426">
            <v>1</v>
          </cell>
          <cell r="I1426">
            <v>99309577</v>
          </cell>
          <cell r="J1426">
            <v>4965479</v>
          </cell>
          <cell r="K1426">
            <v>4965479</v>
          </cell>
          <cell r="L1426">
            <v>8937862</v>
          </cell>
          <cell r="M1426">
            <v>8937862</v>
          </cell>
          <cell r="N1426">
            <v>8937862</v>
          </cell>
          <cell r="O1426">
            <v>8937862</v>
          </cell>
          <cell r="P1426">
            <v>8937862</v>
          </cell>
          <cell r="Q1426">
            <v>54620268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99309577</v>
          </cell>
          <cell r="AK1426">
            <v>4965479</v>
          </cell>
          <cell r="AL1426">
            <v>4965479</v>
          </cell>
          <cell r="AM1426">
            <v>8937862</v>
          </cell>
          <cell r="AN1426">
            <v>8937862</v>
          </cell>
          <cell r="AO1426">
            <v>8937862</v>
          </cell>
          <cell r="AP1426">
            <v>8937862</v>
          </cell>
          <cell r="AQ1426">
            <v>8937862</v>
          </cell>
          <cell r="AR1426">
            <v>54620268</v>
          </cell>
          <cell r="AS1426" t="str">
            <v>DISTRICT</v>
          </cell>
        </row>
        <row r="1427">
          <cell r="A1427">
            <v>12198</v>
          </cell>
          <cell r="B1427" t="str">
            <v>37</v>
          </cell>
          <cell r="C1427" t="str">
            <v>68023</v>
          </cell>
          <cell r="D1427" t="str">
            <v>0119594</v>
          </cell>
          <cell r="E1427" t="str">
            <v>1082</v>
          </cell>
          <cell r="F1427" t="str">
            <v>D</v>
          </cell>
          <cell r="G1427" t="str">
            <v>Leonardo da Vinci Health Sciences Charter</v>
          </cell>
          <cell r="H1427">
            <v>1</v>
          </cell>
          <cell r="I1427">
            <v>1121902</v>
          </cell>
          <cell r="J1427">
            <v>56095</v>
          </cell>
          <cell r="K1427">
            <v>56095</v>
          </cell>
          <cell r="L1427">
            <v>100971</v>
          </cell>
          <cell r="M1427">
            <v>100971</v>
          </cell>
          <cell r="N1427">
            <v>100971</v>
          </cell>
          <cell r="O1427">
            <v>100971</v>
          </cell>
          <cell r="P1427">
            <v>100971</v>
          </cell>
          <cell r="Q1427">
            <v>617045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1121902</v>
          </cell>
          <cell r="AK1427">
            <v>56095</v>
          </cell>
          <cell r="AL1427">
            <v>56095</v>
          </cell>
          <cell r="AM1427">
            <v>100971</v>
          </cell>
          <cell r="AN1427">
            <v>100971</v>
          </cell>
          <cell r="AO1427">
            <v>100971</v>
          </cell>
          <cell r="AP1427">
            <v>100971</v>
          </cell>
          <cell r="AQ1427">
            <v>100971</v>
          </cell>
          <cell r="AR1427">
            <v>617045</v>
          </cell>
          <cell r="AS1427" t="str">
            <v>CHARTER</v>
          </cell>
        </row>
        <row r="1428">
          <cell r="A1428">
            <v>12735</v>
          </cell>
          <cell r="B1428" t="str">
            <v>37</v>
          </cell>
          <cell r="C1428" t="str">
            <v>68023</v>
          </cell>
          <cell r="D1428" t="str">
            <v>0124321</v>
          </cell>
          <cell r="E1428" t="str">
            <v>1308</v>
          </cell>
          <cell r="F1428" t="str">
            <v>D</v>
          </cell>
          <cell r="G1428" t="str">
            <v>Howard Gardner Community Charter</v>
          </cell>
          <cell r="H1428">
            <v>1</v>
          </cell>
          <cell r="I1428">
            <v>998744</v>
          </cell>
          <cell r="J1428">
            <v>49937</v>
          </cell>
          <cell r="K1428">
            <v>49937</v>
          </cell>
          <cell r="L1428">
            <v>89887</v>
          </cell>
          <cell r="M1428">
            <v>89887</v>
          </cell>
          <cell r="N1428">
            <v>89887</v>
          </cell>
          <cell r="O1428">
            <v>89887</v>
          </cell>
          <cell r="P1428">
            <v>89887</v>
          </cell>
          <cell r="Q1428">
            <v>549309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998744</v>
          </cell>
          <cell r="AK1428">
            <v>49937</v>
          </cell>
          <cell r="AL1428">
            <v>49937</v>
          </cell>
          <cell r="AM1428">
            <v>89887</v>
          </cell>
          <cell r="AN1428">
            <v>89887</v>
          </cell>
          <cell r="AO1428">
            <v>89887</v>
          </cell>
          <cell r="AP1428">
            <v>89887</v>
          </cell>
          <cell r="AQ1428">
            <v>89887</v>
          </cell>
          <cell r="AR1428">
            <v>549309</v>
          </cell>
          <cell r="AS1428" t="str">
            <v>CHARTER</v>
          </cell>
        </row>
        <row r="1429">
          <cell r="A1429">
            <v>14580</v>
          </cell>
          <cell r="B1429" t="str">
            <v>37</v>
          </cell>
          <cell r="C1429" t="str">
            <v>68023</v>
          </cell>
          <cell r="D1429" t="str">
            <v>0138073</v>
          </cell>
          <cell r="E1429" t="str">
            <v>2001</v>
          </cell>
          <cell r="F1429" t="str">
            <v>D</v>
          </cell>
          <cell r="G1429" t="str">
            <v>Learning Choice Academy - Chula Vista</v>
          </cell>
          <cell r="H1429">
            <v>1</v>
          </cell>
          <cell r="I1429">
            <v>2366748</v>
          </cell>
          <cell r="J1429">
            <v>118337</v>
          </cell>
          <cell r="K1429">
            <v>118337</v>
          </cell>
          <cell r="L1429">
            <v>213007</v>
          </cell>
          <cell r="M1429">
            <v>213007</v>
          </cell>
          <cell r="N1429">
            <v>213007</v>
          </cell>
          <cell r="O1429">
            <v>213007</v>
          </cell>
          <cell r="P1429">
            <v>213007</v>
          </cell>
          <cell r="Q1429">
            <v>1301709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2366748</v>
          </cell>
          <cell r="AK1429">
            <v>118337</v>
          </cell>
          <cell r="AL1429">
            <v>118337</v>
          </cell>
          <cell r="AM1429">
            <v>213007</v>
          </cell>
          <cell r="AN1429">
            <v>213007</v>
          </cell>
          <cell r="AO1429">
            <v>213007</v>
          </cell>
          <cell r="AP1429">
            <v>213007</v>
          </cell>
          <cell r="AQ1429">
            <v>213007</v>
          </cell>
          <cell r="AR1429">
            <v>1301709</v>
          </cell>
          <cell r="AS1429" t="str">
            <v>CHARTER</v>
          </cell>
        </row>
        <row r="1430">
          <cell r="A1430">
            <v>1310</v>
          </cell>
          <cell r="B1430" t="str">
            <v>37</v>
          </cell>
          <cell r="C1430" t="str">
            <v>68023</v>
          </cell>
          <cell r="D1430" t="str">
            <v>6037956</v>
          </cell>
          <cell r="E1430" t="str">
            <v>0121</v>
          </cell>
          <cell r="F1430" t="str">
            <v>D</v>
          </cell>
          <cell r="G1430" t="str">
            <v>Feaster (Mae L.) Charter</v>
          </cell>
          <cell r="H1430">
            <v>1</v>
          </cell>
          <cell r="I1430">
            <v>5684477</v>
          </cell>
          <cell r="J1430">
            <v>284224</v>
          </cell>
          <cell r="K1430">
            <v>284224</v>
          </cell>
          <cell r="L1430">
            <v>511603</v>
          </cell>
          <cell r="M1430">
            <v>511603</v>
          </cell>
          <cell r="N1430">
            <v>511603</v>
          </cell>
          <cell r="O1430">
            <v>511603</v>
          </cell>
          <cell r="P1430">
            <v>511603</v>
          </cell>
          <cell r="Q1430">
            <v>3126463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5684477</v>
          </cell>
          <cell r="AK1430">
            <v>284224</v>
          </cell>
          <cell r="AL1430">
            <v>284224</v>
          </cell>
          <cell r="AM1430">
            <v>511603</v>
          </cell>
          <cell r="AN1430">
            <v>511603</v>
          </cell>
          <cell r="AO1430">
            <v>511603</v>
          </cell>
          <cell r="AP1430">
            <v>511603</v>
          </cell>
          <cell r="AQ1430">
            <v>511603</v>
          </cell>
          <cell r="AR1430">
            <v>3126463</v>
          </cell>
          <cell r="AS1430" t="str">
            <v>CHARTER</v>
          </cell>
        </row>
        <row r="1431">
          <cell r="A1431">
            <v>1311</v>
          </cell>
          <cell r="B1431" t="str">
            <v>37</v>
          </cell>
          <cell r="C1431" t="str">
            <v>68023</v>
          </cell>
          <cell r="D1431" t="str">
            <v>6037980</v>
          </cell>
          <cell r="E1431" t="str">
            <v>0064</v>
          </cell>
          <cell r="F1431" t="str">
            <v>D</v>
          </cell>
          <cell r="G1431" t="str">
            <v>Mueller Charter (Robert L.)</v>
          </cell>
          <cell r="H1431">
            <v>1</v>
          </cell>
          <cell r="I1431">
            <v>7928703</v>
          </cell>
          <cell r="J1431">
            <v>396435</v>
          </cell>
          <cell r="K1431">
            <v>396435</v>
          </cell>
          <cell r="L1431">
            <v>713583</v>
          </cell>
          <cell r="M1431">
            <v>713583</v>
          </cell>
          <cell r="N1431">
            <v>713583</v>
          </cell>
          <cell r="O1431">
            <v>713583</v>
          </cell>
          <cell r="P1431">
            <v>713583</v>
          </cell>
          <cell r="Q1431">
            <v>4360785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7928703</v>
          </cell>
          <cell r="AK1431">
            <v>396435</v>
          </cell>
          <cell r="AL1431">
            <v>396435</v>
          </cell>
          <cell r="AM1431">
            <v>713583</v>
          </cell>
          <cell r="AN1431">
            <v>713583</v>
          </cell>
          <cell r="AO1431">
            <v>713583</v>
          </cell>
          <cell r="AP1431">
            <v>713583</v>
          </cell>
          <cell r="AQ1431">
            <v>713583</v>
          </cell>
          <cell r="AR1431">
            <v>4360785</v>
          </cell>
          <cell r="AS1431" t="str">
            <v>CHARTER</v>
          </cell>
        </row>
        <row r="1432">
          <cell r="A1432">
            <v>1313</v>
          </cell>
          <cell r="B1432" t="str">
            <v>37</v>
          </cell>
          <cell r="C1432" t="str">
            <v>68023</v>
          </cell>
          <cell r="D1432" t="str">
            <v>6111322</v>
          </cell>
          <cell r="E1432" t="str">
            <v>0054</v>
          </cell>
          <cell r="F1432" t="str">
            <v>D</v>
          </cell>
          <cell r="G1432" t="str">
            <v>Discovery Charter</v>
          </cell>
          <cell r="H1432">
            <v>1</v>
          </cell>
          <cell r="I1432">
            <v>3529969</v>
          </cell>
          <cell r="J1432">
            <v>176498</v>
          </cell>
          <cell r="K1432">
            <v>176498</v>
          </cell>
          <cell r="L1432">
            <v>317697</v>
          </cell>
          <cell r="M1432">
            <v>317697</v>
          </cell>
          <cell r="N1432">
            <v>317697</v>
          </cell>
          <cell r="O1432">
            <v>317697</v>
          </cell>
          <cell r="P1432">
            <v>317697</v>
          </cell>
          <cell r="Q1432">
            <v>1941481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3529969</v>
          </cell>
          <cell r="AK1432">
            <v>176498</v>
          </cell>
          <cell r="AL1432">
            <v>176498</v>
          </cell>
          <cell r="AM1432">
            <v>317697</v>
          </cell>
          <cell r="AN1432">
            <v>317697</v>
          </cell>
          <cell r="AO1432">
            <v>317697</v>
          </cell>
          <cell r="AP1432">
            <v>317697</v>
          </cell>
          <cell r="AQ1432">
            <v>317697</v>
          </cell>
          <cell r="AR1432">
            <v>1941481</v>
          </cell>
          <cell r="AS1432" t="str">
            <v>CHARTER</v>
          </cell>
        </row>
        <row r="1433">
          <cell r="A1433">
            <v>1314</v>
          </cell>
          <cell r="B1433" t="str">
            <v>37</v>
          </cell>
          <cell r="C1433" t="str">
            <v>68023</v>
          </cell>
          <cell r="D1433" t="str">
            <v>6115778</v>
          </cell>
          <cell r="E1433" t="str">
            <v>0135</v>
          </cell>
          <cell r="F1433" t="str">
            <v>D</v>
          </cell>
          <cell r="G1433" t="str">
            <v>Chula Vista Learning Community Charter</v>
          </cell>
          <cell r="H1433">
            <v>1</v>
          </cell>
          <cell r="I1433">
            <v>7286600</v>
          </cell>
          <cell r="J1433">
            <v>364330</v>
          </cell>
          <cell r="K1433">
            <v>364330</v>
          </cell>
          <cell r="L1433">
            <v>655794</v>
          </cell>
          <cell r="M1433">
            <v>655794</v>
          </cell>
          <cell r="N1433">
            <v>655794</v>
          </cell>
          <cell r="O1433">
            <v>655794</v>
          </cell>
          <cell r="P1433">
            <v>655794</v>
          </cell>
          <cell r="Q1433">
            <v>4007630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7286600</v>
          </cell>
          <cell r="AK1433">
            <v>364330</v>
          </cell>
          <cell r="AL1433">
            <v>364330</v>
          </cell>
          <cell r="AM1433">
            <v>655794</v>
          </cell>
          <cell r="AN1433">
            <v>655794</v>
          </cell>
          <cell r="AO1433">
            <v>655794</v>
          </cell>
          <cell r="AP1433">
            <v>655794</v>
          </cell>
          <cell r="AQ1433">
            <v>655794</v>
          </cell>
          <cell r="AR1433">
            <v>4007630</v>
          </cell>
          <cell r="AS1433" t="str">
            <v>CHARTER</v>
          </cell>
        </row>
        <row r="1434">
          <cell r="A1434">
            <v>1315</v>
          </cell>
          <cell r="B1434" t="str">
            <v>37</v>
          </cell>
          <cell r="C1434" t="str">
            <v>68023</v>
          </cell>
          <cell r="D1434" t="str">
            <v>6116859</v>
          </cell>
          <cell r="E1434" t="str">
            <v>0483</v>
          </cell>
          <cell r="F1434" t="str">
            <v>D</v>
          </cell>
          <cell r="G1434" t="str">
            <v>Arroyo Vista Charter</v>
          </cell>
          <cell r="H1434">
            <v>1</v>
          </cell>
          <cell r="I1434">
            <v>3416024</v>
          </cell>
          <cell r="J1434">
            <v>170801</v>
          </cell>
          <cell r="K1434">
            <v>170801</v>
          </cell>
          <cell r="L1434">
            <v>307442</v>
          </cell>
          <cell r="M1434">
            <v>307442</v>
          </cell>
          <cell r="N1434">
            <v>307442</v>
          </cell>
          <cell r="O1434">
            <v>307442</v>
          </cell>
          <cell r="P1434">
            <v>307442</v>
          </cell>
          <cell r="Q1434">
            <v>1878812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3416024</v>
          </cell>
          <cell r="AK1434">
            <v>170801</v>
          </cell>
          <cell r="AL1434">
            <v>170801</v>
          </cell>
          <cell r="AM1434">
            <v>307442</v>
          </cell>
          <cell r="AN1434">
            <v>307442</v>
          </cell>
          <cell r="AO1434">
            <v>307442</v>
          </cell>
          <cell r="AP1434">
            <v>307442</v>
          </cell>
          <cell r="AQ1434">
            <v>307442</v>
          </cell>
          <cell r="AR1434">
            <v>1878812</v>
          </cell>
          <cell r="AS1434" t="str">
            <v>CHARTER</v>
          </cell>
        </row>
        <row r="1435">
          <cell r="A1435">
            <v>634</v>
          </cell>
          <cell r="B1435" t="str">
            <v>37</v>
          </cell>
          <cell r="C1435" t="str">
            <v>68031</v>
          </cell>
          <cell r="G1435" t="str">
            <v>Coronado Unified</v>
          </cell>
          <cell r="H1435">
            <v>2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10890269</v>
          </cell>
          <cell r="S1435">
            <v>1633540</v>
          </cell>
          <cell r="T1435">
            <v>1633540</v>
          </cell>
          <cell r="U1435">
            <v>1633540</v>
          </cell>
          <cell r="V1435">
            <v>1633540</v>
          </cell>
          <cell r="W1435">
            <v>0</v>
          </cell>
          <cell r="X1435">
            <v>0</v>
          </cell>
          <cell r="Y1435">
            <v>653416</v>
          </cell>
          <cell r="Z1435">
            <v>7187576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10890269</v>
          </cell>
          <cell r="AK1435">
            <v>1633540</v>
          </cell>
          <cell r="AL1435">
            <v>1633540</v>
          </cell>
          <cell r="AM1435">
            <v>1633540</v>
          </cell>
          <cell r="AN1435">
            <v>1633540</v>
          </cell>
          <cell r="AO1435">
            <v>0</v>
          </cell>
          <cell r="AP1435">
            <v>0</v>
          </cell>
          <cell r="AQ1435">
            <v>653416</v>
          </cell>
          <cell r="AR1435">
            <v>7187576</v>
          </cell>
          <cell r="AS1435" t="str">
            <v>DISTRICT</v>
          </cell>
        </row>
        <row r="1436">
          <cell r="A1436">
            <v>635</v>
          </cell>
          <cell r="B1436" t="str">
            <v>37</v>
          </cell>
          <cell r="C1436" t="str">
            <v>68049</v>
          </cell>
          <cell r="G1436" t="str">
            <v>Dehesa Elementary</v>
          </cell>
          <cell r="H1436">
            <v>1</v>
          </cell>
          <cell r="I1436">
            <v>1050227</v>
          </cell>
          <cell r="J1436">
            <v>52511</v>
          </cell>
          <cell r="K1436">
            <v>52511</v>
          </cell>
          <cell r="L1436">
            <v>94520</v>
          </cell>
          <cell r="M1436">
            <v>94520</v>
          </cell>
          <cell r="N1436">
            <v>94520</v>
          </cell>
          <cell r="O1436">
            <v>94520</v>
          </cell>
          <cell r="P1436">
            <v>94520</v>
          </cell>
          <cell r="Q1436">
            <v>577622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1050227</v>
          </cell>
          <cell r="AK1436">
            <v>52511</v>
          </cell>
          <cell r="AL1436">
            <v>52511</v>
          </cell>
          <cell r="AM1436">
            <v>94520</v>
          </cell>
          <cell r="AN1436">
            <v>94520</v>
          </cell>
          <cell r="AO1436">
            <v>94520</v>
          </cell>
          <cell r="AP1436">
            <v>94520</v>
          </cell>
          <cell r="AQ1436">
            <v>94520</v>
          </cell>
          <cell r="AR1436">
            <v>577622</v>
          </cell>
          <cell r="AS1436" t="str">
            <v>DISTRICT</v>
          </cell>
        </row>
        <row r="1437">
          <cell r="A1437">
            <v>12780</v>
          </cell>
          <cell r="B1437" t="str">
            <v>37</v>
          </cell>
          <cell r="C1437" t="str">
            <v>68049</v>
          </cell>
          <cell r="D1437" t="str">
            <v>0127118</v>
          </cell>
          <cell r="E1437" t="str">
            <v>1488</v>
          </cell>
          <cell r="F1437" t="str">
            <v>D</v>
          </cell>
          <cell r="G1437" t="str">
            <v>The Heights Charter</v>
          </cell>
          <cell r="H1437">
            <v>1</v>
          </cell>
          <cell r="I1437">
            <v>1633826</v>
          </cell>
          <cell r="J1437">
            <v>81691</v>
          </cell>
          <cell r="K1437">
            <v>81691</v>
          </cell>
          <cell r="L1437">
            <v>147044</v>
          </cell>
          <cell r="M1437">
            <v>147044</v>
          </cell>
          <cell r="N1437">
            <v>147044</v>
          </cell>
          <cell r="O1437">
            <v>147044</v>
          </cell>
          <cell r="P1437">
            <v>147044</v>
          </cell>
          <cell r="Q1437">
            <v>898602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1633826</v>
          </cell>
          <cell r="AK1437">
            <v>81691</v>
          </cell>
          <cell r="AL1437">
            <v>81691</v>
          </cell>
          <cell r="AM1437">
            <v>147044</v>
          </cell>
          <cell r="AN1437">
            <v>147044</v>
          </cell>
          <cell r="AO1437">
            <v>147044</v>
          </cell>
          <cell r="AP1437">
            <v>147044</v>
          </cell>
          <cell r="AQ1437">
            <v>147044</v>
          </cell>
          <cell r="AR1437">
            <v>898602</v>
          </cell>
          <cell r="AS1437" t="str">
            <v>CHARTER</v>
          </cell>
        </row>
        <row r="1438">
          <cell r="A1438">
            <v>14083</v>
          </cell>
          <cell r="B1438" t="str">
            <v>37</v>
          </cell>
          <cell r="C1438" t="str">
            <v>68049</v>
          </cell>
          <cell r="D1438" t="str">
            <v>0129221</v>
          </cell>
          <cell r="E1438" t="str">
            <v>1617</v>
          </cell>
          <cell r="F1438" t="str">
            <v>D</v>
          </cell>
          <cell r="G1438" t="str">
            <v>MethodSchools</v>
          </cell>
          <cell r="H1438">
            <v>1</v>
          </cell>
          <cell r="I1438">
            <v>3172286</v>
          </cell>
          <cell r="J1438">
            <v>158614</v>
          </cell>
          <cell r="K1438">
            <v>158614</v>
          </cell>
          <cell r="L1438">
            <v>285506</v>
          </cell>
          <cell r="M1438">
            <v>285506</v>
          </cell>
          <cell r="N1438">
            <v>285506</v>
          </cell>
          <cell r="O1438">
            <v>285506</v>
          </cell>
          <cell r="P1438">
            <v>285506</v>
          </cell>
          <cell r="Q1438">
            <v>1744758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3172286</v>
          </cell>
          <cell r="AK1438">
            <v>158614</v>
          </cell>
          <cell r="AL1438">
            <v>158614</v>
          </cell>
          <cell r="AM1438">
            <v>285506</v>
          </cell>
          <cell r="AN1438">
            <v>285506</v>
          </cell>
          <cell r="AO1438">
            <v>285506</v>
          </cell>
          <cell r="AP1438">
            <v>285506</v>
          </cell>
          <cell r="AQ1438">
            <v>285506</v>
          </cell>
          <cell r="AR1438">
            <v>1744758</v>
          </cell>
          <cell r="AS1438" t="str">
            <v>CHARTER</v>
          </cell>
        </row>
        <row r="1439">
          <cell r="A1439">
            <v>14246</v>
          </cell>
          <cell r="B1439" t="str">
            <v>37</v>
          </cell>
          <cell r="C1439" t="str">
            <v>68049</v>
          </cell>
          <cell r="D1439" t="str">
            <v>0132506</v>
          </cell>
          <cell r="E1439" t="str">
            <v>1748</v>
          </cell>
          <cell r="F1439" t="str">
            <v>D</v>
          </cell>
          <cell r="G1439" t="str">
            <v>Inspire Charter School - South</v>
          </cell>
          <cell r="H1439">
            <v>1</v>
          </cell>
          <cell r="I1439">
            <v>37426489</v>
          </cell>
          <cell r="J1439">
            <v>1871324</v>
          </cell>
          <cell r="K1439">
            <v>1871324</v>
          </cell>
          <cell r="L1439">
            <v>3368384</v>
          </cell>
          <cell r="M1439">
            <v>3368384</v>
          </cell>
          <cell r="N1439">
            <v>3368384</v>
          </cell>
          <cell r="O1439">
            <v>3368384</v>
          </cell>
          <cell r="P1439">
            <v>3368384</v>
          </cell>
          <cell r="Q1439">
            <v>20584568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37426489</v>
          </cell>
          <cell r="AK1439">
            <v>1871324</v>
          </cell>
          <cell r="AL1439">
            <v>1871324</v>
          </cell>
          <cell r="AM1439">
            <v>3368384</v>
          </cell>
          <cell r="AN1439">
            <v>3368384</v>
          </cell>
          <cell r="AO1439">
            <v>3368384</v>
          </cell>
          <cell r="AP1439">
            <v>3368384</v>
          </cell>
          <cell r="AQ1439">
            <v>3368384</v>
          </cell>
          <cell r="AR1439">
            <v>20584568</v>
          </cell>
          <cell r="AS1439" t="str">
            <v>CHARTER</v>
          </cell>
        </row>
        <row r="1440">
          <cell r="A1440">
            <v>14486</v>
          </cell>
          <cell r="B1440" t="str">
            <v>37</v>
          </cell>
          <cell r="C1440" t="str">
            <v>68049</v>
          </cell>
          <cell r="D1440" t="str">
            <v>0136416</v>
          </cell>
          <cell r="E1440" t="str">
            <v>1892</v>
          </cell>
          <cell r="F1440" t="str">
            <v>D</v>
          </cell>
          <cell r="G1440" t="str">
            <v>Pacific Coast Academy</v>
          </cell>
          <cell r="H1440">
            <v>1</v>
          </cell>
          <cell r="I1440">
            <v>29957014</v>
          </cell>
          <cell r="J1440">
            <v>1497851</v>
          </cell>
          <cell r="K1440">
            <v>1497851</v>
          </cell>
          <cell r="L1440">
            <v>2696131</v>
          </cell>
          <cell r="M1440">
            <v>2696131</v>
          </cell>
          <cell r="N1440">
            <v>2696131</v>
          </cell>
          <cell r="O1440">
            <v>2696131</v>
          </cell>
          <cell r="P1440">
            <v>2696131</v>
          </cell>
          <cell r="Q1440">
            <v>16476357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29957014</v>
          </cell>
          <cell r="AK1440">
            <v>1497851</v>
          </cell>
          <cell r="AL1440">
            <v>1497851</v>
          </cell>
          <cell r="AM1440">
            <v>2696131</v>
          </cell>
          <cell r="AN1440">
            <v>2696131</v>
          </cell>
          <cell r="AO1440">
            <v>2696131</v>
          </cell>
          <cell r="AP1440">
            <v>2696131</v>
          </cell>
          <cell r="AQ1440">
            <v>2696131</v>
          </cell>
          <cell r="AR1440">
            <v>16476357</v>
          </cell>
          <cell r="AS1440" t="str">
            <v>CHARTER</v>
          </cell>
        </row>
        <row r="1441">
          <cell r="A1441">
            <v>14494</v>
          </cell>
          <cell r="B1441" t="str">
            <v>37</v>
          </cell>
          <cell r="C1441" t="str">
            <v>68049</v>
          </cell>
          <cell r="D1441" t="str">
            <v>0136614</v>
          </cell>
          <cell r="E1441" t="str">
            <v>1909</v>
          </cell>
          <cell r="F1441" t="str">
            <v>D</v>
          </cell>
          <cell r="G1441" t="str">
            <v>Diego Hills Central Public Charter</v>
          </cell>
          <cell r="H1441">
            <v>1</v>
          </cell>
          <cell r="I1441">
            <v>10487538</v>
          </cell>
          <cell r="J1441">
            <v>524377</v>
          </cell>
          <cell r="K1441">
            <v>524377</v>
          </cell>
          <cell r="L1441">
            <v>943878</v>
          </cell>
          <cell r="M1441">
            <v>943878</v>
          </cell>
          <cell r="N1441">
            <v>943878</v>
          </cell>
          <cell r="O1441">
            <v>943878</v>
          </cell>
          <cell r="P1441">
            <v>943878</v>
          </cell>
          <cell r="Q1441">
            <v>5768144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10487538</v>
          </cell>
          <cell r="AK1441">
            <v>524377</v>
          </cell>
          <cell r="AL1441">
            <v>524377</v>
          </cell>
          <cell r="AM1441">
            <v>943878</v>
          </cell>
          <cell r="AN1441">
            <v>943878</v>
          </cell>
          <cell r="AO1441">
            <v>943878</v>
          </cell>
          <cell r="AP1441">
            <v>943878</v>
          </cell>
          <cell r="AQ1441">
            <v>943878</v>
          </cell>
          <cell r="AR1441">
            <v>5768144</v>
          </cell>
          <cell r="AS1441" t="str">
            <v>CHARTER</v>
          </cell>
        </row>
        <row r="1442">
          <cell r="A1442">
            <v>14498</v>
          </cell>
          <cell r="B1442" t="str">
            <v>37</v>
          </cell>
          <cell r="C1442" t="str">
            <v>68049</v>
          </cell>
          <cell r="D1442" t="str">
            <v>0136747</v>
          </cell>
          <cell r="E1442" t="str">
            <v>1914</v>
          </cell>
          <cell r="F1442" t="str">
            <v>D</v>
          </cell>
          <cell r="G1442" t="str">
            <v>California Academy of Sports Science</v>
          </cell>
          <cell r="H1442">
            <v>1</v>
          </cell>
          <cell r="I1442">
            <v>1705601</v>
          </cell>
          <cell r="J1442">
            <v>85280</v>
          </cell>
          <cell r="K1442">
            <v>85280</v>
          </cell>
          <cell r="L1442">
            <v>153504</v>
          </cell>
          <cell r="M1442">
            <v>153504</v>
          </cell>
          <cell r="N1442">
            <v>153504</v>
          </cell>
          <cell r="O1442">
            <v>153504</v>
          </cell>
          <cell r="P1442">
            <v>153504</v>
          </cell>
          <cell r="Q1442">
            <v>938080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1705601</v>
          </cell>
          <cell r="AK1442">
            <v>85280</v>
          </cell>
          <cell r="AL1442">
            <v>85280</v>
          </cell>
          <cell r="AM1442">
            <v>153504</v>
          </cell>
          <cell r="AN1442">
            <v>153504</v>
          </cell>
          <cell r="AO1442">
            <v>153504</v>
          </cell>
          <cell r="AP1442">
            <v>153504</v>
          </cell>
          <cell r="AQ1442">
            <v>153504</v>
          </cell>
          <cell r="AR1442">
            <v>938080</v>
          </cell>
          <cell r="AS1442" t="str">
            <v>CHARTER</v>
          </cell>
        </row>
        <row r="1443">
          <cell r="A1443">
            <v>14595</v>
          </cell>
          <cell r="B1443" t="str">
            <v>37</v>
          </cell>
          <cell r="C1443" t="str">
            <v>68049</v>
          </cell>
          <cell r="D1443" t="str">
            <v>0138313</v>
          </cell>
          <cell r="E1443" t="str">
            <v>2007</v>
          </cell>
          <cell r="F1443" t="str">
            <v>D</v>
          </cell>
          <cell r="G1443" t="str">
            <v>University Prep</v>
          </cell>
          <cell r="H1443">
            <v>1</v>
          </cell>
          <cell r="I1443">
            <v>4656099</v>
          </cell>
          <cell r="J1443">
            <v>232805</v>
          </cell>
          <cell r="K1443">
            <v>232805</v>
          </cell>
          <cell r="L1443">
            <v>419049</v>
          </cell>
          <cell r="M1443">
            <v>419049</v>
          </cell>
          <cell r="N1443">
            <v>419049</v>
          </cell>
          <cell r="O1443">
            <v>419049</v>
          </cell>
          <cell r="P1443">
            <v>419049</v>
          </cell>
          <cell r="Q1443">
            <v>2560855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4656099</v>
          </cell>
          <cell r="AK1443">
            <v>232805</v>
          </cell>
          <cell r="AL1443">
            <v>232805</v>
          </cell>
          <cell r="AM1443">
            <v>419049</v>
          </cell>
          <cell r="AN1443">
            <v>419049</v>
          </cell>
          <cell r="AO1443">
            <v>419049</v>
          </cell>
          <cell r="AP1443">
            <v>419049</v>
          </cell>
          <cell r="AQ1443">
            <v>419049</v>
          </cell>
          <cell r="AR1443">
            <v>2560855</v>
          </cell>
          <cell r="AS1443" t="str">
            <v>CHARTER</v>
          </cell>
        </row>
        <row r="1444">
          <cell r="A1444">
            <v>636</v>
          </cell>
          <cell r="B1444" t="str">
            <v>37</v>
          </cell>
          <cell r="C1444" t="str">
            <v>68056</v>
          </cell>
          <cell r="G1444" t="str">
            <v>Del Mar Union Elementary</v>
          </cell>
          <cell r="H1444">
            <v>2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1170350</v>
          </cell>
          <cell r="S1444">
            <v>175553</v>
          </cell>
          <cell r="T1444">
            <v>175553</v>
          </cell>
          <cell r="U1444">
            <v>175553</v>
          </cell>
          <cell r="V1444">
            <v>175553</v>
          </cell>
          <cell r="W1444">
            <v>0</v>
          </cell>
          <cell r="X1444">
            <v>0</v>
          </cell>
          <cell r="Y1444">
            <v>70221</v>
          </cell>
          <cell r="Z1444">
            <v>772433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1170350</v>
          </cell>
          <cell r="AK1444">
            <v>175553</v>
          </cell>
          <cell r="AL1444">
            <v>175553</v>
          </cell>
          <cell r="AM1444">
            <v>175553</v>
          </cell>
          <cell r="AN1444">
            <v>175553</v>
          </cell>
          <cell r="AO1444">
            <v>0</v>
          </cell>
          <cell r="AP1444">
            <v>0</v>
          </cell>
          <cell r="AQ1444">
            <v>70221</v>
          </cell>
          <cell r="AR1444">
            <v>772433</v>
          </cell>
          <cell r="AS1444" t="str">
            <v>DISTRICT</v>
          </cell>
        </row>
        <row r="1445">
          <cell r="A1445">
            <v>637</v>
          </cell>
          <cell r="B1445" t="str">
            <v>37</v>
          </cell>
          <cell r="C1445" t="str">
            <v>68080</v>
          </cell>
          <cell r="G1445" t="str">
            <v>Encinitas Union Elementary</v>
          </cell>
          <cell r="H1445">
            <v>2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1958841</v>
          </cell>
          <cell r="S1445">
            <v>293826</v>
          </cell>
          <cell r="T1445">
            <v>293826</v>
          </cell>
          <cell r="U1445">
            <v>293826</v>
          </cell>
          <cell r="V1445">
            <v>293826</v>
          </cell>
          <cell r="W1445">
            <v>0</v>
          </cell>
          <cell r="X1445">
            <v>0</v>
          </cell>
          <cell r="Y1445">
            <v>117530</v>
          </cell>
          <cell r="Z1445">
            <v>1292834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1958841</v>
          </cell>
          <cell r="AK1445">
            <v>293826</v>
          </cell>
          <cell r="AL1445">
            <v>293826</v>
          </cell>
          <cell r="AM1445">
            <v>293826</v>
          </cell>
          <cell r="AN1445">
            <v>293826</v>
          </cell>
          <cell r="AO1445">
            <v>0</v>
          </cell>
          <cell r="AP1445">
            <v>0</v>
          </cell>
          <cell r="AQ1445">
            <v>117530</v>
          </cell>
          <cell r="AR1445">
            <v>1292834</v>
          </cell>
          <cell r="AS1445" t="str">
            <v>DISTRICT</v>
          </cell>
        </row>
        <row r="1446">
          <cell r="A1446">
            <v>638</v>
          </cell>
          <cell r="B1446" t="str">
            <v>37</v>
          </cell>
          <cell r="C1446" t="str">
            <v>68098</v>
          </cell>
          <cell r="G1446" t="str">
            <v>Escondido Union</v>
          </cell>
          <cell r="H1446">
            <v>1</v>
          </cell>
          <cell r="I1446">
            <v>91197059</v>
          </cell>
          <cell r="J1446">
            <v>4559853</v>
          </cell>
          <cell r="K1446">
            <v>4559853</v>
          </cell>
          <cell r="L1446">
            <v>8207735</v>
          </cell>
          <cell r="M1446">
            <v>8207735</v>
          </cell>
          <cell r="N1446">
            <v>8207735</v>
          </cell>
          <cell r="O1446">
            <v>8207735</v>
          </cell>
          <cell r="P1446">
            <v>8207735</v>
          </cell>
          <cell r="Q1446">
            <v>50158381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91197059</v>
          </cell>
          <cell r="AK1446">
            <v>4559853</v>
          </cell>
          <cell r="AL1446">
            <v>4559853</v>
          </cell>
          <cell r="AM1446">
            <v>8207735</v>
          </cell>
          <cell r="AN1446">
            <v>8207735</v>
          </cell>
          <cell r="AO1446">
            <v>8207735</v>
          </cell>
          <cell r="AP1446">
            <v>8207735</v>
          </cell>
          <cell r="AQ1446">
            <v>8207735</v>
          </cell>
          <cell r="AR1446">
            <v>50158381</v>
          </cell>
          <cell r="AS1446" t="str">
            <v>DISTRICT</v>
          </cell>
        </row>
        <row r="1447">
          <cell r="A1447">
            <v>9635</v>
          </cell>
          <cell r="B1447" t="str">
            <v>37</v>
          </cell>
          <cell r="C1447" t="str">
            <v>68098</v>
          </cell>
          <cell r="D1447" t="str">
            <v>0101535</v>
          </cell>
          <cell r="E1447" t="str">
            <v>0556</v>
          </cell>
          <cell r="F1447" t="str">
            <v>D</v>
          </cell>
          <cell r="G1447" t="str">
            <v>Heritage K-8 Charter</v>
          </cell>
          <cell r="H1447">
            <v>1</v>
          </cell>
          <cell r="I1447">
            <v>5254821</v>
          </cell>
          <cell r="J1447">
            <v>262741</v>
          </cell>
          <cell r="K1447">
            <v>262741</v>
          </cell>
          <cell r="L1447">
            <v>472934</v>
          </cell>
          <cell r="M1447">
            <v>472934</v>
          </cell>
          <cell r="N1447">
            <v>472934</v>
          </cell>
          <cell r="O1447">
            <v>472934</v>
          </cell>
          <cell r="P1447">
            <v>472934</v>
          </cell>
          <cell r="Q1447">
            <v>2890152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5254821</v>
          </cell>
          <cell r="AK1447">
            <v>262741</v>
          </cell>
          <cell r="AL1447">
            <v>262741</v>
          </cell>
          <cell r="AM1447">
            <v>472934</v>
          </cell>
          <cell r="AN1447">
            <v>472934</v>
          </cell>
          <cell r="AO1447">
            <v>472934</v>
          </cell>
          <cell r="AP1447">
            <v>472934</v>
          </cell>
          <cell r="AQ1447">
            <v>472934</v>
          </cell>
          <cell r="AR1447">
            <v>2890152</v>
          </cell>
          <cell r="AS1447" t="str">
            <v>CHARTER</v>
          </cell>
        </row>
        <row r="1448">
          <cell r="A1448">
            <v>14345</v>
          </cell>
          <cell r="B1448" t="str">
            <v>37</v>
          </cell>
          <cell r="C1448" t="str">
            <v>68098</v>
          </cell>
          <cell r="D1448" t="str">
            <v>0133991</v>
          </cell>
          <cell r="E1448" t="str">
            <v>1802</v>
          </cell>
          <cell r="F1448" t="str">
            <v>D</v>
          </cell>
          <cell r="G1448" t="str">
            <v>Epiphany Prep Charter</v>
          </cell>
          <cell r="H1448">
            <v>1</v>
          </cell>
          <cell r="I1448">
            <v>4706741</v>
          </cell>
          <cell r="J1448">
            <v>235337</v>
          </cell>
          <cell r="K1448">
            <v>235337</v>
          </cell>
          <cell r="L1448">
            <v>423607</v>
          </cell>
          <cell r="M1448">
            <v>423607</v>
          </cell>
          <cell r="N1448">
            <v>423607</v>
          </cell>
          <cell r="O1448">
            <v>423607</v>
          </cell>
          <cell r="P1448">
            <v>423607</v>
          </cell>
          <cell r="Q1448">
            <v>2588709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4706741</v>
          </cell>
          <cell r="AK1448">
            <v>235337</v>
          </cell>
          <cell r="AL1448">
            <v>235337</v>
          </cell>
          <cell r="AM1448">
            <v>423607</v>
          </cell>
          <cell r="AN1448">
            <v>423607</v>
          </cell>
          <cell r="AO1448">
            <v>423607</v>
          </cell>
          <cell r="AP1448">
            <v>423607</v>
          </cell>
          <cell r="AQ1448">
            <v>423607</v>
          </cell>
          <cell r="AR1448">
            <v>2588709</v>
          </cell>
          <cell r="AS1448" t="str">
            <v>CHARTER</v>
          </cell>
        </row>
        <row r="1449">
          <cell r="A1449">
            <v>1317</v>
          </cell>
          <cell r="B1449" t="str">
            <v>37</v>
          </cell>
          <cell r="C1449" t="str">
            <v>68098</v>
          </cell>
          <cell r="D1449" t="str">
            <v>6116776</v>
          </cell>
          <cell r="E1449" t="str">
            <v>0199</v>
          </cell>
          <cell r="F1449" t="str">
            <v>D</v>
          </cell>
          <cell r="G1449" t="str">
            <v>Classical Academy</v>
          </cell>
          <cell r="H1449">
            <v>1</v>
          </cell>
          <cell r="I1449">
            <v>5547760</v>
          </cell>
          <cell r="J1449">
            <v>277388</v>
          </cell>
          <cell r="K1449">
            <v>277388</v>
          </cell>
          <cell r="L1449">
            <v>499298</v>
          </cell>
          <cell r="M1449">
            <v>499298</v>
          </cell>
          <cell r="N1449">
            <v>499298</v>
          </cell>
          <cell r="O1449">
            <v>499298</v>
          </cell>
          <cell r="P1449">
            <v>499298</v>
          </cell>
          <cell r="Q1449">
            <v>3051266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5547760</v>
          </cell>
          <cell r="AK1449">
            <v>277388</v>
          </cell>
          <cell r="AL1449">
            <v>277388</v>
          </cell>
          <cell r="AM1449">
            <v>499298</v>
          </cell>
          <cell r="AN1449">
            <v>499298</v>
          </cell>
          <cell r="AO1449">
            <v>499298</v>
          </cell>
          <cell r="AP1449">
            <v>499298</v>
          </cell>
          <cell r="AQ1449">
            <v>499298</v>
          </cell>
          <cell r="AR1449">
            <v>3051266</v>
          </cell>
          <cell r="AS1449" t="str">
            <v>CHARTER</v>
          </cell>
        </row>
        <row r="1450">
          <cell r="A1450">
            <v>639</v>
          </cell>
          <cell r="B1450" t="str">
            <v>37</v>
          </cell>
          <cell r="C1450" t="str">
            <v>68106</v>
          </cell>
          <cell r="G1450" t="str">
            <v>Escondido Union High</v>
          </cell>
          <cell r="H1450">
            <v>1</v>
          </cell>
          <cell r="I1450">
            <v>39454152</v>
          </cell>
          <cell r="J1450">
            <v>1972708</v>
          </cell>
          <cell r="K1450">
            <v>1972708</v>
          </cell>
          <cell r="L1450">
            <v>3550874</v>
          </cell>
          <cell r="M1450">
            <v>3550874</v>
          </cell>
          <cell r="N1450">
            <v>3550874</v>
          </cell>
          <cell r="O1450">
            <v>3550874</v>
          </cell>
          <cell r="P1450">
            <v>3550874</v>
          </cell>
          <cell r="Q1450">
            <v>21699786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39454152</v>
          </cell>
          <cell r="AK1450">
            <v>1972708</v>
          </cell>
          <cell r="AL1450">
            <v>1972708</v>
          </cell>
          <cell r="AM1450">
            <v>3550874</v>
          </cell>
          <cell r="AN1450">
            <v>3550874</v>
          </cell>
          <cell r="AO1450">
            <v>3550874</v>
          </cell>
          <cell r="AP1450">
            <v>3550874</v>
          </cell>
          <cell r="AQ1450">
            <v>3550874</v>
          </cell>
          <cell r="AR1450">
            <v>21699786</v>
          </cell>
          <cell r="AS1450" t="str">
            <v>DISTRICT</v>
          </cell>
        </row>
        <row r="1451">
          <cell r="A1451">
            <v>10279</v>
          </cell>
          <cell r="B1451" t="str">
            <v>37</v>
          </cell>
          <cell r="C1451" t="str">
            <v>68106</v>
          </cell>
          <cell r="D1451" t="str">
            <v>0111195</v>
          </cell>
          <cell r="E1451" t="str">
            <v>0759</v>
          </cell>
          <cell r="F1451" t="str">
            <v>D</v>
          </cell>
          <cell r="G1451" t="str">
            <v>Classical Academy High</v>
          </cell>
          <cell r="H1451">
            <v>1</v>
          </cell>
          <cell r="I1451">
            <v>4606954</v>
          </cell>
          <cell r="J1451">
            <v>230348</v>
          </cell>
          <cell r="K1451">
            <v>230348</v>
          </cell>
          <cell r="L1451">
            <v>414626</v>
          </cell>
          <cell r="M1451">
            <v>414626</v>
          </cell>
          <cell r="N1451">
            <v>414626</v>
          </cell>
          <cell r="O1451">
            <v>414626</v>
          </cell>
          <cell r="P1451">
            <v>414626</v>
          </cell>
          <cell r="Q1451">
            <v>2533826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4606954</v>
          </cell>
          <cell r="AK1451">
            <v>230348</v>
          </cell>
          <cell r="AL1451">
            <v>230348</v>
          </cell>
          <cell r="AM1451">
            <v>414626</v>
          </cell>
          <cell r="AN1451">
            <v>414626</v>
          </cell>
          <cell r="AO1451">
            <v>414626</v>
          </cell>
          <cell r="AP1451">
            <v>414626</v>
          </cell>
          <cell r="AQ1451">
            <v>414626</v>
          </cell>
          <cell r="AR1451">
            <v>2533826</v>
          </cell>
          <cell r="AS1451" t="str">
            <v>CHARTER</v>
          </cell>
        </row>
        <row r="1452">
          <cell r="A1452">
            <v>14534</v>
          </cell>
          <cell r="B1452" t="str">
            <v>37</v>
          </cell>
          <cell r="C1452" t="str">
            <v>68106</v>
          </cell>
          <cell r="D1452" t="str">
            <v>0137034</v>
          </cell>
          <cell r="E1452" t="str">
            <v>1935</v>
          </cell>
          <cell r="F1452" t="str">
            <v>D</v>
          </cell>
          <cell r="G1452" t="str">
            <v>Audeo Charter School III</v>
          </cell>
          <cell r="H1452">
            <v>1</v>
          </cell>
          <cell r="I1452">
            <v>686337</v>
          </cell>
          <cell r="J1452">
            <v>34317</v>
          </cell>
          <cell r="K1452">
            <v>34317</v>
          </cell>
          <cell r="L1452">
            <v>61770</v>
          </cell>
          <cell r="M1452">
            <v>61770</v>
          </cell>
          <cell r="N1452">
            <v>61770</v>
          </cell>
          <cell r="O1452">
            <v>61770</v>
          </cell>
          <cell r="P1452">
            <v>61770</v>
          </cell>
          <cell r="Q1452">
            <v>377484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686337</v>
          </cell>
          <cell r="AK1452">
            <v>34317</v>
          </cell>
          <cell r="AL1452">
            <v>34317</v>
          </cell>
          <cell r="AM1452">
            <v>61770</v>
          </cell>
          <cell r="AN1452">
            <v>61770</v>
          </cell>
          <cell r="AO1452">
            <v>61770</v>
          </cell>
          <cell r="AP1452">
            <v>61770</v>
          </cell>
          <cell r="AQ1452">
            <v>61770</v>
          </cell>
          <cell r="AR1452">
            <v>377484</v>
          </cell>
          <cell r="AS1452" t="str">
            <v>CHARTER</v>
          </cell>
        </row>
        <row r="1453">
          <cell r="A1453">
            <v>1318</v>
          </cell>
          <cell r="B1453" t="str">
            <v>37</v>
          </cell>
          <cell r="C1453" t="str">
            <v>68106</v>
          </cell>
          <cell r="D1453" t="str">
            <v>3731023</v>
          </cell>
          <cell r="E1453" t="str">
            <v>0109</v>
          </cell>
          <cell r="F1453" t="str">
            <v>D</v>
          </cell>
          <cell r="G1453" t="str">
            <v>Escondido Charter High</v>
          </cell>
          <cell r="H1453">
            <v>1</v>
          </cell>
          <cell r="I1453">
            <v>3556346</v>
          </cell>
          <cell r="J1453">
            <v>177817</v>
          </cell>
          <cell r="K1453">
            <v>177817</v>
          </cell>
          <cell r="L1453">
            <v>320071</v>
          </cell>
          <cell r="M1453">
            <v>320071</v>
          </cell>
          <cell r="N1453">
            <v>320071</v>
          </cell>
          <cell r="O1453">
            <v>320071</v>
          </cell>
          <cell r="P1453">
            <v>320071</v>
          </cell>
          <cell r="Q1453">
            <v>1955989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3556346</v>
          </cell>
          <cell r="AK1453">
            <v>177817</v>
          </cell>
          <cell r="AL1453">
            <v>177817</v>
          </cell>
          <cell r="AM1453">
            <v>320071</v>
          </cell>
          <cell r="AN1453">
            <v>320071</v>
          </cell>
          <cell r="AO1453">
            <v>320071</v>
          </cell>
          <cell r="AP1453">
            <v>320071</v>
          </cell>
          <cell r="AQ1453">
            <v>320071</v>
          </cell>
          <cell r="AR1453">
            <v>1955989</v>
          </cell>
          <cell r="AS1453" t="str">
            <v>CHARTER</v>
          </cell>
        </row>
        <row r="1454">
          <cell r="A1454">
            <v>640</v>
          </cell>
          <cell r="B1454" t="str">
            <v>37</v>
          </cell>
          <cell r="C1454" t="str">
            <v>68114</v>
          </cell>
          <cell r="G1454" t="str">
            <v>Fallbrook Union Elementary</v>
          </cell>
          <cell r="H1454">
            <v>2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24815669</v>
          </cell>
          <cell r="S1454">
            <v>3722350</v>
          </cell>
          <cell r="T1454">
            <v>3722350</v>
          </cell>
          <cell r="U1454">
            <v>3722350</v>
          </cell>
          <cell r="V1454">
            <v>3722350</v>
          </cell>
          <cell r="W1454">
            <v>0</v>
          </cell>
          <cell r="X1454">
            <v>0</v>
          </cell>
          <cell r="Y1454">
            <v>1488940</v>
          </cell>
          <cell r="Z1454">
            <v>16378340</v>
          </cell>
          <cell r="AA1454">
            <v>0</v>
          </cell>
          <cell r="AB1454">
            <v>0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24815669</v>
          </cell>
          <cell r="AK1454">
            <v>3722350</v>
          </cell>
          <cell r="AL1454">
            <v>3722350</v>
          </cell>
          <cell r="AM1454">
            <v>3722350</v>
          </cell>
          <cell r="AN1454">
            <v>3722350</v>
          </cell>
          <cell r="AO1454">
            <v>0</v>
          </cell>
          <cell r="AP1454">
            <v>0</v>
          </cell>
          <cell r="AQ1454">
            <v>1488940</v>
          </cell>
          <cell r="AR1454">
            <v>16378340</v>
          </cell>
          <cell r="AS1454" t="str">
            <v>DISTRICT</v>
          </cell>
        </row>
        <row r="1455">
          <cell r="A1455">
            <v>641</v>
          </cell>
          <cell r="B1455" t="str">
            <v>37</v>
          </cell>
          <cell r="C1455" t="str">
            <v>68122</v>
          </cell>
          <cell r="G1455" t="str">
            <v>Fallbrook Union High</v>
          </cell>
          <cell r="H1455">
            <v>2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10575384</v>
          </cell>
          <cell r="S1455">
            <v>1586308</v>
          </cell>
          <cell r="T1455">
            <v>1586308</v>
          </cell>
          <cell r="U1455">
            <v>1586308</v>
          </cell>
          <cell r="V1455">
            <v>1586308</v>
          </cell>
          <cell r="W1455">
            <v>0</v>
          </cell>
          <cell r="X1455">
            <v>0</v>
          </cell>
          <cell r="Y1455">
            <v>634523</v>
          </cell>
          <cell r="Z1455">
            <v>6979755</v>
          </cell>
          <cell r="AA1455">
            <v>0</v>
          </cell>
          <cell r="AB1455">
            <v>0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10575384</v>
          </cell>
          <cell r="AK1455">
            <v>1586308</v>
          </cell>
          <cell r="AL1455">
            <v>1586308</v>
          </cell>
          <cell r="AM1455">
            <v>1586308</v>
          </cell>
          <cell r="AN1455">
            <v>1586308</v>
          </cell>
          <cell r="AO1455">
            <v>0</v>
          </cell>
          <cell r="AP1455">
            <v>0</v>
          </cell>
          <cell r="AQ1455">
            <v>634523</v>
          </cell>
          <cell r="AR1455">
            <v>6979755</v>
          </cell>
          <cell r="AS1455" t="str">
            <v>DISTRICT</v>
          </cell>
        </row>
        <row r="1456">
          <cell r="A1456">
            <v>642</v>
          </cell>
          <cell r="B1456" t="str">
            <v>37</v>
          </cell>
          <cell r="C1456" t="str">
            <v>68130</v>
          </cell>
          <cell r="G1456" t="str">
            <v>Grossmont Union High</v>
          </cell>
          <cell r="H1456">
            <v>1</v>
          </cell>
          <cell r="I1456">
            <v>79200583</v>
          </cell>
          <cell r="J1456">
            <v>3960029</v>
          </cell>
          <cell r="K1456">
            <v>3960029</v>
          </cell>
          <cell r="L1456">
            <v>7128052</v>
          </cell>
          <cell r="M1456">
            <v>7128052</v>
          </cell>
          <cell r="N1456">
            <v>7128052</v>
          </cell>
          <cell r="O1456">
            <v>7128052</v>
          </cell>
          <cell r="P1456">
            <v>7128052</v>
          </cell>
          <cell r="Q1456">
            <v>43560318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79200583</v>
          </cell>
          <cell r="AK1456">
            <v>3960029</v>
          </cell>
          <cell r="AL1456">
            <v>3960029</v>
          </cell>
          <cell r="AM1456">
            <v>7128052</v>
          </cell>
          <cell r="AN1456">
            <v>7128052</v>
          </cell>
          <cell r="AO1456">
            <v>7128052</v>
          </cell>
          <cell r="AP1456">
            <v>7128052</v>
          </cell>
          <cell r="AQ1456">
            <v>7128052</v>
          </cell>
          <cell r="AR1456">
            <v>43560318</v>
          </cell>
          <cell r="AS1456" t="str">
            <v>DISTRICT</v>
          </cell>
        </row>
        <row r="1457">
          <cell r="A1457">
            <v>14621</v>
          </cell>
          <cell r="B1457" t="str">
            <v>37</v>
          </cell>
          <cell r="C1457" t="str">
            <v>68130</v>
          </cell>
          <cell r="D1457" t="str">
            <v>0139063</v>
          </cell>
          <cell r="E1457" t="str">
            <v>2039</v>
          </cell>
          <cell r="F1457" t="str">
            <v>D</v>
          </cell>
          <cell r="G1457" t="str">
            <v>The Learning Choice Academy - East County</v>
          </cell>
          <cell r="H1457">
            <v>1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  <cell r="AM1457">
            <v>0</v>
          </cell>
          <cell r="AN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 t="str">
            <v>CHARTER</v>
          </cell>
        </row>
        <row r="1458">
          <cell r="A1458">
            <v>6991</v>
          </cell>
          <cell r="B1458" t="str">
            <v>37</v>
          </cell>
          <cell r="C1458" t="str">
            <v>68130</v>
          </cell>
          <cell r="D1458" t="str">
            <v>3731262</v>
          </cell>
          <cell r="E1458" t="str">
            <v>0893</v>
          </cell>
          <cell r="F1458" t="str">
            <v>D</v>
          </cell>
          <cell r="G1458" t="str">
            <v>Steele Canyon High</v>
          </cell>
          <cell r="H1458">
            <v>1</v>
          </cell>
          <cell r="I1458">
            <v>8187535</v>
          </cell>
          <cell r="J1458">
            <v>409377</v>
          </cell>
          <cell r="K1458">
            <v>409377</v>
          </cell>
          <cell r="L1458">
            <v>736878</v>
          </cell>
          <cell r="M1458">
            <v>736878</v>
          </cell>
          <cell r="N1458">
            <v>736878</v>
          </cell>
          <cell r="O1458">
            <v>736878</v>
          </cell>
          <cell r="P1458">
            <v>736878</v>
          </cell>
          <cell r="Q1458">
            <v>4503144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8187535</v>
          </cell>
          <cell r="AK1458">
            <v>409377</v>
          </cell>
          <cell r="AL1458">
            <v>409377</v>
          </cell>
          <cell r="AM1458">
            <v>736878</v>
          </cell>
          <cell r="AN1458">
            <v>736878</v>
          </cell>
          <cell r="AO1458">
            <v>736878</v>
          </cell>
          <cell r="AP1458">
            <v>736878</v>
          </cell>
          <cell r="AQ1458">
            <v>736878</v>
          </cell>
          <cell r="AR1458">
            <v>4503144</v>
          </cell>
          <cell r="AS1458" t="str">
            <v>CHARTER</v>
          </cell>
        </row>
        <row r="1459">
          <cell r="A1459">
            <v>1319</v>
          </cell>
          <cell r="B1459" t="str">
            <v>37</v>
          </cell>
          <cell r="C1459" t="str">
            <v>68130</v>
          </cell>
          <cell r="D1459" t="str">
            <v>3732732</v>
          </cell>
          <cell r="E1459" t="str">
            <v>0150</v>
          </cell>
          <cell r="F1459" t="str">
            <v>D</v>
          </cell>
          <cell r="G1459" t="str">
            <v>Helix High</v>
          </cell>
          <cell r="H1459">
            <v>1</v>
          </cell>
          <cell r="I1459">
            <v>11172979</v>
          </cell>
          <cell r="J1459">
            <v>558649</v>
          </cell>
          <cell r="K1459">
            <v>558649</v>
          </cell>
          <cell r="L1459">
            <v>1005568</v>
          </cell>
          <cell r="M1459">
            <v>1005568</v>
          </cell>
          <cell r="N1459">
            <v>1005568</v>
          </cell>
          <cell r="O1459">
            <v>1005568</v>
          </cell>
          <cell r="P1459">
            <v>1005568</v>
          </cell>
          <cell r="Q1459">
            <v>6145138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11172979</v>
          </cell>
          <cell r="AK1459">
            <v>558649</v>
          </cell>
          <cell r="AL1459">
            <v>558649</v>
          </cell>
          <cell r="AM1459">
            <v>1005568</v>
          </cell>
          <cell r="AN1459">
            <v>1005568</v>
          </cell>
          <cell r="AO1459">
            <v>1005568</v>
          </cell>
          <cell r="AP1459">
            <v>1005568</v>
          </cell>
          <cell r="AQ1459">
            <v>1005568</v>
          </cell>
          <cell r="AR1459">
            <v>6145138</v>
          </cell>
          <cell r="AS1459" t="str">
            <v>CHARTER</v>
          </cell>
        </row>
        <row r="1460">
          <cell r="A1460">
            <v>643</v>
          </cell>
          <cell r="B1460" t="str">
            <v>37</v>
          </cell>
          <cell r="C1460" t="str">
            <v>68155</v>
          </cell>
          <cell r="G1460" t="str">
            <v>Jamul-Dulzura Union Elementary</v>
          </cell>
          <cell r="H1460">
            <v>1</v>
          </cell>
          <cell r="I1460">
            <v>2584632</v>
          </cell>
          <cell r="J1460">
            <v>129232</v>
          </cell>
          <cell r="K1460">
            <v>129232</v>
          </cell>
          <cell r="L1460">
            <v>232617</v>
          </cell>
          <cell r="M1460">
            <v>232617</v>
          </cell>
          <cell r="N1460">
            <v>232617</v>
          </cell>
          <cell r="O1460">
            <v>232617</v>
          </cell>
          <cell r="P1460">
            <v>232617</v>
          </cell>
          <cell r="Q1460">
            <v>1421549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2584632</v>
          </cell>
          <cell r="AK1460">
            <v>129232</v>
          </cell>
          <cell r="AL1460">
            <v>129232</v>
          </cell>
          <cell r="AM1460">
            <v>232617</v>
          </cell>
          <cell r="AN1460">
            <v>232617</v>
          </cell>
          <cell r="AO1460">
            <v>232617</v>
          </cell>
          <cell r="AP1460">
            <v>232617</v>
          </cell>
          <cell r="AQ1460">
            <v>232617</v>
          </cell>
          <cell r="AR1460">
            <v>1421549</v>
          </cell>
          <cell r="AS1460" t="str">
            <v>DISTRICT</v>
          </cell>
        </row>
        <row r="1461">
          <cell r="A1461">
            <v>1320</v>
          </cell>
          <cell r="B1461" t="str">
            <v>37</v>
          </cell>
          <cell r="C1461" t="str">
            <v>68155</v>
          </cell>
          <cell r="D1461" t="str">
            <v>6117303</v>
          </cell>
          <cell r="E1461" t="str">
            <v>0261</v>
          </cell>
          <cell r="F1461" t="str">
            <v>D</v>
          </cell>
          <cell r="G1461" t="str">
            <v>Greater San Diego Academy</v>
          </cell>
          <cell r="H1461">
            <v>1</v>
          </cell>
          <cell r="I1461">
            <v>635174</v>
          </cell>
          <cell r="J1461">
            <v>31759</v>
          </cell>
          <cell r="K1461">
            <v>31759</v>
          </cell>
          <cell r="L1461">
            <v>57166</v>
          </cell>
          <cell r="M1461">
            <v>57166</v>
          </cell>
          <cell r="N1461">
            <v>57166</v>
          </cell>
          <cell r="O1461">
            <v>57166</v>
          </cell>
          <cell r="P1461">
            <v>57166</v>
          </cell>
          <cell r="Q1461">
            <v>349348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635174</v>
          </cell>
          <cell r="AK1461">
            <v>31759</v>
          </cell>
          <cell r="AL1461">
            <v>31759</v>
          </cell>
          <cell r="AM1461">
            <v>57166</v>
          </cell>
          <cell r="AN1461">
            <v>57166</v>
          </cell>
          <cell r="AO1461">
            <v>57166</v>
          </cell>
          <cell r="AP1461">
            <v>57166</v>
          </cell>
          <cell r="AQ1461">
            <v>57166</v>
          </cell>
          <cell r="AR1461">
            <v>349348</v>
          </cell>
          <cell r="AS1461" t="str">
            <v>CHARTER</v>
          </cell>
        </row>
        <row r="1462">
          <cell r="A1462">
            <v>644</v>
          </cell>
          <cell r="B1462" t="str">
            <v>37</v>
          </cell>
          <cell r="C1462" t="str">
            <v>68163</v>
          </cell>
          <cell r="G1462" t="str">
            <v>Julian Union Elementary</v>
          </cell>
          <cell r="H1462">
            <v>2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2006080</v>
          </cell>
          <cell r="S1462">
            <v>300912</v>
          </cell>
          <cell r="T1462">
            <v>300912</v>
          </cell>
          <cell r="U1462">
            <v>300912</v>
          </cell>
          <cell r="V1462">
            <v>300912</v>
          </cell>
          <cell r="W1462">
            <v>0</v>
          </cell>
          <cell r="X1462">
            <v>0</v>
          </cell>
          <cell r="Y1462">
            <v>120365</v>
          </cell>
          <cell r="Z1462">
            <v>1324013</v>
          </cell>
          <cell r="AA1462">
            <v>0</v>
          </cell>
          <cell r="AB1462">
            <v>0</v>
          </cell>
          <cell r="AC1462">
            <v>0</v>
          </cell>
          <cell r="AD1462">
            <v>0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2006080</v>
          </cell>
          <cell r="AK1462">
            <v>300912</v>
          </cell>
          <cell r="AL1462">
            <v>300912</v>
          </cell>
          <cell r="AM1462">
            <v>300912</v>
          </cell>
          <cell r="AN1462">
            <v>300912</v>
          </cell>
          <cell r="AO1462">
            <v>0</v>
          </cell>
          <cell r="AP1462">
            <v>0</v>
          </cell>
          <cell r="AQ1462">
            <v>120365</v>
          </cell>
          <cell r="AR1462">
            <v>1324013</v>
          </cell>
          <cell r="AS1462" t="str">
            <v>DISTRICT</v>
          </cell>
        </row>
        <row r="1463">
          <cell r="A1463">
            <v>13961</v>
          </cell>
          <cell r="B1463" t="str">
            <v>37</v>
          </cell>
          <cell r="C1463" t="str">
            <v>68163</v>
          </cell>
          <cell r="D1463" t="str">
            <v>0128421</v>
          </cell>
          <cell r="E1463" t="str">
            <v>1589</v>
          </cell>
          <cell r="F1463" t="str">
            <v>D</v>
          </cell>
          <cell r="G1463" t="str">
            <v>Harbor Springs Charter</v>
          </cell>
          <cell r="H1463">
            <v>1</v>
          </cell>
          <cell r="I1463">
            <v>395017</v>
          </cell>
          <cell r="J1463">
            <v>19751</v>
          </cell>
          <cell r="K1463">
            <v>19751</v>
          </cell>
          <cell r="L1463">
            <v>35552</v>
          </cell>
          <cell r="M1463">
            <v>35552</v>
          </cell>
          <cell r="N1463">
            <v>35552</v>
          </cell>
          <cell r="O1463">
            <v>35552</v>
          </cell>
          <cell r="P1463">
            <v>35552</v>
          </cell>
          <cell r="Q1463">
            <v>217262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395017</v>
          </cell>
          <cell r="AK1463">
            <v>19751</v>
          </cell>
          <cell r="AL1463">
            <v>19751</v>
          </cell>
          <cell r="AM1463">
            <v>35552</v>
          </cell>
          <cell r="AN1463">
            <v>35552</v>
          </cell>
          <cell r="AO1463">
            <v>35552</v>
          </cell>
          <cell r="AP1463">
            <v>35552</v>
          </cell>
          <cell r="AQ1463">
            <v>35552</v>
          </cell>
          <cell r="AR1463">
            <v>217262</v>
          </cell>
          <cell r="AS1463" t="str">
            <v>CHARTER</v>
          </cell>
        </row>
        <row r="1464">
          <cell r="A1464">
            <v>14535</v>
          </cell>
          <cell r="B1464" t="str">
            <v>37</v>
          </cell>
          <cell r="C1464" t="str">
            <v>68163</v>
          </cell>
          <cell r="D1464" t="str">
            <v>0137109</v>
          </cell>
          <cell r="E1464" t="str">
            <v>1934</v>
          </cell>
          <cell r="F1464" t="str">
            <v>D</v>
          </cell>
          <cell r="G1464" t="str">
            <v>Diego Valley East Public Charter School</v>
          </cell>
          <cell r="H1464">
            <v>1</v>
          </cell>
          <cell r="I1464">
            <v>5668328</v>
          </cell>
          <cell r="J1464">
            <v>283416</v>
          </cell>
          <cell r="K1464">
            <v>283416</v>
          </cell>
          <cell r="L1464">
            <v>510150</v>
          </cell>
          <cell r="M1464">
            <v>510150</v>
          </cell>
          <cell r="N1464">
            <v>510150</v>
          </cell>
          <cell r="O1464">
            <v>510150</v>
          </cell>
          <cell r="P1464">
            <v>510150</v>
          </cell>
          <cell r="Q1464">
            <v>3117582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5668328</v>
          </cell>
          <cell r="AK1464">
            <v>283416</v>
          </cell>
          <cell r="AL1464">
            <v>283416</v>
          </cell>
          <cell r="AM1464">
            <v>510150</v>
          </cell>
          <cell r="AN1464">
            <v>510150</v>
          </cell>
          <cell r="AO1464">
            <v>510150</v>
          </cell>
          <cell r="AP1464">
            <v>510150</v>
          </cell>
          <cell r="AQ1464">
            <v>510150</v>
          </cell>
          <cell r="AR1464">
            <v>3117582</v>
          </cell>
          <cell r="AS1464" t="str">
            <v>CHARTER</v>
          </cell>
        </row>
        <row r="1465">
          <cell r="A1465">
            <v>14585</v>
          </cell>
          <cell r="B1465" t="str">
            <v>37</v>
          </cell>
          <cell r="C1465" t="str">
            <v>68163</v>
          </cell>
          <cell r="D1465" t="str">
            <v>0138156</v>
          </cell>
          <cell r="E1465" t="str">
            <v>1992</v>
          </cell>
          <cell r="F1465" t="str">
            <v>D</v>
          </cell>
          <cell r="G1465" t="str">
            <v>JCS - Mountain Oaks</v>
          </cell>
          <cell r="H1465">
            <v>1</v>
          </cell>
          <cell r="I1465">
            <v>2213686</v>
          </cell>
          <cell r="J1465">
            <v>110684</v>
          </cell>
          <cell r="K1465">
            <v>110684</v>
          </cell>
          <cell r="L1465">
            <v>199232</v>
          </cell>
          <cell r="M1465">
            <v>199232</v>
          </cell>
          <cell r="N1465">
            <v>199232</v>
          </cell>
          <cell r="O1465">
            <v>199232</v>
          </cell>
          <cell r="P1465">
            <v>199232</v>
          </cell>
          <cell r="Q1465">
            <v>1217528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2213686</v>
          </cell>
          <cell r="AK1465">
            <v>110684</v>
          </cell>
          <cell r="AL1465">
            <v>110684</v>
          </cell>
          <cell r="AM1465">
            <v>199232</v>
          </cell>
          <cell r="AN1465">
            <v>199232</v>
          </cell>
          <cell r="AO1465">
            <v>199232</v>
          </cell>
          <cell r="AP1465">
            <v>199232</v>
          </cell>
          <cell r="AQ1465">
            <v>199232</v>
          </cell>
          <cell r="AR1465">
            <v>1217528</v>
          </cell>
          <cell r="AS1465" t="str">
            <v>CHARTER</v>
          </cell>
        </row>
        <row r="1466">
          <cell r="A1466">
            <v>14604</v>
          </cell>
          <cell r="B1466" t="str">
            <v>37</v>
          </cell>
          <cell r="C1466" t="str">
            <v>68163</v>
          </cell>
          <cell r="D1466" t="str">
            <v>0138628</v>
          </cell>
          <cell r="E1466" t="str">
            <v>2022</v>
          </cell>
          <cell r="F1466" t="str">
            <v>D</v>
          </cell>
          <cell r="G1466" t="str">
            <v>JCS - Cedar Cove</v>
          </cell>
          <cell r="H1466">
            <v>1</v>
          </cell>
          <cell r="I1466">
            <v>1080261</v>
          </cell>
          <cell r="J1466">
            <v>54013</v>
          </cell>
          <cell r="K1466">
            <v>54013</v>
          </cell>
          <cell r="L1466">
            <v>97223</v>
          </cell>
          <cell r="M1466">
            <v>97223</v>
          </cell>
          <cell r="N1466">
            <v>97223</v>
          </cell>
          <cell r="O1466">
            <v>97223</v>
          </cell>
          <cell r="P1466">
            <v>97223</v>
          </cell>
          <cell r="Q1466">
            <v>594141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1080261</v>
          </cell>
          <cell r="AK1466">
            <v>54013</v>
          </cell>
          <cell r="AL1466">
            <v>54013</v>
          </cell>
          <cell r="AM1466">
            <v>97223</v>
          </cell>
          <cell r="AN1466">
            <v>97223</v>
          </cell>
          <cell r="AO1466">
            <v>97223</v>
          </cell>
          <cell r="AP1466">
            <v>97223</v>
          </cell>
          <cell r="AQ1466">
            <v>97223</v>
          </cell>
          <cell r="AR1466">
            <v>594141</v>
          </cell>
          <cell r="AS1466" t="str">
            <v>CHARTER</v>
          </cell>
        </row>
        <row r="1467">
          <cell r="A1467">
            <v>14630</v>
          </cell>
          <cell r="B1467" t="str">
            <v>37</v>
          </cell>
          <cell r="C1467" t="str">
            <v>68163</v>
          </cell>
          <cell r="D1467" t="str">
            <v>0139402</v>
          </cell>
          <cell r="E1467" t="str">
            <v>2055</v>
          </cell>
          <cell r="F1467" t="str">
            <v>D</v>
          </cell>
          <cell r="G1467" t="str">
            <v>Brookfield Engineering Science Technology Academy</v>
          </cell>
          <cell r="H1467">
            <v>1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 t="str">
            <v>CHARTER</v>
          </cell>
        </row>
        <row r="1468">
          <cell r="A1468">
            <v>1321</v>
          </cell>
          <cell r="B1468" t="str">
            <v>37</v>
          </cell>
          <cell r="C1468" t="str">
            <v>68163</v>
          </cell>
          <cell r="D1468" t="str">
            <v>3731239</v>
          </cell>
          <cell r="E1468" t="str">
            <v>0267</v>
          </cell>
          <cell r="F1468" t="str">
            <v>D</v>
          </cell>
          <cell r="G1468" t="str">
            <v>Julian Charter</v>
          </cell>
          <cell r="H1468">
            <v>1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 t="str">
            <v>CHARTER</v>
          </cell>
        </row>
        <row r="1469">
          <cell r="A1469">
            <v>645</v>
          </cell>
          <cell r="B1469" t="str">
            <v>37</v>
          </cell>
          <cell r="C1469" t="str">
            <v>68171</v>
          </cell>
          <cell r="G1469" t="str">
            <v>Julian Union High</v>
          </cell>
          <cell r="H1469">
            <v>2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347758</v>
          </cell>
          <cell r="S1469">
            <v>52164</v>
          </cell>
          <cell r="T1469">
            <v>52164</v>
          </cell>
          <cell r="U1469">
            <v>52164</v>
          </cell>
          <cell r="V1469">
            <v>52164</v>
          </cell>
          <cell r="W1469">
            <v>0</v>
          </cell>
          <cell r="X1469">
            <v>0</v>
          </cell>
          <cell r="Y1469">
            <v>20865</v>
          </cell>
          <cell r="Z1469">
            <v>229521</v>
          </cell>
          <cell r="AA1469">
            <v>0</v>
          </cell>
          <cell r="AB1469">
            <v>0</v>
          </cell>
          <cell r="AC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347758</v>
          </cell>
          <cell r="AK1469">
            <v>52164</v>
          </cell>
          <cell r="AL1469">
            <v>52164</v>
          </cell>
          <cell r="AM1469">
            <v>52164</v>
          </cell>
          <cell r="AN1469">
            <v>52164</v>
          </cell>
          <cell r="AO1469">
            <v>0</v>
          </cell>
          <cell r="AP1469">
            <v>0</v>
          </cell>
          <cell r="AQ1469">
            <v>20865</v>
          </cell>
          <cell r="AR1469">
            <v>229521</v>
          </cell>
          <cell r="AS1469" t="str">
            <v>DISTRICT</v>
          </cell>
        </row>
        <row r="1470">
          <cell r="A1470">
            <v>646</v>
          </cell>
          <cell r="B1470" t="str">
            <v>37</v>
          </cell>
          <cell r="C1470" t="str">
            <v>68189</v>
          </cell>
          <cell r="G1470" t="str">
            <v>Lakeside Union Elementary</v>
          </cell>
          <cell r="H1470">
            <v>1</v>
          </cell>
          <cell r="I1470">
            <v>28351576</v>
          </cell>
          <cell r="J1470">
            <v>1417579</v>
          </cell>
          <cell r="K1470">
            <v>1417579</v>
          </cell>
          <cell r="L1470">
            <v>2551642</v>
          </cell>
          <cell r="M1470">
            <v>2551642</v>
          </cell>
          <cell r="N1470">
            <v>2551642</v>
          </cell>
          <cell r="O1470">
            <v>2551642</v>
          </cell>
          <cell r="P1470">
            <v>2551642</v>
          </cell>
          <cell r="Q1470">
            <v>15593368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28351576</v>
          </cell>
          <cell r="AK1470">
            <v>1417579</v>
          </cell>
          <cell r="AL1470">
            <v>1417579</v>
          </cell>
          <cell r="AM1470">
            <v>2551642</v>
          </cell>
          <cell r="AN1470">
            <v>2551642</v>
          </cell>
          <cell r="AO1470">
            <v>2551642</v>
          </cell>
          <cell r="AP1470">
            <v>2551642</v>
          </cell>
          <cell r="AQ1470">
            <v>2551642</v>
          </cell>
          <cell r="AR1470">
            <v>15593368</v>
          </cell>
          <cell r="AS1470" t="str">
            <v>DISTRICT</v>
          </cell>
        </row>
        <row r="1471">
          <cell r="A1471">
            <v>1323</v>
          </cell>
          <cell r="B1471" t="str">
            <v>37</v>
          </cell>
          <cell r="C1471" t="str">
            <v>68189</v>
          </cell>
          <cell r="D1471" t="str">
            <v>3731072</v>
          </cell>
          <cell r="E1471" t="str">
            <v>0120</v>
          </cell>
          <cell r="F1471" t="str">
            <v>D</v>
          </cell>
          <cell r="G1471" t="str">
            <v>River Valley Charter</v>
          </cell>
          <cell r="H1471">
            <v>1</v>
          </cell>
          <cell r="I1471">
            <v>1739272</v>
          </cell>
          <cell r="J1471">
            <v>86964</v>
          </cell>
          <cell r="K1471">
            <v>86964</v>
          </cell>
          <cell r="L1471">
            <v>156534</v>
          </cell>
          <cell r="M1471">
            <v>156534</v>
          </cell>
          <cell r="N1471">
            <v>156534</v>
          </cell>
          <cell r="O1471">
            <v>156534</v>
          </cell>
          <cell r="P1471">
            <v>156534</v>
          </cell>
          <cell r="Q1471">
            <v>956598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1739272</v>
          </cell>
          <cell r="AK1471">
            <v>86964</v>
          </cell>
          <cell r="AL1471">
            <v>86964</v>
          </cell>
          <cell r="AM1471">
            <v>156534</v>
          </cell>
          <cell r="AN1471">
            <v>156534</v>
          </cell>
          <cell r="AO1471">
            <v>156534</v>
          </cell>
          <cell r="AP1471">
            <v>156534</v>
          </cell>
          <cell r="AQ1471">
            <v>156534</v>
          </cell>
          <cell r="AR1471">
            <v>956598</v>
          </cell>
          <cell r="AS1471" t="str">
            <v>CHARTER</v>
          </cell>
        </row>
        <row r="1472">
          <cell r="A1472">
            <v>1324</v>
          </cell>
          <cell r="B1472" t="str">
            <v>37</v>
          </cell>
          <cell r="C1472" t="str">
            <v>68189</v>
          </cell>
          <cell r="D1472" t="str">
            <v>6120901</v>
          </cell>
          <cell r="E1472" t="str">
            <v>0469</v>
          </cell>
          <cell r="F1472" t="str">
            <v>D</v>
          </cell>
          <cell r="G1472" t="str">
            <v>Barona Indian Charter</v>
          </cell>
          <cell r="H1472">
            <v>1</v>
          </cell>
          <cell r="I1472">
            <v>434770</v>
          </cell>
          <cell r="J1472">
            <v>21739</v>
          </cell>
          <cell r="K1472">
            <v>21739</v>
          </cell>
          <cell r="L1472">
            <v>39129</v>
          </cell>
          <cell r="M1472">
            <v>39129</v>
          </cell>
          <cell r="N1472">
            <v>39129</v>
          </cell>
          <cell r="O1472">
            <v>39129</v>
          </cell>
          <cell r="P1472">
            <v>39129</v>
          </cell>
          <cell r="Q1472">
            <v>239123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434770</v>
          </cell>
          <cell r="AK1472">
            <v>21739</v>
          </cell>
          <cell r="AL1472">
            <v>21739</v>
          </cell>
          <cell r="AM1472">
            <v>39129</v>
          </cell>
          <cell r="AN1472">
            <v>39129</v>
          </cell>
          <cell r="AO1472">
            <v>39129</v>
          </cell>
          <cell r="AP1472">
            <v>39129</v>
          </cell>
          <cell r="AQ1472">
            <v>39129</v>
          </cell>
          <cell r="AR1472">
            <v>239123</v>
          </cell>
          <cell r="AS1472" t="str">
            <v>CHARTER</v>
          </cell>
        </row>
        <row r="1473">
          <cell r="A1473">
            <v>647</v>
          </cell>
          <cell r="B1473" t="str">
            <v>37</v>
          </cell>
          <cell r="C1473" t="str">
            <v>68197</v>
          </cell>
          <cell r="G1473" t="str">
            <v>La Mesa-Spring Valley</v>
          </cell>
          <cell r="H1473">
            <v>1</v>
          </cell>
          <cell r="I1473">
            <v>61821167</v>
          </cell>
          <cell r="J1473">
            <v>3091058</v>
          </cell>
          <cell r="K1473">
            <v>3091058</v>
          </cell>
          <cell r="L1473">
            <v>5563905</v>
          </cell>
          <cell r="M1473">
            <v>5563905</v>
          </cell>
          <cell r="N1473">
            <v>5563905</v>
          </cell>
          <cell r="O1473">
            <v>5563905</v>
          </cell>
          <cell r="P1473">
            <v>5563905</v>
          </cell>
          <cell r="Q1473">
            <v>34001641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61821167</v>
          </cell>
          <cell r="AK1473">
            <v>3091058</v>
          </cell>
          <cell r="AL1473">
            <v>3091058</v>
          </cell>
          <cell r="AM1473">
            <v>5563905</v>
          </cell>
          <cell r="AN1473">
            <v>5563905</v>
          </cell>
          <cell r="AO1473">
            <v>5563905</v>
          </cell>
          <cell r="AP1473">
            <v>5563905</v>
          </cell>
          <cell r="AQ1473">
            <v>5563905</v>
          </cell>
          <cell r="AR1473">
            <v>34001641</v>
          </cell>
          <cell r="AS1473" t="str">
            <v>DISTRICT</v>
          </cell>
        </row>
        <row r="1474">
          <cell r="A1474">
            <v>14487</v>
          </cell>
          <cell r="B1474" t="str">
            <v>37</v>
          </cell>
          <cell r="C1474" t="str">
            <v>68197</v>
          </cell>
          <cell r="D1474" t="str">
            <v>0136408</v>
          </cell>
          <cell r="E1474" t="str">
            <v>1901</v>
          </cell>
          <cell r="F1474" t="str">
            <v>D</v>
          </cell>
          <cell r="G1474" t="str">
            <v>National University Academy Sparrow</v>
          </cell>
          <cell r="H1474">
            <v>1</v>
          </cell>
          <cell r="I1474">
            <v>1640267</v>
          </cell>
          <cell r="J1474">
            <v>82013</v>
          </cell>
          <cell r="K1474">
            <v>82013</v>
          </cell>
          <cell r="L1474">
            <v>147624</v>
          </cell>
          <cell r="M1474">
            <v>147624</v>
          </cell>
          <cell r="N1474">
            <v>147624</v>
          </cell>
          <cell r="O1474">
            <v>147624</v>
          </cell>
          <cell r="P1474">
            <v>147624</v>
          </cell>
          <cell r="Q1474">
            <v>902146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1640267</v>
          </cell>
          <cell r="AK1474">
            <v>82013</v>
          </cell>
          <cell r="AL1474">
            <v>82013</v>
          </cell>
          <cell r="AM1474">
            <v>147624</v>
          </cell>
          <cell r="AN1474">
            <v>147624</v>
          </cell>
          <cell r="AO1474">
            <v>147624</v>
          </cell>
          <cell r="AP1474">
            <v>147624</v>
          </cell>
          <cell r="AQ1474">
            <v>147624</v>
          </cell>
          <cell r="AR1474">
            <v>902146</v>
          </cell>
          <cell r="AS1474" t="str">
            <v>CHARTER</v>
          </cell>
        </row>
        <row r="1475">
          <cell r="A1475">
            <v>648</v>
          </cell>
          <cell r="B1475" t="str">
            <v>37</v>
          </cell>
          <cell r="C1475" t="str">
            <v>68205</v>
          </cell>
          <cell r="G1475" t="str">
            <v>Lemon Grove</v>
          </cell>
          <cell r="H1475">
            <v>1</v>
          </cell>
          <cell r="I1475">
            <v>24834891</v>
          </cell>
          <cell r="J1475">
            <v>1241745</v>
          </cell>
          <cell r="K1475">
            <v>1241745</v>
          </cell>
          <cell r="L1475">
            <v>2235140</v>
          </cell>
          <cell r="M1475">
            <v>2235140</v>
          </cell>
          <cell r="N1475">
            <v>2235140</v>
          </cell>
          <cell r="O1475">
            <v>2235140</v>
          </cell>
          <cell r="P1475">
            <v>2235140</v>
          </cell>
          <cell r="Q1475">
            <v>13659190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24834891</v>
          </cell>
          <cell r="AK1475">
            <v>1241745</v>
          </cell>
          <cell r="AL1475">
            <v>1241745</v>
          </cell>
          <cell r="AM1475">
            <v>2235140</v>
          </cell>
          <cell r="AN1475">
            <v>2235140</v>
          </cell>
          <cell r="AO1475">
            <v>2235140</v>
          </cell>
          <cell r="AP1475">
            <v>2235140</v>
          </cell>
          <cell r="AQ1475">
            <v>2235140</v>
          </cell>
          <cell r="AR1475">
            <v>13659190</v>
          </cell>
          <cell r="AS1475" t="str">
            <v>DISTRICT</v>
          </cell>
        </row>
        <row r="1476">
          <cell r="A1476">
            <v>649</v>
          </cell>
          <cell r="B1476" t="str">
            <v>37</v>
          </cell>
          <cell r="C1476" t="str">
            <v>68213</v>
          </cell>
          <cell r="G1476" t="str">
            <v>Mountain Empire Unified</v>
          </cell>
          <cell r="H1476">
            <v>1</v>
          </cell>
          <cell r="I1476">
            <v>11748084</v>
          </cell>
          <cell r="J1476">
            <v>587404</v>
          </cell>
          <cell r="K1476">
            <v>587404</v>
          </cell>
          <cell r="L1476">
            <v>1057328</v>
          </cell>
          <cell r="M1476">
            <v>1057328</v>
          </cell>
          <cell r="N1476">
            <v>1057328</v>
          </cell>
          <cell r="O1476">
            <v>1057328</v>
          </cell>
          <cell r="P1476">
            <v>1057328</v>
          </cell>
          <cell r="Q1476">
            <v>6461448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11748084</v>
          </cell>
          <cell r="AK1476">
            <v>587404</v>
          </cell>
          <cell r="AL1476">
            <v>587404</v>
          </cell>
          <cell r="AM1476">
            <v>1057328</v>
          </cell>
          <cell r="AN1476">
            <v>1057328</v>
          </cell>
          <cell r="AO1476">
            <v>1057328</v>
          </cell>
          <cell r="AP1476">
            <v>1057328</v>
          </cell>
          <cell r="AQ1476">
            <v>1057328</v>
          </cell>
          <cell r="AR1476">
            <v>6461448</v>
          </cell>
          <cell r="AS1476" t="str">
            <v>DISTRICT</v>
          </cell>
        </row>
        <row r="1477">
          <cell r="A1477">
            <v>12417</v>
          </cell>
          <cell r="B1477" t="str">
            <v>37</v>
          </cell>
          <cell r="C1477" t="str">
            <v>68213</v>
          </cell>
          <cell r="D1477" t="str">
            <v>0123224</v>
          </cell>
          <cell r="E1477" t="str">
            <v>1264</v>
          </cell>
          <cell r="F1477" t="str">
            <v>D</v>
          </cell>
          <cell r="G1477" t="str">
            <v>San Diego Virtual</v>
          </cell>
          <cell r="H1477">
            <v>1</v>
          </cell>
          <cell r="I1477">
            <v>2724622</v>
          </cell>
          <cell r="J1477">
            <v>136231</v>
          </cell>
          <cell r="K1477">
            <v>136231</v>
          </cell>
          <cell r="L1477">
            <v>245216</v>
          </cell>
          <cell r="M1477">
            <v>245216</v>
          </cell>
          <cell r="N1477">
            <v>245216</v>
          </cell>
          <cell r="O1477">
            <v>245216</v>
          </cell>
          <cell r="P1477">
            <v>245216</v>
          </cell>
          <cell r="Q1477">
            <v>1498542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2724622</v>
          </cell>
          <cell r="AK1477">
            <v>136231</v>
          </cell>
          <cell r="AL1477">
            <v>136231</v>
          </cell>
          <cell r="AM1477">
            <v>245216</v>
          </cell>
          <cell r="AN1477">
            <v>245216</v>
          </cell>
          <cell r="AO1477">
            <v>245216</v>
          </cell>
          <cell r="AP1477">
            <v>245216</v>
          </cell>
          <cell r="AQ1477">
            <v>245216</v>
          </cell>
          <cell r="AR1477">
            <v>1498542</v>
          </cell>
          <cell r="AS1477" t="str">
            <v>CHARTER</v>
          </cell>
        </row>
        <row r="1478">
          <cell r="A1478">
            <v>12785</v>
          </cell>
          <cell r="B1478" t="str">
            <v>37</v>
          </cell>
          <cell r="C1478" t="str">
            <v>68213</v>
          </cell>
          <cell r="D1478" t="str">
            <v>0127084</v>
          </cell>
          <cell r="E1478" t="str">
            <v>1454</v>
          </cell>
          <cell r="F1478" t="str">
            <v>D</v>
          </cell>
          <cell r="G1478" t="str">
            <v>Compass Charter Schools of San Diego</v>
          </cell>
          <cell r="H1478">
            <v>1</v>
          </cell>
          <cell r="I1478">
            <v>3490397</v>
          </cell>
          <cell r="J1478">
            <v>174520</v>
          </cell>
          <cell r="K1478">
            <v>174520</v>
          </cell>
          <cell r="L1478">
            <v>314136</v>
          </cell>
          <cell r="M1478">
            <v>314136</v>
          </cell>
          <cell r="N1478">
            <v>314136</v>
          </cell>
          <cell r="O1478">
            <v>314136</v>
          </cell>
          <cell r="P1478">
            <v>314136</v>
          </cell>
          <cell r="Q1478">
            <v>1919720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3490397</v>
          </cell>
          <cell r="AK1478">
            <v>174520</v>
          </cell>
          <cell r="AL1478">
            <v>174520</v>
          </cell>
          <cell r="AM1478">
            <v>314136</v>
          </cell>
          <cell r="AN1478">
            <v>314136</v>
          </cell>
          <cell r="AO1478">
            <v>314136</v>
          </cell>
          <cell r="AP1478">
            <v>314136</v>
          </cell>
          <cell r="AQ1478">
            <v>314136</v>
          </cell>
          <cell r="AR1478">
            <v>1919720</v>
          </cell>
          <cell r="AS1478" t="str">
            <v>CHARTER</v>
          </cell>
        </row>
        <row r="1479">
          <cell r="A1479">
            <v>14084</v>
          </cell>
          <cell r="B1479" t="str">
            <v>37</v>
          </cell>
          <cell r="C1479" t="str">
            <v>68213</v>
          </cell>
          <cell r="D1479" t="str">
            <v>0129668</v>
          </cell>
          <cell r="E1479" t="str">
            <v>1628</v>
          </cell>
          <cell r="F1479" t="str">
            <v>D</v>
          </cell>
          <cell r="G1479" t="str">
            <v>County Collaborative Charter</v>
          </cell>
          <cell r="H1479">
            <v>1</v>
          </cell>
          <cell r="I1479">
            <v>1415193</v>
          </cell>
          <cell r="J1479">
            <v>70760</v>
          </cell>
          <cell r="K1479">
            <v>70760</v>
          </cell>
          <cell r="L1479">
            <v>127367</v>
          </cell>
          <cell r="M1479">
            <v>127367</v>
          </cell>
          <cell r="N1479">
            <v>127367</v>
          </cell>
          <cell r="O1479">
            <v>127367</v>
          </cell>
          <cell r="P1479">
            <v>127367</v>
          </cell>
          <cell r="Q1479">
            <v>778355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0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1415193</v>
          </cell>
          <cell r="AK1479">
            <v>70760</v>
          </cell>
          <cell r="AL1479">
            <v>70760</v>
          </cell>
          <cell r="AM1479">
            <v>127367</v>
          </cell>
          <cell r="AN1479">
            <v>127367</v>
          </cell>
          <cell r="AO1479">
            <v>127367</v>
          </cell>
          <cell r="AP1479">
            <v>127367</v>
          </cell>
          <cell r="AQ1479">
            <v>127367</v>
          </cell>
          <cell r="AR1479">
            <v>778355</v>
          </cell>
          <cell r="AS1479" t="str">
            <v>CHARTER</v>
          </cell>
        </row>
        <row r="1480">
          <cell r="A1480">
            <v>14536</v>
          </cell>
          <cell r="B1480" t="str">
            <v>37</v>
          </cell>
          <cell r="C1480" t="str">
            <v>68213</v>
          </cell>
          <cell r="D1480" t="str">
            <v>0136978</v>
          </cell>
          <cell r="E1480" t="str">
            <v>1924</v>
          </cell>
          <cell r="F1480" t="str">
            <v>D</v>
          </cell>
          <cell r="G1480" t="str">
            <v>Elite Academic Academy - Mountain Empire</v>
          </cell>
          <cell r="H1480">
            <v>1</v>
          </cell>
          <cell r="I1480">
            <v>2238558</v>
          </cell>
          <cell r="J1480">
            <v>111928</v>
          </cell>
          <cell r="K1480">
            <v>111928</v>
          </cell>
          <cell r="L1480">
            <v>201470</v>
          </cell>
          <cell r="M1480">
            <v>201470</v>
          </cell>
          <cell r="N1480">
            <v>201470</v>
          </cell>
          <cell r="O1480">
            <v>201470</v>
          </cell>
          <cell r="P1480">
            <v>201470</v>
          </cell>
          <cell r="Q1480">
            <v>1231206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2238558</v>
          </cell>
          <cell r="AK1480">
            <v>111928</v>
          </cell>
          <cell r="AL1480">
            <v>111928</v>
          </cell>
          <cell r="AM1480">
            <v>201470</v>
          </cell>
          <cell r="AN1480">
            <v>201470</v>
          </cell>
          <cell r="AO1480">
            <v>201470</v>
          </cell>
          <cell r="AP1480">
            <v>201470</v>
          </cell>
          <cell r="AQ1480">
            <v>201470</v>
          </cell>
          <cell r="AR1480">
            <v>1231206</v>
          </cell>
          <cell r="AS1480" t="str">
            <v>CHARTER</v>
          </cell>
        </row>
        <row r="1481">
          <cell r="A1481">
            <v>14605</v>
          </cell>
          <cell r="B1481" t="str">
            <v>37</v>
          </cell>
          <cell r="C1481" t="str">
            <v>68213</v>
          </cell>
          <cell r="D1481" t="str">
            <v>0138636</v>
          </cell>
          <cell r="E1481" t="str">
            <v>2021</v>
          </cell>
          <cell r="F1481" t="str">
            <v>D</v>
          </cell>
          <cell r="G1481" t="str">
            <v>JCS - Pine Valley</v>
          </cell>
          <cell r="H1481">
            <v>1</v>
          </cell>
          <cell r="I1481">
            <v>859697</v>
          </cell>
          <cell r="J1481">
            <v>42985</v>
          </cell>
          <cell r="K1481">
            <v>42985</v>
          </cell>
          <cell r="L1481">
            <v>77373</v>
          </cell>
          <cell r="M1481">
            <v>77373</v>
          </cell>
          <cell r="N1481">
            <v>77373</v>
          </cell>
          <cell r="O1481">
            <v>77373</v>
          </cell>
          <cell r="P1481">
            <v>77373</v>
          </cell>
          <cell r="Q1481">
            <v>472835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859697</v>
          </cell>
          <cell r="AK1481">
            <v>42985</v>
          </cell>
          <cell r="AL1481">
            <v>42985</v>
          </cell>
          <cell r="AM1481">
            <v>77373</v>
          </cell>
          <cell r="AN1481">
            <v>77373</v>
          </cell>
          <cell r="AO1481">
            <v>77373</v>
          </cell>
          <cell r="AP1481">
            <v>77373</v>
          </cell>
          <cell r="AQ1481">
            <v>77373</v>
          </cell>
          <cell r="AR1481">
            <v>472835</v>
          </cell>
          <cell r="AS1481" t="str">
            <v>CHARTER</v>
          </cell>
        </row>
        <row r="1482">
          <cell r="A1482">
            <v>650</v>
          </cell>
          <cell r="B1482" t="str">
            <v>37</v>
          </cell>
          <cell r="C1482" t="str">
            <v>68221</v>
          </cell>
          <cell r="G1482" t="str">
            <v>National Elementary</v>
          </cell>
          <cell r="H1482">
            <v>1</v>
          </cell>
          <cell r="I1482">
            <v>39351205</v>
          </cell>
          <cell r="J1482">
            <v>1967560</v>
          </cell>
          <cell r="K1482">
            <v>1967560</v>
          </cell>
          <cell r="L1482">
            <v>3541608</v>
          </cell>
          <cell r="M1482">
            <v>3541608</v>
          </cell>
          <cell r="N1482">
            <v>3541608</v>
          </cell>
          <cell r="O1482">
            <v>3541608</v>
          </cell>
          <cell r="P1482">
            <v>3541608</v>
          </cell>
          <cell r="Q1482">
            <v>21643160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39351205</v>
          </cell>
          <cell r="AK1482">
            <v>1967560</v>
          </cell>
          <cell r="AL1482">
            <v>1967560</v>
          </cell>
          <cell r="AM1482">
            <v>3541608</v>
          </cell>
          <cell r="AN1482">
            <v>3541608</v>
          </cell>
          <cell r="AO1482">
            <v>3541608</v>
          </cell>
          <cell r="AP1482">
            <v>3541608</v>
          </cell>
          <cell r="AQ1482">
            <v>3541608</v>
          </cell>
          <cell r="AR1482">
            <v>21643160</v>
          </cell>
          <cell r="AS1482" t="str">
            <v>DISTRICT</v>
          </cell>
        </row>
        <row r="1483">
          <cell r="A1483">
            <v>9636</v>
          </cell>
          <cell r="B1483" t="str">
            <v>37</v>
          </cell>
          <cell r="C1483" t="str">
            <v>68221</v>
          </cell>
          <cell r="D1483" t="str">
            <v>0101360</v>
          </cell>
          <cell r="E1483" t="str">
            <v>0553</v>
          </cell>
          <cell r="F1483" t="str">
            <v>D</v>
          </cell>
          <cell r="G1483" t="str">
            <v>Integrity Charter</v>
          </cell>
          <cell r="H1483">
            <v>1</v>
          </cell>
          <cell r="I1483">
            <v>2768492</v>
          </cell>
          <cell r="J1483">
            <v>138425</v>
          </cell>
          <cell r="K1483">
            <v>138425</v>
          </cell>
          <cell r="L1483">
            <v>249164</v>
          </cell>
          <cell r="M1483">
            <v>249164</v>
          </cell>
          <cell r="N1483">
            <v>249164</v>
          </cell>
          <cell r="O1483">
            <v>249164</v>
          </cell>
          <cell r="P1483">
            <v>249164</v>
          </cell>
          <cell r="Q1483">
            <v>1522670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2768492</v>
          </cell>
          <cell r="AK1483">
            <v>138425</v>
          </cell>
          <cell r="AL1483">
            <v>138425</v>
          </cell>
          <cell r="AM1483">
            <v>249164</v>
          </cell>
          <cell r="AN1483">
            <v>249164</v>
          </cell>
          <cell r="AO1483">
            <v>249164</v>
          </cell>
          <cell r="AP1483">
            <v>249164</v>
          </cell>
          <cell r="AQ1483">
            <v>249164</v>
          </cell>
          <cell r="AR1483">
            <v>1522670</v>
          </cell>
          <cell r="AS1483" t="str">
            <v>CHARTER</v>
          </cell>
        </row>
        <row r="1484">
          <cell r="A1484">
            <v>651</v>
          </cell>
          <cell r="B1484" t="str">
            <v>37</v>
          </cell>
          <cell r="C1484" t="str">
            <v>68296</v>
          </cell>
          <cell r="G1484" t="str">
            <v>Poway Unified</v>
          </cell>
          <cell r="H1484">
            <v>1</v>
          </cell>
          <cell r="I1484">
            <v>152694525</v>
          </cell>
          <cell r="J1484">
            <v>7634726</v>
          </cell>
          <cell r="K1484">
            <v>7634726</v>
          </cell>
          <cell r="L1484">
            <v>13742507</v>
          </cell>
          <cell r="M1484">
            <v>13742507</v>
          </cell>
          <cell r="N1484">
            <v>13742507</v>
          </cell>
          <cell r="O1484">
            <v>13742507</v>
          </cell>
          <cell r="P1484">
            <v>13742507</v>
          </cell>
          <cell r="Q1484">
            <v>83981987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152694525</v>
          </cell>
          <cell r="AK1484">
            <v>7634726</v>
          </cell>
          <cell r="AL1484">
            <v>7634726</v>
          </cell>
          <cell r="AM1484">
            <v>13742507</v>
          </cell>
          <cell r="AN1484">
            <v>13742507</v>
          </cell>
          <cell r="AO1484">
            <v>13742507</v>
          </cell>
          <cell r="AP1484">
            <v>13742507</v>
          </cell>
          <cell r="AQ1484">
            <v>13742507</v>
          </cell>
          <cell r="AR1484">
            <v>83981987</v>
          </cell>
          <cell r="AS1484" t="str">
            <v>DISTRICT</v>
          </cell>
        </row>
        <row r="1485">
          <cell r="A1485">
            <v>652</v>
          </cell>
          <cell r="B1485" t="str">
            <v>37</v>
          </cell>
          <cell r="C1485" t="str">
            <v>68304</v>
          </cell>
          <cell r="G1485" t="str">
            <v>Ramona City Unified</v>
          </cell>
          <cell r="H1485">
            <v>1</v>
          </cell>
          <cell r="I1485">
            <v>22322552</v>
          </cell>
          <cell r="J1485">
            <v>1116128</v>
          </cell>
          <cell r="K1485">
            <v>1116128</v>
          </cell>
          <cell r="L1485">
            <v>2009030</v>
          </cell>
          <cell r="M1485">
            <v>2009030</v>
          </cell>
          <cell r="N1485">
            <v>2009030</v>
          </cell>
          <cell r="O1485">
            <v>2009030</v>
          </cell>
          <cell r="P1485">
            <v>2009030</v>
          </cell>
          <cell r="Q1485">
            <v>12277406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22322552</v>
          </cell>
          <cell r="AK1485">
            <v>1116128</v>
          </cell>
          <cell r="AL1485">
            <v>1116128</v>
          </cell>
          <cell r="AM1485">
            <v>2009030</v>
          </cell>
          <cell r="AN1485">
            <v>2009030</v>
          </cell>
          <cell r="AO1485">
            <v>2009030</v>
          </cell>
          <cell r="AP1485">
            <v>2009030</v>
          </cell>
          <cell r="AQ1485">
            <v>2009030</v>
          </cell>
          <cell r="AR1485">
            <v>12277406</v>
          </cell>
          <cell r="AS1485" t="str">
            <v>DISTRICT</v>
          </cell>
        </row>
        <row r="1486">
          <cell r="A1486">
            <v>653</v>
          </cell>
          <cell r="B1486" t="str">
            <v>37</v>
          </cell>
          <cell r="C1486" t="str">
            <v>68312</v>
          </cell>
          <cell r="G1486" t="str">
            <v>Rancho Santa Fe Elementary</v>
          </cell>
          <cell r="H1486">
            <v>2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157463</v>
          </cell>
          <cell r="S1486">
            <v>23619</v>
          </cell>
          <cell r="T1486">
            <v>23619</v>
          </cell>
          <cell r="U1486">
            <v>23619</v>
          </cell>
          <cell r="V1486">
            <v>23619</v>
          </cell>
          <cell r="W1486">
            <v>0</v>
          </cell>
          <cell r="X1486">
            <v>0</v>
          </cell>
          <cell r="Y1486">
            <v>9448</v>
          </cell>
          <cell r="Z1486">
            <v>103924</v>
          </cell>
          <cell r="AA1486">
            <v>0</v>
          </cell>
          <cell r="AB1486">
            <v>0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157463</v>
          </cell>
          <cell r="AK1486">
            <v>23619</v>
          </cell>
          <cell r="AL1486">
            <v>23619</v>
          </cell>
          <cell r="AM1486">
            <v>23619</v>
          </cell>
          <cell r="AN1486">
            <v>23619</v>
          </cell>
          <cell r="AO1486">
            <v>0</v>
          </cell>
          <cell r="AP1486">
            <v>0</v>
          </cell>
          <cell r="AQ1486">
            <v>9448</v>
          </cell>
          <cell r="AR1486">
            <v>103924</v>
          </cell>
          <cell r="AS1486" t="str">
            <v>DISTRICT</v>
          </cell>
        </row>
        <row r="1487">
          <cell r="A1487">
            <v>654</v>
          </cell>
          <cell r="B1487" t="str">
            <v>37</v>
          </cell>
          <cell r="C1487" t="str">
            <v>68338</v>
          </cell>
          <cell r="G1487" t="str">
            <v>San Diego Unified</v>
          </cell>
          <cell r="H1487">
            <v>1</v>
          </cell>
          <cell r="I1487">
            <v>434605670</v>
          </cell>
          <cell r="J1487">
            <v>21730284</v>
          </cell>
          <cell r="K1487">
            <v>21730284</v>
          </cell>
          <cell r="L1487">
            <v>39114510</v>
          </cell>
          <cell r="M1487">
            <v>39114510</v>
          </cell>
          <cell r="N1487">
            <v>39114510</v>
          </cell>
          <cell r="O1487">
            <v>39114510</v>
          </cell>
          <cell r="P1487">
            <v>39114510</v>
          </cell>
          <cell r="Q1487">
            <v>239033118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434605670</v>
          </cell>
          <cell r="AK1487">
            <v>21730284</v>
          </cell>
          <cell r="AL1487">
            <v>21730284</v>
          </cell>
          <cell r="AM1487">
            <v>39114510</v>
          </cell>
          <cell r="AN1487">
            <v>39114510</v>
          </cell>
          <cell r="AO1487">
            <v>39114510</v>
          </cell>
          <cell r="AP1487">
            <v>39114510</v>
          </cell>
          <cell r="AQ1487">
            <v>39114510</v>
          </cell>
          <cell r="AR1487">
            <v>239033118</v>
          </cell>
          <cell r="AS1487" t="str">
            <v>DISTRICT</v>
          </cell>
        </row>
        <row r="1488">
          <cell r="A1488">
            <v>9638</v>
          </cell>
          <cell r="B1488" t="str">
            <v>37</v>
          </cell>
          <cell r="C1488" t="str">
            <v>68338</v>
          </cell>
          <cell r="D1488" t="str">
            <v>0101204</v>
          </cell>
          <cell r="E1488" t="str">
            <v>0546</v>
          </cell>
          <cell r="F1488" t="str">
            <v>D</v>
          </cell>
          <cell r="G1488" t="str">
            <v>High Tech Middle</v>
          </cell>
          <cell r="H1488">
            <v>1</v>
          </cell>
          <cell r="I1488">
            <v>706568</v>
          </cell>
          <cell r="J1488">
            <v>35328</v>
          </cell>
          <cell r="K1488">
            <v>35328</v>
          </cell>
          <cell r="L1488">
            <v>63591</v>
          </cell>
          <cell r="M1488">
            <v>63591</v>
          </cell>
          <cell r="N1488">
            <v>63591</v>
          </cell>
          <cell r="O1488">
            <v>63591</v>
          </cell>
          <cell r="P1488">
            <v>63591</v>
          </cell>
          <cell r="Q1488">
            <v>388611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706568</v>
          </cell>
          <cell r="AK1488">
            <v>35328</v>
          </cell>
          <cell r="AL1488">
            <v>35328</v>
          </cell>
          <cell r="AM1488">
            <v>63591</v>
          </cell>
          <cell r="AN1488">
            <v>63591</v>
          </cell>
          <cell r="AO1488">
            <v>63591</v>
          </cell>
          <cell r="AP1488">
            <v>63591</v>
          </cell>
          <cell r="AQ1488">
            <v>63591</v>
          </cell>
          <cell r="AR1488">
            <v>388611</v>
          </cell>
          <cell r="AS1488" t="str">
            <v>CHARTER</v>
          </cell>
        </row>
        <row r="1489">
          <cell r="A1489">
            <v>9639</v>
          </cell>
          <cell r="B1489" t="str">
            <v>37</v>
          </cell>
          <cell r="C1489" t="str">
            <v>68338</v>
          </cell>
          <cell r="D1489" t="str">
            <v>0101345</v>
          </cell>
          <cell r="E1489" t="str">
            <v>0550</v>
          </cell>
          <cell r="F1489" t="str">
            <v>D</v>
          </cell>
          <cell r="G1489" t="str">
            <v>KIPP Adelante Preparatory Academy</v>
          </cell>
          <cell r="H1489">
            <v>1</v>
          </cell>
          <cell r="I1489">
            <v>1004596</v>
          </cell>
          <cell r="J1489">
            <v>50230</v>
          </cell>
          <cell r="K1489">
            <v>50230</v>
          </cell>
          <cell r="L1489">
            <v>90414</v>
          </cell>
          <cell r="M1489">
            <v>90414</v>
          </cell>
          <cell r="N1489">
            <v>90414</v>
          </cell>
          <cell r="O1489">
            <v>90414</v>
          </cell>
          <cell r="P1489">
            <v>90414</v>
          </cell>
          <cell r="Q1489">
            <v>552530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1004596</v>
          </cell>
          <cell r="AK1489">
            <v>50230</v>
          </cell>
          <cell r="AL1489">
            <v>50230</v>
          </cell>
          <cell r="AM1489">
            <v>90414</v>
          </cell>
          <cell r="AN1489">
            <v>90414</v>
          </cell>
          <cell r="AO1489">
            <v>90414</v>
          </cell>
          <cell r="AP1489">
            <v>90414</v>
          </cell>
          <cell r="AQ1489">
            <v>90414</v>
          </cell>
          <cell r="AR1489">
            <v>552530</v>
          </cell>
          <cell r="AS1489" t="str">
            <v>CHARTER</v>
          </cell>
        </row>
        <row r="1490">
          <cell r="A1490">
            <v>9700</v>
          </cell>
          <cell r="B1490" t="str">
            <v>37</v>
          </cell>
          <cell r="C1490" t="str">
            <v>68338</v>
          </cell>
          <cell r="D1490" t="str">
            <v>0106732</v>
          </cell>
          <cell r="E1490" t="str">
            <v>0623</v>
          </cell>
          <cell r="F1490" t="str">
            <v>D</v>
          </cell>
          <cell r="G1490" t="str">
            <v>High Tech High International</v>
          </cell>
          <cell r="H1490">
            <v>1</v>
          </cell>
          <cell r="I1490">
            <v>1483022</v>
          </cell>
          <cell r="J1490">
            <v>74151</v>
          </cell>
          <cell r="K1490">
            <v>74151</v>
          </cell>
          <cell r="L1490">
            <v>133472</v>
          </cell>
          <cell r="M1490">
            <v>133472</v>
          </cell>
          <cell r="N1490">
            <v>133472</v>
          </cell>
          <cell r="O1490">
            <v>133472</v>
          </cell>
          <cell r="P1490">
            <v>133472</v>
          </cell>
          <cell r="Q1490">
            <v>815662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1483022</v>
          </cell>
          <cell r="AK1490">
            <v>74151</v>
          </cell>
          <cell r="AL1490">
            <v>74151</v>
          </cell>
          <cell r="AM1490">
            <v>133472</v>
          </cell>
          <cell r="AN1490">
            <v>133472</v>
          </cell>
          <cell r="AO1490">
            <v>133472</v>
          </cell>
          <cell r="AP1490">
            <v>133472</v>
          </cell>
          <cell r="AQ1490">
            <v>133472</v>
          </cell>
          <cell r="AR1490">
            <v>815662</v>
          </cell>
          <cell r="AS1490" t="str">
            <v>CHARTER</v>
          </cell>
        </row>
        <row r="1491">
          <cell r="A1491">
            <v>9705</v>
          </cell>
          <cell r="B1491" t="str">
            <v>37</v>
          </cell>
          <cell r="C1491" t="str">
            <v>68338</v>
          </cell>
          <cell r="D1491" t="str">
            <v>0106799</v>
          </cell>
          <cell r="E1491" t="str">
            <v>0659</v>
          </cell>
          <cell r="F1491" t="str">
            <v>D</v>
          </cell>
          <cell r="G1491" t="str">
            <v>Learning Choice Academy</v>
          </cell>
          <cell r="H1491">
            <v>1</v>
          </cell>
          <cell r="I1491">
            <v>1612824</v>
          </cell>
          <cell r="J1491">
            <v>80641</v>
          </cell>
          <cell r="K1491">
            <v>80641</v>
          </cell>
          <cell r="L1491">
            <v>145154</v>
          </cell>
          <cell r="M1491">
            <v>145154</v>
          </cell>
          <cell r="N1491">
            <v>145154</v>
          </cell>
          <cell r="O1491">
            <v>145154</v>
          </cell>
          <cell r="P1491">
            <v>145154</v>
          </cell>
          <cell r="Q1491">
            <v>887052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1612824</v>
          </cell>
          <cell r="AK1491">
            <v>80641</v>
          </cell>
          <cell r="AL1491">
            <v>80641</v>
          </cell>
          <cell r="AM1491">
            <v>145154</v>
          </cell>
          <cell r="AN1491">
            <v>145154</v>
          </cell>
          <cell r="AO1491">
            <v>145154</v>
          </cell>
          <cell r="AP1491">
            <v>145154</v>
          </cell>
          <cell r="AQ1491">
            <v>145154</v>
          </cell>
          <cell r="AR1491">
            <v>887052</v>
          </cell>
          <cell r="AS1491" t="str">
            <v>CHARTER</v>
          </cell>
        </row>
        <row r="1492">
          <cell r="A1492">
            <v>10214</v>
          </cell>
          <cell r="B1492" t="str">
            <v>37</v>
          </cell>
          <cell r="C1492" t="str">
            <v>68338</v>
          </cell>
          <cell r="D1492" t="str">
            <v>0107573</v>
          </cell>
          <cell r="E1492" t="str">
            <v>0660</v>
          </cell>
          <cell r="F1492" t="str">
            <v>D</v>
          </cell>
          <cell r="G1492" t="str">
            <v>High Tech Middle Media Arts</v>
          </cell>
          <cell r="H1492">
            <v>1</v>
          </cell>
          <cell r="I1492">
            <v>714536</v>
          </cell>
          <cell r="J1492">
            <v>35727</v>
          </cell>
          <cell r="K1492">
            <v>35727</v>
          </cell>
          <cell r="L1492">
            <v>64308</v>
          </cell>
          <cell r="M1492">
            <v>64308</v>
          </cell>
          <cell r="N1492">
            <v>64308</v>
          </cell>
          <cell r="O1492">
            <v>64308</v>
          </cell>
          <cell r="P1492">
            <v>64308</v>
          </cell>
          <cell r="Q1492">
            <v>392994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714536</v>
          </cell>
          <cell r="AK1492">
            <v>35727</v>
          </cell>
          <cell r="AL1492">
            <v>35727</v>
          </cell>
          <cell r="AM1492">
            <v>64308</v>
          </cell>
          <cell r="AN1492">
            <v>64308</v>
          </cell>
          <cell r="AO1492">
            <v>64308</v>
          </cell>
          <cell r="AP1492">
            <v>64308</v>
          </cell>
          <cell r="AQ1492">
            <v>64308</v>
          </cell>
          <cell r="AR1492">
            <v>392994</v>
          </cell>
          <cell r="AS1492" t="str">
            <v>CHARTER</v>
          </cell>
        </row>
        <row r="1493">
          <cell r="A1493">
            <v>10280</v>
          </cell>
          <cell r="B1493" t="str">
            <v>37</v>
          </cell>
          <cell r="C1493" t="str">
            <v>68338</v>
          </cell>
          <cell r="D1493" t="str">
            <v>0108548</v>
          </cell>
          <cell r="E1493" t="str">
            <v>0680</v>
          </cell>
          <cell r="F1493" t="str">
            <v>D</v>
          </cell>
          <cell r="G1493" t="str">
            <v>Iftin Charter</v>
          </cell>
          <cell r="H1493">
            <v>1</v>
          </cell>
          <cell r="I1493">
            <v>1179924</v>
          </cell>
          <cell r="J1493">
            <v>58996</v>
          </cell>
          <cell r="K1493">
            <v>58996</v>
          </cell>
          <cell r="L1493">
            <v>106193</v>
          </cell>
          <cell r="M1493">
            <v>106193</v>
          </cell>
          <cell r="N1493">
            <v>106193</v>
          </cell>
          <cell r="O1493">
            <v>106193</v>
          </cell>
          <cell r="P1493">
            <v>106193</v>
          </cell>
          <cell r="Q1493">
            <v>648957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1179924</v>
          </cell>
          <cell r="AK1493">
            <v>58996</v>
          </cell>
          <cell r="AL1493">
            <v>58996</v>
          </cell>
          <cell r="AM1493">
            <v>106193</v>
          </cell>
          <cell r="AN1493">
            <v>106193</v>
          </cell>
          <cell r="AO1493">
            <v>106193</v>
          </cell>
          <cell r="AP1493">
            <v>106193</v>
          </cell>
          <cell r="AQ1493">
            <v>106193</v>
          </cell>
          <cell r="AR1493">
            <v>648957</v>
          </cell>
          <cell r="AS1493" t="str">
            <v>CHARTER</v>
          </cell>
        </row>
        <row r="1494">
          <cell r="A1494">
            <v>10190</v>
          </cell>
          <cell r="B1494" t="str">
            <v>37</v>
          </cell>
          <cell r="C1494" t="str">
            <v>68338</v>
          </cell>
          <cell r="D1494" t="str">
            <v>0108787</v>
          </cell>
          <cell r="E1494" t="str">
            <v>0622</v>
          </cell>
          <cell r="F1494" t="str">
            <v>D</v>
          </cell>
          <cell r="G1494" t="str">
            <v>High Tech High Media Arts</v>
          </cell>
          <cell r="H1494">
            <v>1</v>
          </cell>
          <cell r="I1494">
            <v>1493343</v>
          </cell>
          <cell r="J1494">
            <v>74667</v>
          </cell>
          <cell r="K1494">
            <v>74667</v>
          </cell>
          <cell r="L1494">
            <v>134401</v>
          </cell>
          <cell r="M1494">
            <v>134401</v>
          </cell>
          <cell r="N1494">
            <v>134401</v>
          </cell>
          <cell r="O1494">
            <v>134401</v>
          </cell>
          <cell r="P1494">
            <v>134401</v>
          </cell>
          <cell r="Q1494">
            <v>821339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1493343</v>
          </cell>
          <cell r="AK1494">
            <v>74667</v>
          </cell>
          <cell r="AL1494">
            <v>74667</v>
          </cell>
          <cell r="AM1494">
            <v>134401</v>
          </cell>
          <cell r="AN1494">
            <v>134401</v>
          </cell>
          <cell r="AO1494">
            <v>134401</v>
          </cell>
          <cell r="AP1494">
            <v>134401</v>
          </cell>
          <cell r="AQ1494">
            <v>134401</v>
          </cell>
          <cell r="AR1494">
            <v>821339</v>
          </cell>
          <cell r="AS1494" t="str">
            <v>CHARTER</v>
          </cell>
        </row>
        <row r="1495">
          <cell r="A1495">
            <v>10173</v>
          </cell>
          <cell r="B1495" t="str">
            <v>37</v>
          </cell>
          <cell r="C1495" t="str">
            <v>68338</v>
          </cell>
          <cell r="D1495" t="str">
            <v>0109033</v>
          </cell>
          <cell r="E1495" t="str">
            <v>0704</v>
          </cell>
          <cell r="F1495" t="str">
            <v>D</v>
          </cell>
          <cell r="G1495" t="str">
            <v>King-Chavez Arts Academy</v>
          </cell>
          <cell r="H1495">
            <v>1</v>
          </cell>
          <cell r="I1495">
            <v>619090</v>
          </cell>
          <cell r="J1495">
            <v>30955</v>
          </cell>
          <cell r="K1495">
            <v>30955</v>
          </cell>
          <cell r="L1495">
            <v>55718</v>
          </cell>
          <cell r="M1495">
            <v>55718</v>
          </cell>
          <cell r="N1495">
            <v>55718</v>
          </cell>
          <cell r="O1495">
            <v>55718</v>
          </cell>
          <cell r="P1495">
            <v>55718</v>
          </cell>
          <cell r="Q1495">
            <v>340500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619090</v>
          </cell>
          <cell r="AK1495">
            <v>30955</v>
          </cell>
          <cell r="AL1495">
            <v>30955</v>
          </cell>
          <cell r="AM1495">
            <v>55718</v>
          </cell>
          <cell r="AN1495">
            <v>55718</v>
          </cell>
          <cell r="AO1495">
            <v>55718</v>
          </cell>
          <cell r="AP1495">
            <v>55718</v>
          </cell>
          <cell r="AQ1495">
            <v>55718</v>
          </cell>
          <cell r="AR1495">
            <v>340500</v>
          </cell>
          <cell r="AS1495" t="str">
            <v>CHARTER</v>
          </cell>
        </row>
        <row r="1496">
          <cell r="A1496">
            <v>10174</v>
          </cell>
          <cell r="B1496" t="str">
            <v>37</v>
          </cell>
          <cell r="C1496" t="str">
            <v>68338</v>
          </cell>
          <cell r="D1496" t="str">
            <v>0109041</v>
          </cell>
          <cell r="E1496" t="str">
            <v>0706</v>
          </cell>
          <cell r="F1496" t="str">
            <v>D</v>
          </cell>
          <cell r="G1496" t="str">
            <v>King-Chavez Athletics Academy</v>
          </cell>
          <cell r="H1496">
            <v>1</v>
          </cell>
          <cell r="I1496">
            <v>615296</v>
          </cell>
          <cell r="J1496">
            <v>30765</v>
          </cell>
          <cell r="K1496">
            <v>30765</v>
          </cell>
          <cell r="L1496">
            <v>55377</v>
          </cell>
          <cell r="M1496">
            <v>55377</v>
          </cell>
          <cell r="N1496">
            <v>55377</v>
          </cell>
          <cell r="O1496">
            <v>55377</v>
          </cell>
          <cell r="P1496">
            <v>55377</v>
          </cell>
          <cell r="Q1496">
            <v>338415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615296</v>
          </cell>
          <cell r="AK1496">
            <v>30765</v>
          </cell>
          <cell r="AL1496">
            <v>30765</v>
          </cell>
          <cell r="AM1496">
            <v>55377</v>
          </cell>
          <cell r="AN1496">
            <v>55377</v>
          </cell>
          <cell r="AO1496">
            <v>55377</v>
          </cell>
          <cell r="AP1496">
            <v>55377</v>
          </cell>
          <cell r="AQ1496">
            <v>55377</v>
          </cell>
          <cell r="AR1496">
            <v>338415</v>
          </cell>
          <cell r="AS1496" t="str">
            <v>CHARTER</v>
          </cell>
        </row>
        <row r="1497">
          <cell r="A1497">
            <v>10142</v>
          </cell>
          <cell r="B1497" t="str">
            <v>37</v>
          </cell>
          <cell r="C1497" t="str">
            <v>68338</v>
          </cell>
          <cell r="D1497" t="str">
            <v>0109157</v>
          </cell>
          <cell r="E1497" t="str">
            <v>0698</v>
          </cell>
          <cell r="F1497" t="str">
            <v>D</v>
          </cell>
          <cell r="G1497" t="str">
            <v>Magnolia Science Academy San Diego</v>
          </cell>
          <cell r="H1497">
            <v>1</v>
          </cell>
          <cell r="I1497">
            <v>742732</v>
          </cell>
          <cell r="J1497">
            <v>37137</v>
          </cell>
          <cell r="K1497">
            <v>37137</v>
          </cell>
          <cell r="L1497">
            <v>66846</v>
          </cell>
          <cell r="M1497">
            <v>66846</v>
          </cell>
          <cell r="N1497">
            <v>66846</v>
          </cell>
          <cell r="O1497">
            <v>66846</v>
          </cell>
          <cell r="P1497">
            <v>66846</v>
          </cell>
          <cell r="Q1497">
            <v>408504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742732</v>
          </cell>
          <cell r="AK1497">
            <v>37137</v>
          </cell>
          <cell r="AL1497">
            <v>37137</v>
          </cell>
          <cell r="AM1497">
            <v>66846</v>
          </cell>
          <cell r="AN1497">
            <v>66846</v>
          </cell>
          <cell r="AO1497">
            <v>66846</v>
          </cell>
          <cell r="AP1497">
            <v>66846</v>
          </cell>
          <cell r="AQ1497">
            <v>66846</v>
          </cell>
          <cell r="AR1497">
            <v>408504</v>
          </cell>
          <cell r="AS1497" t="str">
            <v>CHARTER</v>
          </cell>
        </row>
        <row r="1498">
          <cell r="A1498">
            <v>10282</v>
          </cell>
          <cell r="B1498" t="str">
            <v>37</v>
          </cell>
          <cell r="C1498" t="str">
            <v>68338</v>
          </cell>
          <cell r="D1498" t="str">
            <v>0111898</v>
          </cell>
          <cell r="E1498" t="str">
            <v>0773</v>
          </cell>
          <cell r="F1498" t="str">
            <v>D</v>
          </cell>
          <cell r="G1498" t="str">
            <v>Albert Einstein Academy Charter Middle</v>
          </cell>
          <cell r="H1498">
            <v>1</v>
          </cell>
          <cell r="I1498">
            <v>1383955</v>
          </cell>
          <cell r="J1498">
            <v>69198</v>
          </cell>
          <cell r="K1498">
            <v>69198</v>
          </cell>
          <cell r="L1498">
            <v>124556</v>
          </cell>
          <cell r="M1498">
            <v>124556</v>
          </cell>
          <cell r="N1498">
            <v>124556</v>
          </cell>
          <cell r="O1498">
            <v>124556</v>
          </cell>
          <cell r="P1498">
            <v>124556</v>
          </cell>
          <cell r="Q1498">
            <v>761176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1383955</v>
          </cell>
          <cell r="AK1498">
            <v>69198</v>
          </cell>
          <cell r="AL1498">
            <v>69198</v>
          </cell>
          <cell r="AM1498">
            <v>124556</v>
          </cell>
          <cell r="AN1498">
            <v>124556</v>
          </cell>
          <cell r="AO1498">
            <v>124556</v>
          </cell>
          <cell r="AP1498">
            <v>124556</v>
          </cell>
          <cell r="AQ1498">
            <v>124556</v>
          </cell>
          <cell r="AR1498">
            <v>761176</v>
          </cell>
          <cell r="AS1498" t="str">
            <v>CHARTER</v>
          </cell>
        </row>
        <row r="1499">
          <cell r="A1499">
            <v>10283</v>
          </cell>
          <cell r="B1499" t="str">
            <v>37</v>
          </cell>
          <cell r="C1499" t="str">
            <v>68338</v>
          </cell>
          <cell r="D1499" t="str">
            <v>0111906</v>
          </cell>
          <cell r="E1499" t="str">
            <v>0772</v>
          </cell>
          <cell r="F1499" t="str">
            <v>D</v>
          </cell>
          <cell r="G1499" t="str">
            <v>King-Chavez Preparatory Academy</v>
          </cell>
          <cell r="H1499">
            <v>1</v>
          </cell>
          <cell r="I1499">
            <v>1152274</v>
          </cell>
          <cell r="J1499">
            <v>57614</v>
          </cell>
          <cell r="K1499">
            <v>57614</v>
          </cell>
          <cell r="L1499">
            <v>103705</v>
          </cell>
          <cell r="M1499">
            <v>103705</v>
          </cell>
          <cell r="N1499">
            <v>103705</v>
          </cell>
          <cell r="O1499">
            <v>103705</v>
          </cell>
          <cell r="P1499">
            <v>103705</v>
          </cell>
          <cell r="Q1499">
            <v>633753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1152274</v>
          </cell>
          <cell r="AK1499">
            <v>57614</v>
          </cell>
          <cell r="AL1499">
            <v>57614</v>
          </cell>
          <cell r="AM1499">
            <v>103705</v>
          </cell>
          <cell r="AN1499">
            <v>103705</v>
          </cell>
          <cell r="AO1499">
            <v>103705</v>
          </cell>
          <cell r="AP1499">
            <v>103705</v>
          </cell>
          <cell r="AQ1499">
            <v>103705</v>
          </cell>
          <cell r="AR1499">
            <v>633753</v>
          </cell>
          <cell r="AS1499" t="str">
            <v>CHARTER</v>
          </cell>
        </row>
        <row r="1500">
          <cell r="A1500">
            <v>11412</v>
          </cell>
          <cell r="B1500" t="str">
            <v>37</v>
          </cell>
          <cell r="C1500" t="str">
            <v>68338</v>
          </cell>
          <cell r="D1500" t="str">
            <v>0114462</v>
          </cell>
          <cell r="E1500" t="str">
            <v>0876</v>
          </cell>
          <cell r="F1500" t="str">
            <v>D</v>
          </cell>
          <cell r="G1500" t="str">
            <v>Health Sciences High</v>
          </cell>
          <cell r="H1500">
            <v>1</v>
          </cell>
          <cell r="I1500">
            <v>2620404</v>
          </cell>
          <cell r="J1500">
            <v>131020</v>
          </cell>
          <cell r="K1500">
            <v>131020</v>
          </cell>
          <cell r="L1500">
            <v>235836</v>
          </cell>
          <cell r="M1500">
            <v>235836</v>
          </cell>
          <cell r="N1500">
            <v>235836</v>
          </cell>
          <cell r="O1500">
            <v>235836</v>
          </cell>
          <cell r="P1500">
            <v>235836</v>
          </cell>
          <cell r="Q1500">
            <v>1441220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0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2620404</v>
          </cell>
          <cell r="AK1500">
            <v>131020</v>
          </cell>
          <cell r="AL1500">
            <v>131020</v>
          </cell>
          <cell r="AM1500">
            <v>235836</v>
          </cell>
          <cell r="AN1500">
            <v>235836</v>
          </cell>
          <cell r="AO1500">
            <v>235836</v>
          </cell>
          <cell r="AP1500">
            <v>235836</v>
          </cell>
          <cell r="AQ1500">
            <v>235836</v>
          </cell>
          <cell r="AR1500">
            <v>1441220</v>
          </cell>
          <cell r="AS1500" t="str">
            <v>CHARTER</v>
          </cell>
        </row>
        <row r="1501">
          <cell r="A1501">
            <v>12010</v>
          </cell>
          <cell r="B1501" t="str">
            <v>37</v>
          </cell>
          <cell r="C1501" t="str">
            <v>68338</v>
          </cell>
          <cell r="D1501" t="str">
            <v>0118083</v>
          </cell>
          <cell r="E1501" t="str">
            <v>1024</v>
          </cell>
          <cell r="F1501" t="str">
            <v>D</v>
          </cell>
          <cell r="G1501" t="str">
            <v>Innovations Academy</v>
          </cell>
          <cell r="H1501">
            <v>1</v>
          </cell>
          <cell r="I1501">
            <v>870784</v>
          </cell>
          <cell r="J1501">
            <v>43539</v>
          </cell>
          <cell r="K1501">
            <v>43539</v>
          </cell>
          <cell r="L1501">
            <v>78371</v>
          </cell>
          <cell r="M1501">
            <v>78371</v>
          </cell>
          <cell r="N1501">
            <v>78371</v>
          </cell>
          <cell r="O1501">
            <v>78371</v>
          </cell>
          <cell r="P1501">
            <v>78371</v>
          </cell>
          <cell r="Q1501">
            <v>478933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870784</v>
          </cell>
          <cell r="AK1501">
            <v>43539</v>
          </cell>
          <cell r="AL1501">
            <v>43539</v>
          </cell>
          <cell r="AM1501">
            <v>78371</v>
          </cell>
          <cell r="AN1501">
            <v>78371</v>
          </cell>
          <cell r="AO1501">
            <v>78371</v>
          </cell>
          <cell r="AP1501">
            <v>78371</v>
          </cell>
          <cell r="AQ1501">
            <v>78371</v>
          </cell>
          <cell r="AR1501">
            <v>478933</v>
          </cell>
          <cell r="AS1501" t="str">
            <v>CHARTER</v>
          </cell>
        </row>
        <row r="1502">
          <cell r="A1502">
            <v>12205</v>
          </cell>
          <cell r="B1502" t="str">
            <v>37</v>
          </cell>
          <cell r="C1502" t="str">
            <v>68338</v>
          </cell>
          <cell r="D1502" t="str">
            <v>0118851</v>
          </cell>
          <cell r="E1502" t="str">
            <v>1015</v>
          </cell>
          <cell r="F1502" t="str">
            <v>D</v>
          </cell>
          <cell r="G1502" t="str">
            <v>King-Chavez Community High</v>
          </cell>
          <cell r="H1502">
            <v>1</v>
          </cell>
          <cell r="I1502">
            <v>1661230</v>
          </cell>
          <cell r="J1502">
            <v>83062</v>
          </cell>
          <cell r="K1502">
            <v>83062</v>
          </cell>
          <cell r="L1502">
            <v>149511</v>
          </cell>
          <cell r="M1502">
            <v>149511</v>
          </cell>
          <cell r="N1502">
            <v>149511</v>
          </cell>
          <cell r="O1502">
            <v>149511</v>
          </cell>
          <cell r="P1502">
            <v>149511</v>
          </cell>
          <cell r="Q1502">
            <v>913679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1661230</v>
          </cell>
          <cell r="AK1502">
            <v>83062</v>
          </cell>
          <cell r="AL1502">
            <v>83062</v>
          </cell>
          <cell r="AM1502">
            <v>149511</v>
          </cell>
          <cell r="AN1502">
            <v>149511</v>
          </cell>
          <cell r="AO1502">
            <v>149511</v>
          </cell>
          <cell r="AP1502">
            <v>149511</v>
          </cell>
          <cell r="AQ1502">
            <v>149511</v>
          </cell>
          <cell r="AR1502">
            <v>913679</v>
          </cell>
          <cell r="AS1502" t="str">
            <v>CHARTER</v>
          </cell>
        </row>
        <row r="1503">
          <cell r="A1503">
            <v>12206</v>
          </cell>
          <cell r="B1503" t="str">
            <v>37</v>
          </cell>
          <cell r="C1503" t="str">
            <v>68338</v>
          </cell>
          <cell r="D1503" t="str">
            <v>0119610</v>
          </cell>
          <cell r="E1503" t="str">
            <v>1080</v>
          </cell>
          <cell r="F1503" t="str">
            <v>D</v>
          </cell>
          <cell r="G1503" t="str">
            <v>Gompers Preparatory Academy</v>
          </cell>
          <cell r="H1503">
            <v>1</v>
          </cell>
          <cell r="I1503">
            <v>5170521</v>
          </cell>
          <cell r="J1503">
            <v>258526</v>
          </cell>
          <cell r="K1503">
            <v>258526</v>
          </cell>
          <cell r="L1503">
            <v>465347</v>
          </cell>
          <cell r="M1503">
            <v>465347</v>
          </cell>
          <cell r="N1503">
            <v>465347</v>
          </cell>
          <cell r="O1503">
            <v>465347</v>
          </cell>
          <cell r="P1503">
            <v>465347</v>
          </cell>
          <cell r="Q1503">
            <v>2843787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5170521</v>
          </cell>
          <cell r="AK1503">
            <v>258526</v>
          </cell>
          <cell r="AL1503">
            <v>258526</v>
          </cell>
          <cell r="AM1503">
            <v>465347</v>
          </cell>
          <cell r="AN1503">
            <v>465347</v>
          </cell>
          <cell r="AO1503">
            <v>465347</v>
          </cell>
          <cell r="AP1503">
            <v>465347</v>
          </cell>
          <cell r="AQ1503">
            <v>465347</v>
          </cell>
          <cell r="AR1503">
            <v>2843787</v>
          </cell>
          <cell r="AS1503" t="str">
            <v>CHARTER</v>
          </cell>
        </row>
        <row r="1504">
          <cell r="A1504">
            <v>12387</v>
          </cell>
          <cell r="B1504" t="str">
            <v>37</v>
          </cell>
          <cell r="C1504" t="str">
            <v>68338</v>
          </cell>
          <cell r="D1504" t="str">
            <v>0121681</v>
          </cell>
          <cell r="E1504" t="str">
            <v>1190</v>
          </cell>
          <cell r="F1504" t="str">
            <v>D</v>
          </cell>
          <cell r="G1504" t="str">
            <v>SD Global Vision Academy</v>
          </cell>
          <cell r="H1504">
            <v>1</v>
          </cell>
          <cell r="I1504">
            <v>1157283</v>
          </cell>
          <cell r="J1504">
            <v>57864</v>
          </cell>
          <cell r="K1504">
            <v>57864</v>
          </cell>
          <cell r="L1504">
            <v>104155</v>
          </cell>
          <cell r="M1504">
            <v>104155</v>
          </cell>
          <cell r="N1504">
            <v>104155</v>
          </cell>
          <cell r="O1504">
            <v>104155</v>
          </cell>
          <cell r="P1504">
            <v>104155</v>
          </cell>
          <cell r="Q1504">
            <v>636503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1157283</v>
          </cell>
          <cell r="AK1504">
            <v>57864</v>
          </cell>
          <cell r="AL1504">
            <v>57864</v>
          </cell>
          <cell r="AM1504">
            <v>104155</v>
          </cell>
          <cell r="AN1504">
            <v>104155</v>
          </cell>
          <cell r="AO1504">
            <v>104155</v>
          </cell>
          <cell r="AP1504">
            <v>104155</v>
          </cell>
          <cell r="AQ1504">
            <v>104155</v>
          </cell>
          <cell r="AR1504">
            <v>636503</v>
          </cell>
          <cell r="AS1504" t="str">
            <v>CHARTER</v>
          </cell>
        </row>
        <row r="1505">
          <cell r="A1505">
            <v>12388</v>
          </cell>
          <cell r="B1505" t="str">
            <v>37</v>
          </cell>
          <cell r="C1505" t="str">
            <v>68338</v>
          </cell>
          <cell r="D1505" t="str">
            <v>0122788</v>
          </cell>
          <cell r="E1505" t="str">
            <v>1253</v>
          </cell>
          <cell r="F1505" t="str">
            <v>D</v>
          </cell>
          <cell r="G1505" t="str">
            <v>School for Entrepreneurship and Technology</v>
          </cell>
          <cell r="H1505">
            <v>1</v>
          </cell>
          <cell r="I1505">
            <v>669335</v>
          </cell>
          <cell r="J1505">
            <v>33467</v>
          </cell>
          <cell r="K1505">
            <v>33467</v>
          </cell>
          <cell r="L1505">
            <v>60240</v>
          </cell>
          <cell r="M1505">
            <v>60240</v>
          </cell>
          <cell r="N1505">
            <v>60240</v>
          </cell>
          <cell r="O1505">
            <v>60240</v>
          </cell>
          <cell r="P1505">
            <v>60240</v>
          </cell>
          <cell r="Q1505">
            <v>368134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669335</v>
          </cell>
          <cell r="AK1505">
            <v>33467</v>
          </cell>
          <cell r="AL1505">
            <v>33467</v>
          </cell>
          <cell r="AM1505">
            <v>60240</v>
          </cell>
          <cell r="AN1505">
            <v>60240</v>
          </cell>
          <cell r="AO1505">
            <v>60240</v>
          </cell>
          <cell r="AP1505">
            <v>60240</v>
          </cell>
          <cell r="AQ1505">
            <v>60240</v>
          </cell>
          <cell r="AR1505">
            <v>368134</v>
          </cell>
          <cell r="AS1505" t="str">
            <v>CHARTER</v>
          </cell>
        </row>
        <row r="1506">
          <cell r="A1506">
            <v>12571</v>
          </cell>
          <cell r="B1506" t="str">
            <v>37</v>
          </cell>
          <cell r="C1506" t="str">
            <v>68338</v>
          </cell>
          <cell r="D1506" t="str">
            <v>0123778</v>
          </cell>
          <cell r="E1506" t="str">
            <v>1279</v>
          </cell>
          <cell r="F1506" t="str">
            <v>D</v>
          </cell>
          <cell r="G1506" t="str">
            <v>Old Town Academy K-8 Charter</v>
          </cell>
          <cell r="H1506">
            <v>1</v>
          </cell>
          <cell r="I1506">
            <v>469136</v>
          </cell>
          <cell r="J1506">
            <v>23457</v>
          </cell>
          <cell r="K1506">
            <v>23457</v>
          </cell>
          <cell r="L1506">
            <v>42222</v>
          </cell>
          <cell r="M1506">
            <v>42222</v>
          </cell>
          <cell r="N1506">
            <v>42222</v>
          </cell>
          <cell r="O1506">
            <v>42222</v>
          </cell>
          <cell r="P1506">
            <v>42222</v>
          </cell>
          <cell r="Q1506">
            <v>258024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469136</v>
          </cell>
          <cell r="AK1506">
            <v>23457</v>
          </cell>
          <cell r="AL1506">
            <v>23457</v>
          </cell>
          <cell r="AM1506">
            <v>42222</v>
          </cell>
          <cell r="AN1506">
            <v>42222</v>
          </cell>
          <cell r="AO1506">
            <v>42222</v>
          </cell>
          <cell r="AP1506">
            <v>42222</v>
          </cell>
          <cell r="AQ1506">
            <v>42222</v>
          </cell>
          <cell r="AR1506">
            <v>258024</v>
          </cell>
          <cell r="AS1506" t="str">
            <v>CHARTER</v>
          </cell>
        </row>
        <row r="1507">
          <cell r="A1507">
            <v>12573</v>
          </cell>
          <cell r="B1507" t="str">
            <v>37</v>
          </cell>
          <cell r="C1507" t="str">
            <v>68338</v>
          </cell>
          <cell r="D1507" t="str">
            <v>0124347</v>
          </cell>
          <cell r="E1507" t="str">
            <v>1312</v>
          </cell>
          <cell r="F1507" t="str">
            <v>D</v>
          </cell>
          <cell r="G1507" t="str">
            <v>City Heights Preparatory Charter</v>
          </cell>
          <cell r="H1507">
            <v>1</v>
          </cell>
          <cell r="I1507">
            <v>476756</v>
          </cell>
          <cell r="J1507">
            <v>23838</v>
          </cell>
          <cell r="K1507">
            <v>23838</v>
          </cell>
          <cell r="L1507">
            <v>42908</v>
          </cell>
          <cell r="M1507">
            <v>42908</v>
          </cell>
          <cell r="N1507">
            <v>42908</v>
          </cell>
          <cell r="O1507">
            <v>42908</v>
          </cell>
          <cell r="P1507">
            <v>42908</v>
          </cell>
          <cell r="Q1507">
            <v>262216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476756</v>
          </cell>
          <cell r="AK1507">
            <v>23838</v>
          </cell>
          <cell r="AL1507">
            <v>23838</v>
          </cell>
          <cell r="AM1507">
            <v>42908</v>
          </cell>
          <cell r="AN1507">
            <v>42908</v>
          </cell>
          <cell r="AO1507">
            <v>42908</v>
          </cell>
          <cell r="AP1507">
            <v>42908</v>
          </cell>
          <cell r="AQ1507">
            <v>42908</v>
          </cell>
          <cell r="AR1507">
            <v>262216</v>
          </cell>
          <cell r="AS1507" t="str">
            <v>CHARTER</v>
          </cell>
        </row>
        <row r="1508">
          <cell r="A1508">
            <v>12768</v>
          </cell>
          <cell r="B1508" t="str">
            <v>37</v>
          </cell>
          <cell r="C1508" t="str">
            <v>68338</v>
          </cell>
          <cell r="D1508" t="str">
            <v>0126730</v>
          </cell>
          <cell r="E1508" t="str">
            <v>1447</v>
          </cell>
          <cell r="F1508" t="str">
            <v>D</v>
          </cell>
          <cell r="G1508" t="str">
            <v>Kavod Charter</v>
          </cell>
          <cell r="H1508">
            <v>1</v>
          </cell>
          <cell r="I1508">
            <v>580244</v>
          </cell>
          <cell r="J1508">
            <v>29012</v>
          </cell>
          <cell r="K1508">
            <v>29012</v>
          </cell>
          <cell r="L1508">
            <v>52222</v>
          </cell>
          <cell r="M1508">
            <v>52222</v>
          </cell>
          <cell r="N1508">
            <v>52222</v>
          </cell>
          <cell r="O1508">
            <v>52222</v>
          </cell>
          <cell r="P1508">
            <v>52222</v>
          </cell>
          <cell r="Q1508">
            <v>319134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580244</v>
          </cell>
          <cell r="AK1508">
            <v>29012</v>
          </cell>
          <cell r="AL1508">
            <v>29012</v>
          </cell>
          <cell r="AM1508">
            <v>52222</v>
          </cell>
          <cell r="AN1508">
            <v>52222</v>
          </cell>
          <cell r="AO1508">
            <v>52222</v>
          </cell>
          <cell r="AP1508">
            <v>52222</v>
          </cell>
          <cell r="AQ1508">
            <v>52222</v>
          </cell>
          <cell r="AR1508">
            <v>319134</v>
          </cell>
          <cell r="AS1508" t="str">
            <v>CHARTER</v>
          </cell>
        </row>
        <row r="1509">
          <cell r="A1509">
            <v>12893</v>
          </cell>
          <cell r="B1509" t="str">
            <v>37</v>
          </cell>
          <cell r="C1509" t="str">
            <v>68338</v>
          </cell>
          <cell r="D1509" t="str">
            <v>0127647</v>
          </cell>
          <cell r="E1509" t="str">
            <v>1302</v>
          </cell>
          <cell r="F1509" t="str">
            <v>D</v>
          </cell>
          <cell r="G1509" t="str">
            <v>E3 Civic High</v>
          </cell>
          <cell r="H1509">
            <v>1</v>
          </cell>
          <cell r="I1509">
            <v>1704979</v>
          </cell>
          <cell r="J1509">
            <v>85249</v>
          </cell>
          <cell r="K1509">
            <v>85249</v>
          </cell>
          <cell r="L1509">
            <v>153448</v>
          </cell>
          <cell r="M1509">
            <v>153448</v>
          </cell>
          <cell r="N1509">
            <v>153448</v>
          </cell>
          <cell r="O1509">
            <v>153448</v>
          </cell>
          <cell r="P1509">
            <v>153448</v>
          </cell>
          <cell r="Q1509">
            <v>937738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0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1704979</v>
          </cell>
          <cell r="AK1509">
            <v>85249</v>
          </cell>
          <cell r="AL1509">
            <v>85249</v>
          </cell>
          <cell r="AM1509">
            <v>153448</v>
          </cell>
          <cell r="AN1509">
            <v>153448</v>
          </cell>
          <cell r="AO1509">
            <v>153448</v>
          </cell>
          <cell r="AP1509">
            <v>153448</v>
          </cell>
          <cell r="AQ1509">
            <v>153448</v>
          </cell>
          <cell r="AR1509">
            <v>937738</v>
          </cell>
          <cell r="AS1509" t="str">
            <v>CHARTER</v>
          </cell>
        </row>
        <row r="1510">
          <cell r="A1510">
            <v>12924</v>
          </cell>
          <cell r="B1510" t="str">
            <v>37</v>
          </cell>
          <cell r="C1510" t="str">
            <v>68338</v>
          </cell>
          <cell r="D1510" t="str">
            <v>0128066</v>
          </cell>
          <cell r="E1510" t="str">
            <v>1517</v>
          </cell>
          <cell r="F1510" t="str">
            <v>D</v>
          </cell>
          <cell r="G1510" t="str">
            <v>Health Sciences Middle</v>
          </cell>
          <cell r="H1510">
            <v>1</v>
          </cell>
          <cell r="I1510">
            <v>281247</v>
          </cell>
          <cell r="J1510">
            <v>14062</v>
          </cell>
          <cell r="K1510">
            <v>14062</v>
          </cell>
          <cell r="L1510">
            <v>25312</v>
          </cell>
          <cell r="M1510">
            <v>25312</v>
          </cell>
          <cell r="N1510">
            <v>25312</v>
          </cell>
          <cell r="O1510">
            <v>25312</v>
          </cell>
          <cell r="P1510">
            <v>25312</v>
          </cell>
          <cell r="Q1510">
            <v>154684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0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281247</v>
          </cell>
          <cell r="AK1510">
            <v>14062</v>
          </cell>
          <cell r="AL1510">
            <v>14062</v>
          </cell>
          <cell r="AM1510">
            <v>25312</v>
          </cell>
          <cell r="AN1510">
            <v>25312</v>
          </cell>
          <cell r="AO1510">
            <v>25312</v>
          </cell>
          <cell r="AP1510">
            <v>25312</v>
          </cell>
          <cell r="AQ1510">
            <v>25312</v>
          </cell>
          <cell r="AR1510">
            <v>154684</v>
          </cell>
          <cell r="AS1510" t="str">
            <v>CHARTER</v>
          </cell>
        </row>
        <row r="1511">
          <cell r="A1511">
            <v>14085</v>
          </cell>
          <cell r="B1511" t="str">
            <v>37</v>
          </cell>
          <cell r="C1511" t="str">
            <v>68338</v>
          </cell>
          <cell r="D1511" t="str">
            <v>0129387</v>
          </cell>
          <cell r="E1511" t="str">
            <v>1634</v>
          </cell>
          <cell r="F1511" t="str">
            <v>D</v>
          </cell>
          <cell r="G1511" t="str">
            <v>Empower Charter</v>
          </cell>
          <cell r="H1511">
            <v>1</v>
          </cell>
          <cell r="I1511">
            <v>463686</v>
          </cell>
          <cell r="J1511">
            <v>23184</v>
          </cell>
          <cell r="K1511">
            <v>23184</v>
          </cell>
          <cell r="L1511">
            <v>41732</v>
          </cell>
          <cell r="M1511">
            <v>41732</v>
          </cell>
          <cell r="N1511">
            <v>41732</v>
          </cell>
          <cell r="O1511">
            <v>41732</v>
          </cell>
          <cell r="P1511">
            <v>41732</v>
          </cell>
          <cell r="Q1511">
            <v>255028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463686</v>
          </cell>
          <cell r="AK1511">
            <v>23184</v>
          </cell>
          <cell r="AL1511">
            <v>23184</v>
          </cell>
          <cell r="AM1511">
            <v>41732</v>
          </cell>
          <cell r="AN1511">
            <v>41732</v>
          </cell>
          <cell r="AO1511">
            <v>41732</v>
          </cell>
          <cell r="AP1511">
            <v>41732</v>
          </cell>
          <cell r="AQ1511">
            <v>41732</v>
          </cell>
          <cell r="AR1511">
            <v>255028</v>
          </cell>
          <cell r="AS1511" t="str">
            <v>CHARTER</v>
          </cell>
        </row>
        <row r="1512">
          <cell r="A1512">
            <v>14086</v>
          </cell>
          <cell r="B1512" t="str">
            <v>37</v>
          </cell>
          <cell r="C1512" t="str">
            <v>68338</v>
          </cell>
          <cell r="D1512" t="str">
            <v>0129395</v>
          </cell>
          <cell r="E1512" t="str">
            <v>1633</v>
          </cell>
          <cell r="F1512" t="str">
            <v>D</v>
          </cell>
          <cell r="G1512" t="str">
            <v>Elevate Elementary</v>
          </cell>
          <cell r="H1512">
            <v>1</v>
          </cell>
          <cell r="I1512">
            <v>769686</v>
          </cell>
          <cell r="J1512">
            <v>38484</v>
          </cell>
          <cell r="K1512">
            <v>38484</v>
          </cell>
          <cell r="L1512">
            <v>69272</v>
          </cell>
          <cell r="M1512">
            <v>69272</v>
          </cell>
          <cell r="N1512">
            <v>69272</v>
          </cell>
          <cell r="O1512">
            <v>69272</v>
          </cell>
          <cell r="P1512">
            <v>69272</v>
          </cell>
          <cell r="Q1512">
            <v>423328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769686</v>
          </cell>
          <cell r="AK1512">
            <v>38484</v>
          </cell>
          <cell r="AL1512">
            <v>38484</v>
          </cell>
          <cell r="AM1512">
            <v>69272</v>
          </cell>
          <cell r="AN1512">
            <v>69272</v>
          </cell>
          <cell r="AO1512">
            <v>69272</v>
          </cell>
          <cell r="AP1512">
            <v>69272</v>
          </cell>
          <cell r="AQ1512">
            <v>69272</v>
          </cell>
          <cell r="AR1512">
            <v>423328</v>
          </cell>
          <cell r="AS1512" t="str">
            <v>CHARTER</v>
          </cell>
        </row>
        <row r="1513">
          <cell r="A1513">
            <v>14224</v>
          </cell>
          <cell r="B1513" t="str">
            <v>37</v>
          </cell>
          <cell r="C1513" t="str">
            <v>68338</v>
          </cell>
          <cell r="D1513" t="str">
            <v>0131565</v>
          </cell>
          <cell r="E1513" t="str">
            <v>1709</v>
          </cell>
          <cell r="F1513" t="str">
            <v>D</v>
          </cell>
          <cell r="G1513" t="str">
            <v>High Tech Elementary</v>
          </cell>
          <cell r="H1513">
            <v>1</v>
          </cell>
          <cell r="I1513">
            <v>1042978</v>
          </cell>
          <cell r="J1513">
            <v>52149</v>
          </cell>
          <cell r="K1513">
            <v>52149</v>
          </cell>
          <cell r="L1513">
            <v>93868</v>
          </cell>
          <cell r="M1513">
            <v>93868</v>
          </cell>
          <cell r="N1513">
            <v>93868</v>
          </cell>
          <cell r="O1513">
            <v>93868</v>
          </cell>
          <cell r="P1513">
            <v>93868</v>
          </cell>
          <cell r="Q1513">
            <v>573638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1042978</v>
          </cell>
          <cell r="AK1513">
            <v>52149</v>
          </cell>
          <cell r="AL1513">
            <v>52149</v>
          </cell>
          <cell r="AM1513">
            <v>93868</v>
          </cell>
          <cell r="AN1513">
            <v>93868</v>
          </cell>
          <cell r="AO1513">
            <v>93868</v>
          </cell>
          <cell r="AP1513">
            <v>93868</v>
          </cell>
          <cell r="AQ1513">
            <v>93868</v>
          </cell>
          <cell r="AR1513">
            <v>573638</v>
          </cell>
          <cell r="AS1513" t="str">
            <v>CHARTER</v>
          </cell>
        </row>
        <row r="1514">
          <cell r="A1514">
            <v>14225</v>
          </cell>
          <cell r="B1514" t="str">
            <v>37</v>
          </cell>
          <cell r="C1514" t="str">
            <v>68338</v>
          </cell>
          <cell r="D1514" t="str">
            <v>0131979</v>
          </cell>
          <cell r="E1514" t="str">
            <v>1719</v>
          </cell>
          <cell r="F1514" t="str">
            <v>D</v>
          </cell>
          <cell r="G1514" t="str">
            <v>Ingenuity Charter School</v>
          </cell>
          <cell r="H1514">
            <v>1</v>
          </cell>
          <cell r="I1514">
            <v>814786</v>
          </cell>
          <cell r="J1514">
            <v>40739</v>
          </cell>
          <cell r="K1514">
            <v>40739</v>
          </cell>
          <cell r="L1514">
            <v>73331</v>
          </cell>
          <cell r="M1514">
            <v>73331</v>
          </cell>
          <cell r="N1514">
            <v>73331</v>
          </cell>
          <cell r="O1514">
            <v>73331</v>
          </cell>
          <cell r="P1514">
            <v>73331</v>
          </cell>
          <cell r="Q1514">
            <v>448133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814786</v>
          </cell>
          <cell r="AK1514">
            <v>40739</v>
          </cell>
          <cell r="AL1514">
            <v>40739</v>
          </cell>
          <cell r="AM1514">
            <v>73331</v>
          </cell>
          <cell r="AN1514">
            <v>73331</v>
          </cell>
          <cell r="AO1514">
            <v>73331</v>
          </cell>
          <cell r="AP1514">
            <v>73331</v>
          </cell>
          <cell r="AQ1514">
            <v>73331</v>
          </cell>
          <cell r="AR1514">
            <v>448133</v>
          </cell>
          <cell r="AS1514" t="str">
            <v>CHARTER</v>
          </cell>
        </row>
        <row r="1515">
          <cell r="A1515">
            <v>12009</v>
          </cell>
          <cell r="B1515" t="str">
            <v>37</v>
          </cell>
          <cell r="C1515" t="str">
            <v>68338</v>
          </cell>
          <cell r="D1515" t="str">
            <v>0135913</v>
          </cell>
          <cell r="E1515" t="str">
            <v>1008</v>
          </cell>
          <cell r="F1515" t="str">
            <v>D</v>
          </cell>
          <cell r="G1515" t="str">
            <v>Urban Discovery Academy Charter</v>
          </cell>
          <cell r="H1515">
            <v>1</v>
          </cell>
          <cell r="I1515">
            <v>1391180</v>
          </cell>
          <cell r="J1515">
            <v>69559</v>
          </cell>
          <cell r="K1515">
            <v>69559</v>
          </cell>
          <cell r="L1515">
            <v>125206</v>
          </cell>
          <cell r="M1515">
            <v>125206</v>
          </cell>
          <cell r="N1515">
            <v>125206</v>
          </cell>
          <cell r="O1515">
            <v>125206</v>
          </cell>
          <cell r="P1515">
            <v>125206</v>
          </cell>
          <cell r="Q1515">
            <v>765148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1391180</v>
          </cell>
          <cell r="AK1515">
            <v>69559</v>
          </cell>
          <cell r="AL1515">
            <v>69559</v>
          </cell>
          <cell r="AM1515">
            <v>125206</v>
          </cell>
          <cell r="AN1515">
            <v>125206</v>
          </cell>
          <cell r="AO1515">
            <v>125206</v>
          </cell>
          <cell r="AP1515">
            <v>125206</v>
          </cell>
          <cell r="AQ1515">
            <v>125206</v>
          </cell>
          <cell r="AR1515">
            <v>765148</v>
          </cell>
          <cell r="AS1515" t="str">
            <v>CHARTER</v>
          </cell>
        </row>
        <row r="1516">
          <cell r="A1516">
            <v>12572</v>
          </cell>
          <cell r="B1516" t="str">
            <v>37</v>
          </cell>
          <cell r="C1516" t="str">
            <v>68338</v>
          </cell>
          <cell r="D1516" t="str">
            <v>0136663</v>
          </cell>
          <cell r="E1516" t="str">
            <v>1301</v>
          </cell>
          <cell r="F1516" t="str">
            <v>D</v>
          </cell>
          <cell r="G1516" t="str">
            <v>America's Finest Charter</v>
          </cell>
          <cell r="H1516">
            <v>1</v>
          </cell>
          <cell r="I1516">
            <v>1579998</v>
          </cell>
          <cell r="J1516">
            <v>79000</v>
          </cell>
          <cell r="K1516">
            <v>79000</v>
          </cell>
          <cell r="L1516">
            <v>142200</v>
          </cell>
          <cell r="M1516">
            <v>142200</v>
          </cell>
          <cell r="N1516">
            <v>142200</v>
          </cell>
          <cell r="O1516">
            <v>142200</v>
          </cell>
          <cell r="P1516">
            <v>142200</v>
          </cell>
          <cell r="Q1516">
            <v>869000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1579998</v>
          </cell>
          <cell r="AK1516">
            <v>79000</v>
          </cell>
          <cell r="AL1516">
            <v>79000</v>
          </cell>
          <cell r="AM1516">
            <v>142200</v>
          </cell>
          <cell r="AN1516">
            <v>142200</v>
          </cell>
          <cell r="AO1516">
            <v>142200</v>
          </cell>
          <cell r="AP1516">
            <v>142200</v>
          </cell>
          <cell r="AQ1516">
            <v>142200</v>
          </cell>
          <cell r="AR1516">
            <v>869000</v>
          </cell>
          <cell r="AS1516" t="str">
            <v>CHARTER</v>
          </cell>
        </row>
        <row r="1517">
          <cell r="A1517">
            <v>14567</v>
          </cell>
          <cell r="B1517" t="str">
            <v>37</v>
          </cell>
          <cell r="C1517" t="str">
            <v>68338</v>
          </cell>
          <cell r="D1517" t="str">
            <v>0137802</v>
          </cell>
          <cell r="E1517" t="str">
            <v>1981</v>
          </cell>
          <cell r="F1517" t="str">
            <v>D</v>
          </cell>
          <cell r="G1517" t="str">
            <v>National University Academy 1001 STEAM</v>
          </cell>
          <cell r="H1517">
            <v>1</v>
          </cell>
          <cell r="I1517">
            <v>464485</v>
          </cell>
          <cell r="J1517">
            <v>23224</v>
          </cell>
          <cell r="K1517">
            <v>23224</v>
          </cell>
          <cell r="L1517">
            <v>41804</v>
          </cell>
          <cell r="M1517">
            <v>41804</v>
          </cell>
          <cell r="N1517">
            <v>41804</v>
          </cell>
          <cell r="O1517">
            <v>41804</v>
          </cell>
          <cell r="P1517">
            <v>41804</v>
          </cell>
          <cell r="Q1517">
            <v>255468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464485</v>
          </cell>
          <cell r="AK1517">
            <v>23224</v>
          </cell>
          <cell r="AL1517">
            <v>23224</v>
          </cell>
          <cell r="AM1517">
            <v>41804</v>
          </cell>
          <cell r="AN1517">
            <v>41804</v>
          </cell>
          <cell r="AO1517">
            <v>41804</v>
          </cell>
          <cell r="AP1517">
            <v>41804</v>
          </cell>
          <cell r="AQ1517">
            <v>41804</v>
          </cell>
          <cell r="AR1517">
            <v>255468</v>
          </cell>
          <cell r="AS1517" t="str">
            <v>CHARTER</v>
          </cell>
        </row>
        <row r="1518">
          <cell r="A1518">
            <v>1327</v>
          </cell>
          <cell r="B1518" t="str">
            <v>37</v>
          </cell>
          <cell r="C1518" t="str">
            <v>68338</v>
          </cell>
          <cell r="D1518" t="str">
            <v>3730959</v>
          </cell>
          <cell r="E1518" t="str">
            <v>0028</v>
          </cell>
          <cell r="F1518" t="str">
            <v>D</v>
          </cell>
          <cell r="G1518" t="str">
            <v>Charter School of San Diego</v>
          </cell>
          <cell r="H1518">
            <v>1</v>
          </cell>
          <cell r="I1518">
            <v>7823531</v>
          </cell>
          <cell r="J1518">
            <v>391177</v>
          </cell>
          <cell r="K1518">
            <v>391177</v>
          </cell>
          <cell r="L1518">
            <v>704118</v>
          </cell>
          <cell r="M1518">
            <v>704118</v>
          </cell>
          <cell r="N1518">
            <v>704118</v>
          </cell>
          <cell r="O1518">
            <v>704118</v>
          </cell>
          <cell r="P1518">
            <v>704118</v>
          </cell>
          <cell r="Q1518">
            <v>4302944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7823531</v>
          </cell>
          <cell r="AK1518">
            <v>391177</v>
          </cell>
          <cell r="AL1518">
            <v>391177</v>
          </cell>
          <cell r="AM1518">
            <v>704118</v>
          </cell>
          <cell r="AN1518">
            <v>704118</v>
          </cell>
          <cell r="AO1518">
            <v>704118</v>
          </cell>
          <cell r="AP1518">
            <v>704118</v>
          </cell>
          <cell r="AQ1518">
            <v>704118</v>
          </cell>
          <cell r="AR1518">
            <v>4302944</v>
          </cell>
          <cell r="AS1518" t="str">
            <v>CHARTER</v>
          </cell>
        </row>
        <row r="1519">
          <cell r="A1519">
            <v>1328</v>
          </cell>
          <cell r="B1519" t="str">
            <v>37</v>
          </cell>
          <cell r="C1519" t="str">
            <v>68338</v>
          </cell>
          <cell r="D1519" t="str">
            <v>3731189</v>
          </cell>
          <cell r="E1519" t="str">
            <v>0169</v>
          </cell>
          <cell r="F1519" t="str">
            <v>D</v>
          </cell>
          <cell r="G1519" t="str">
            <v>Preuss School UCSD</v>
          </cell>
          <cell r="H1519">
            <v>1</v>
          </cell>
          <cell r="I1519">
            <v>3540436</v>
          </cell>
          <cell r="J1519">
            <v>177022</v>
          </cell>
          <cell r="K1519">
            <v>177022</v>
          </cell>
          <cell r="L1519">
            <v>318639</v>
          </cell>
          <cell r="M1519">
            <v>318639</v>
          </cell>
          <cell r="N1519">
            <v>318639</v>
          </cell>
          <cell r="O1519">
            <v>318639</v>
          </cell>
          <cell r="P1519">
            <v>318639</v>
          </cell>
          <cell r="Q1519">
            <v>1947239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3540436</v>
          </cell>
          <cell r="AK1519">
            <v>177022</v>
          </cell>
          <cell r="AL1519">
            <v>177022</v>
          </cell>
          <cell r="AM1519">
            <v>318639</v>
          </cell>
          <cell r="AN1519">
            <v>318639</v>
          </cell>
          <cell r="AO1519">
            <v>318639</v>
          </cell>
          <cell r="AP1519">
            <v>318639</v>
          </cell>
          <cell r="AQ1519">
            <v>318639</v>
          </cell>
          <cell r="AR1519">
            <v>1947239</v>
          </cell>
          <cell r="AS1519" t="str">
            <v>CHARTER</v>
          </cell>
        </row>
        <row r="1520">
          <cell r="A1520">
            <v>1329</v>
          </cell>
          <cell r="B1520" t="str">
            <v>37</v>
          </cell>
          <cell r="C1520" t="str">
            <v>68338</v>
          </cell>
          <cell r="D1520" t="str">
            <v>3731247</v>
          </cell>
          <cell r="E1520" t="str">
            <v>0269</v>
          </cell>
          <cell r="F1520" t="str">
            <v>D</v>
          </cell>
          <cell r="G1520" t="str">
            <v>High Tech High</v>
          </cell>
          <cell r="H1520">
            <v>1</v>
          </cell>
          <cell r="I1520">
            <v>1970167</v>
          </cell>
          <cell r="J1520">
            <v>98508</v>
          </cell>
          <cell r="K1520">
            <v>98508</v>
          </cell>
          <cell r="L1520">
            <v>177315</v>
          </cell>
          <cell r="M1520">
            <v>177315</v>
          </cell>
          <cell r="N1520">
            <v>177315</v>
          </cell>
          <cell r="O1520">
            <v>177315</v>
          </cell>
          <cell r="P1520">
            <v>177315</v>
          </cell>
          <cell r="Q1520">
            <v>1083591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0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1970167</v>
          </cell>
          <cell r="AK1520">
            <v>98508</v>
          </cell>
          <cell r="AL1520">
            <v>98508</v>
          </cell>
          <cell r="AM1520">
            <v>177315</v>
          </cell>
          <cell r="AN1520">
            <v>177315</v>
          </cell>
          <cell r="AO1520">
            <v>177315</v>
          </cell>
          <cell r="AP1520">
            <v>177315</v>
          </cell>
          <cell r="AQ1520">
            <v>177315</v>
          </cell>
          <cell r="AR1520">
            <v>1083591</v>
          </cell>
          <cell r="AS1520" t="str">
            <v>CHARTER</v>
          </cell>
        </row>
        <row r="1521">
          <cell r="A1521">
            <v>1331</v>
          </cell>
          <cell r="B1521" t="str">
            <v>37</v>
          </cell>
          <cell r="C1521" t="str">
            <v>68338</v>
          </cell>
          <cell r="D1521" t="str">
            <v>3731395</v>
          </cell>
          <cell r="E1521" t="str">
            <v>0406</v>
          </cell>
          <cell r="F1521" t="str">
            <v>D</v>
          </cell>
          <cell r="G1521" t="str">
            <v>Audeo Charter</v>
          </cell>
          <cell r="H1521">
            <v>1</v>
          </cell>
          <cell r="I1521">
            <v>2441151</v>
          </cell>
          <cell r="J1521">
            <v>122058</v>
          </cell>
          <cell r="K1521">
            <v>122058</v>
          </cell>
          <cell r="L1521">
            <v>219704</v>
          </cell>
          <cell r="M1521">
            <v>219704</v>
          </cell>
          <cell r="N1521">
            <v>219704</v>
          </cell>
          <cell r="O1521">
            <v>219704</v>
          </cell>
          <cell r="P1521">
            <v>219704</v>
          </cell>
          <cell r="Q1521">
            <v>1342636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2441151</v>
          </cell>
          <cell r="AK1521">
            <v>122058</v>
          </cell>
          <cell r="AL1521">
            <v>122058</v>
          </cell>
          <cell r="AM1521">
            <v>219704</v>
          </cell>
          <cell r="AN1521">
            <v>219704</v>
          </cell>
          <cell r="AO1521">
            <v>219704</v>
          </cell>
          <cell r="AP1521">
            <v>219704</v>
          </cell>
          <cell r="AQ1521">
            <v>219704</v>
          </cell>
          <cell r="AR1521">
            <v>1342636</v>
          </cell>
          <cell r="AS1521" t="str">
            <v>CHARTER</v>
          </cell>
        </row>
        <row r="1522">
          <cell r="A1522">
            <v>1332</v>
          </cell>
          <cell r="B1522" t="str">
            <v>37</v>
          </cell>
          <cell r="C1522" t="str">
            <v>68338</v>
          </cell>
          <cell r="D1522" t="str">
            <v>6039457</v>
          </cell>
          <cell r="E1522" t="str">
            <v>0033</v>
          </cell>
          <cell r="F1522" t="str">
            <v>D</v>
          </cell>
          <cell r="G1522" t="str">
            <v>Darnall Charter</v>
          </cell>
          <cell r="H1522">
            <v>1</v>
          </cell>
          <cell r="I1522">
            <v>2123008</v>
          </cell>
          <cell r="J1522">
            <v>106150</v>
          </cell>
          <cell r="K1522">
            <v>106150</v>
          </cell>
          <cell r="L1522">
            <v>191071</v>
          </cell>
          <cell r="M1522">
            <v>191071</v>
          </cell>
          <cell r="N1522">
            <v>191071</v>
          </cell>
          <cell r="O1522">
            <v>191071</v>
          </cell>
          <cell r="P1522">
            <v>191071</v>
          </cell>
          <cell r="Q1522">
            <v>1167655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2123008</v>
          </cell>
          <cell r="AK1522">
            <v>106150</v>
          </cell>
          <cell r="AL1522">
            <v>106150</v>
          </cell>
          <cell r="AM1522">
            <v>191071</v>
          </cell>
          <cell r="AN1522">
            <v>191071</v>
          </cell>
          <cell r="AO1522">
            <v>191071</v>
          </cell>
          <cell r="AP1522">
            <v>191071</v>
          </cell>
          <cell r="AQ1522">
            <v>191071</v>
          </cell>
          <cell r="AR1522">
            <v>1167655</v>
          </cell>
          <cell r="AS1522" t="str">
            <v>CHARTER</v>
          </cell>
        </row>
        <row r="1523">
          <cell r="A1523">
            <v>7179</v>
          </cell>
          <cell r="B1523" t="str">
            <v>37</v>
          </cell>
          <cell r="C1523" t="str">
            <v>68338</v>
          </cell>
          <cell r="D1523" t="str">
            <v>6039812</v>
          </cell>
          <cell r="E1523" t="str">
            <v>0695</v>
          </cell>
          <cell r="F1523" t="str">
            <v>D</v>
          </cell>
          <cell r="G1523" t="str">
            <v>Keiller Leadership Academy</v>
          </cell>
          <cell r="H1523">
            <v>1</v>
          </cell>
          <cell r="I1523">
            <v>1977895</v>
          </cell>
          <cell r="J1523">
            <v>98895</v>
          </cell>
          <cell r="K1523">
            <v>98895</v>
          </cell>
          <cell r="L1523">
            <v>178011</v>
          </cell>
          <cell r="M1523">
            <v>178011</v>
          </cell>
          <cell r="N1523">
            <v>178011</v>
          </cell>
          <cell r="O1523">
            <v>178011</v>
          </cell>
          <cell r="P1523">
            <v>178011</v>
          </cell>
          <cell r="Q1523">
            <v>1087845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0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1977895</v>
          </cell>
          <cell r="AK1523">
            <v>98895</v>
          </cell>
          <cell r="AL1523">
            <v>98895</v>
          </cell>
          <cell r="AM1523">
            <v>178011</v>
          </cell>
          <cell r="AN1523">
            <v>178011</v>
          </cell>
          <cell r="AO1523">
            <v>178011</v>
          </cell>
          <cell r="AP1523">
            <v>178011</v>
          </cell>
          <cell r="AQ1523">
            <v>178011</v>
          </cell>
          <cell r="AR1523">
            <v>1087845</v>
          </cell>
          <cell r="AS1523" t="str">
            <v>CHARTER</v>
          </cell>
        </row>
        <row r="1524">
          <cell r="A1524">
            <v>1333</v>
          </cell>
          <cell r="B1524" t="str">
            <v>37</v>
          </cell>
          <cell r="C1524" t="str">
            <v>68338</v>
          </cell>
          <cell r="D1524" t="str">
            <v>6040018</v>
          </cell>
          <cell r="E1524" t="str">
            <v>0046</v>
          </cell>
          <cell r="F1524" t="str">
            <v>D</v>
          </cell>
          <cell r="G1524" t="str">
            <v>Harriet Tubman Village Charter</v>
          </cell>
          <cell r="H1524">
            <v>1</v>
          </cell>
          <cell r="I1524">
            <v>1297709</v>
          </cell>
          <cell r="J1524">
            <v>64885</v>
          </cell>
          <cell r="K1524">
            <v>64885</v>
          </cell>
          <cell r="L1524">
            <v>116794</v>
          </cell>
          <cell r="M1524">
            <v>116794</v>
          </cell>
          <cell r="N1524">
            <v>116794</v>
          </cell>
          <cell r="O1524">
            <v>116794</v>
          </cell>
          <cell r="P1524">
            <v>116794</v>
          </cell>
          <cell r="Q1524">
            <v>713740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1297709</v>
          </cell>
          <cell r="AK1524">
            <v>64885</v>
          </cell>
          <cell r="AL1524">
            <v>64885</v>
          </cell>
          <cell r="AM1524">
            <v>116794</v>
          </cell>
          <cell r="AN1524">
            <v>116794</v>
          </cell>
          <cell r="AO1524">
            <v>116794</v>
          </cell>
          <cell r="AP1524">
            <v>116794</v>
          </cell>
          <cell r="AQ1524">
            <v>116794</v>
          </cell>
          <cell r="AR1524">
            <v>713740</v>
          </cell>
          <cell r="AS1524" t="str">
            <v>CHARTER</v>
          </cell>
        </row>
        <row r="1525">
          <cell r="A1525">
            <v>7209</v>
          </cell>
          <cell r="B1525" t="str">
            <v>37</v>
          </cell>
          <cell r="C1525" t="str">
            <v>68338</v>
          </cell>
          <cell r="D1525" t="str">
            <v>6040190</v>
          </cell>
          <cell r="E1525" t="str">
            <v>0705</v>
          </cell>
          <cell r="F1525" t="str">
            <v>D</v>
          </cell>
          <cell r="G1525" t="str">
            <v>King-Chavez Primary Academy</v>
          </cell>
          <cell r="H1525">
            <v>1</v>
          </cell>
          <cell r="I1525">
            <v>1273247</v>
          </cell>
          <cell r="J1525">
            <v>63662</v>
          </cell>
          <cell r="K1525">
            <v>63662</v>
          </cell>
          <cell r="L1525">
            <v>114592</v>
          </cell>
          <cell r="M1525">
            <v>114592</v>
          </cell>
          <cell r="N1525">
            <v>114592</v>
          </cell>
          <cell r="O1525">
            <v>114592</v>
          </cell>
          <cell r="P1525">
            <v>114592</v>
          </cell>
          <cell r="Q1525">
            <v>700284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1273247</v>
          </cell>
          <cell r="AK1525">
            <v>63662</v>
          </cell>
          <cell r="AL1525">
            <v>63662</v>
          </cell>
          <cell r="AM1525">
            <v>114592</v>
          </cell>
          <cell r="AN1525">
            <v>114592</v>
          </cell>
          <cell r="AO1525">
            <v>114592</v>
          </cell>
          <cell r="AP1525">
            <v>114592</v>
          </cell>
          <cell r="AQ1525">
            <v>114592</v>
          </cell>
          <cell r="AR1525">
            <v>700284</v>
          </cell>
          <cell r="AS1525" t="str">
            <v>CHARTER</v>
          </cell>
        </row>
        <row r="1526">
          <cell r="A1526">
            <v>1335</v>
          </cell>
          <cell r="B1526" t="str">
            <v>37</v>
          </cell>
          <cell r="C1526" t="str">
            <v>68338</v>
          </cell>
          <cell r="D1526" t="str">
            <v>6061964</v>
          </cell>
          <cell r="E1526" t="str">
            <v>0048</v>
          </cell>
          <cell r="F1526" t="str">
            <v>D</v>
          </cell>
          <cell r="G1526" t="str">
            <v>The O'Farrell Charter</v>
          </cell>
          <cell r="H1526">
            <v>1</v>
          </cell>
          <cell r="I1526">
            <v>6381253</v>
          </cell>
          <cell r="J1526">
            <v>319063</v>
          </cell>
          <cell r="K1526">
            <v>319063</v>
          </cell>
          <cell r="L1526">
            <v>574313</v>
          </cell>
          <cell r="M1526">
            <v>574313</v>
          </cell>
          <cell r="N1526">
            <v>574313</v>
          </cell>
          <cell r="O1526">
            <v>574313</v>
          </cell>
          <cell r="P1526">
            <v>574313</v>
          </cell>
          <cell r="Q1526">
            <v>3509691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6381253</v>
          </cell>
          <cell r="AK1526">
            <v>319063</v>
          </cell>
          <cell r="AL1526">
            <v>319063</v>
          </cell>
          <cell r="AM1526">
            <v>574313</v>
          </cell>
          <cell r="AN1526">
            <v>574313</v>
          </cell>
          <cell r="AO1526">
            <v>574313</v>
          </cell>
          <cell r="AP1526">
            <v>574313</v>
          </cell>
          <cell r="AQ1526">
            <v>574313</v>
          </cell>
          <cell r="AR1526">
            <v>3509691</v>
          </cell>
          <cell r="AS1526" t="str">
            <v>CHARTER</v>
          </cell>
        </row>
        <row r="1527">
          <cell r="A1527">
            <v>1336</v>
          </cell>
          <cell r="B1527" t="str">
            <v>37</v>
          </cell>
          <cell r="C1527" t="str">
            <v>68338</v>
          </cell>
          <cell r="D1527" t="str">
            <v>6113211</v>
          </cell>
          <cell r="E1527" t="str">
            <v>0095</v>
          </cell>
          <cell r="F1527" t="str">
            <v>D</v>
          </cell>
          <cell r="G1527" t="str">
            <v>McGill School of Success</v>
          </cell>
          <cell r="H1527">
            <v>1</v>
          </cell>
          <cell r="I1527">
            <v>551021</v>
          </cell>
          <cell r="J1527">
            <v>27551</v>
          </cell>
          <cell r="K1527">
            <v>27551</v>
          </cell>
          <cell r="L1527">
            <v>49592</v>
          </cell>
          <cell r="M1527">
            <v>49592</v>
          </cell>
          <cell r="N1527">
            <v>49592</v>
          </cell>
          <cell r="O1527">
            <v>49592</v>
          </cell>
          <cell r="P1527">
            <v>49592</v>
          </cell>
          <cell r="Q1527">
            <v>303062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551021</v>
          </cell>
          <cell r="AK1527">
            <v>27551</v>
          </cell>
          <cell r="AL1527">
            <v>27551</v>
          </cell>
          <cell r="AM1527">
            <v>49592</v>
          </cell>
          <cell r="AN1527">
            <v>49592</v>
          </cell>
          <cell r="AO1527">
            <v>49592</v>
          </cell>
          <cell r="AP1527">
            <v>49592</v>
          </cell>
          <cell r="AQ1527">
            <v>49592</v>
          </cell>
          <cell r="AR1527">
            <v>303062</v>
          </cell>
          <cell r="AS1527" t="str">
            <v>CHARTER</v>
          </cell>
        </row>
        <row r="1528">
          <cell r="A1528">
            <v>1338</v>
          </cell>
          <cell r="B1528" t="str">
            <v>37</v>
          </cell>
          <cell r="C1528" t="str">
            <v>68338</v>
          </cell>
          <cell r="D1528" t="str">
            <v>6115570</v>
          </cell>
          <cell r="E1528" t="str">
            <v>0081</v>
          </cell>
          <cell r="F1528" t="str">
            <v>D</v>
          </cell>
          <cell r="G1528" t="str">
            <v>Museum</v>
          </cell>
          <cell r="H1528">
            <v>1</v>
          </cell>
          <cell r="I1528">
            <v>472355</v>
          </cell>
          <cell r="J1528">
            <v>23618</v>
          </cell>
          <cell r="K1528">
            <v>23618</v>
          </cell>
          <cell r="L1528">
            <v>42512</v>
          </cell>
          <cell r="M1528">
            <v>42512</v>
          </cell>
          <cell r="N1528">
            <v>42512</v>
          </cell>
          <cell r="O1528">
            <v>42512</v>
          </cell>
          <cell r="P1528">
            <v>42512</v>
          </cell>
          <cell r="Q1528">
            <v>259796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472355</v>
          </cell>
          <cell r="AK1528">
            <v>23618</v>
          </cell>
          <cell r="AL1528">
            <v>23618</v>
          </cell>
          <cell r="AM1528">
            <v>42512</v>
          </cell>
          <cell r="AN1528">
            <v>42512</v>
          </cell>
          <cell r="AO1528">
            <v>42512</v>
          </cell>
          <cell r="AP1528">
            <v>42512</v>
          </cell>
          <cell r="AQ1528">
            <v>42512</v>
          </cell>
          <cell r="AR1528">
            <v>259796</v>
          </cell>
          <cell r="AS1528" t="str">
            <v>CHARTER</v>
          </cell>
        </row>
        <row r="1529">
          <cell r="A1529">
            <v>1340</v>
          </cell>
          <cell r="B1529" t="str">
            <v>37</v>
          </cell>
          <cell r="C1529" t="str">
            <v>68338</v>
          </cell>
          <cell r="D1529" t="str">
            <v>6117279</v>
          </cell>
          <cell r="E1529" t="str">
            <v>0264</v>
          </cell>
          <cell r="F1529" t="str">
            <v>D</v>
          </cell>
          <cell r="G1529" t="str">
            <v>Holly Drive Leadership Academy</v>
          </cell>
          <cell r="H1529">
            <v>1</v>
          </cell>
          <cell r="I1529">
            <v>413189</v>
          </cell>
          <cell r="J1529">
            <v>20659</v>
          </cell>
          <cell r="K1529">
            <v>20659</v>
          </cell>
          <cell r="L1529">
            <v>37187</v>
          </cell>
          <cell r="M1529">
            <v>37187</v>
          </cell>
          <cell r="N1529">
            <v>37187</v>
          </cell>
          <cell r="O1529">
            <v>37187</v>
          </cell>
          <cell r="P1529">
            <v>37187</v>
          </cell>
          <cell r="Q1529">
            <v>227253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413189</v>
          </cell>
          <cell r="AK1529">
            <v>20659</v>
          </cell>
          <cell r="AL1529">
            <v>20659</v>
          </cell>
          <cell r="AM1529">
            <v>37187</v>
          </cell>
          <cell r="AN1529">
            <v>37187</v>
          </cell>
          <cell r="AO1529">
            <v>37187</v>
          </cell>
          <cell r="AP1529">
            <v>37187</v>
          </cell>
          <cell r="AQ1529">
            <v>37187</v>
          </cell>
          <cell r="AR1529">
            <v>227253</v>
          </cell>
          <cell r="AS1529" t="str">
            <v>CHARTER</v>
          </cell>
        </row>
        <row r="1530">
          <cell r="A1530">
            <v>1342</v>
          </cell>
          <cell r="B1530" t="str">
            <v>37</v>
          </cell>
          <cell r="C1530" t="str">
            <v>68338</v>
          </cell>
          <cell r="D1530" t="str">
            <v>6117683</v>
          </cell>
          <cell r="E1530" t="str">
            <v>0278</v>
          </cell>
          <cell r="F1530" t="str">
            <v>D</v>
          </cell>
          <cell r="G1530" t="str">
            <v>High Tech Elementary Explorer</v>
          </cell>
          <cell r="H1530">
            <v>1</v>
          </cell>
          <cell r="I1530">
            <v>861360</v>
          </cell>
          <cell r="J1530">
            <v>43068</v>
          </cell>
          <cell r="K1530">
            <v>43068</v>
          </cell>
          <cell r="L1530">
            <v>77522</v>
          </cell>
          <cell r="M1530">
            <v>77522</v>
          </cell>
          <cell r="N1530">
            <v>77522</v>
          </cell>
          <cell r="O1530">
            <v>77522</v>
          </cell>
          <cell r="P1530">
            <v>77522</v>
          </cell>
          <cell r="Q1530">
            <v>473746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861360</v>
          </cell>
          <cell r="AK1530">
            <v>43068</v>
          </cell>
          <cell r="AL1530">
            <v>43068</v>
          </cell>
          <cell r="AM1530">
            <v>77522</v>
          </cell>
          <cell r="AN1530">
            <v>77522</v>
          </cell>
          <cell r="AO1530">
            <v>77522</v>
          </cell>
          <cell r="AP1530">
            <v>77522</v>
          </cell>
          <cell r="AQ1530">
            <v>77522</v>
          </cell>
          <cell r="AR1530">
            <v>473746</v>
          </cell>
          <cell r="AS1530" t="str">
            <v>CHARTER</v>
          </cell>
        </row>
        <row r="1531">
          <cell r="A1531">
            <v>1343</v>
          </cell>
          <cell r="B1531" t="str">
            <v>37</v>
          </cell>
          <cell r="C1531" t="str">
            <v>68338</v>
          </cell>
          <cell r="D1531" t="str">
            <v>6119168</v>
          </cell>
          <cell r="E1531" t="str">
            <v>0396</v>
          </cell>
          <cell r="F1531" t="str">
            <v>D</v>
          </cell>
          <cell r="G1531" t="str">
            <v>San Diego Cooperative Charter</v>
          </cell>
          <cell r="H1531">
            <v>1</v>
          </cell>
          <cell r="I1531">
            <v>1644226</v>
          </cell>
          <cell r="J1531">
            <v>82211</v>
          </cell>
          <cell r="K1531">
            <v>82211</v>
          </cell>
          <cell r="L1531">
            <v>147980</v>
          </cell>
          <cell r="M1531">
            <v>147980</v>
          </cell>
          <cell r="N1531">
            <v>147980</v>
          </cell>
          <cell r="O1531">
            <v>147980</v>
          </cell>
          <cell r="P1531">
            <v>147980</v>
          </cell>
          <cell r="Q1531">
            <v>904322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1644226</v>
          </cell>
          <cell r="AK1531">
            <v>82211</v>
          </cell>
          <cell r="AL1531">
            <v>82211</v>
          </cell>
          <cell r="AM1531">
            <v>147980</v>
          </cell>
          <cell r="AN1531">
            <v>147980</v>
          </cell>
          <cell r="AO1531">
            <v>147980</v>
          </cell>
          <cell r="AP1531">
            <v>147980</v>
          </cell>
          <cell r="AQ1531">
            <v>147980</v>
          </cell>
          <cell r="AR1531">
            <v>904322</v>
          </cell>
          <cell r="AS1531" t="str">
            <v>CHARTER</v>
          </cell>
        </row>
        <row r="1532">
          <cell r="A1532">
            <v>1344</v>
          </cell>
          <cell r="B1532" t="str">
            <v>37</v>
          </cell>
          <cell r="C1532" t="str">
            <v>68338</v>
          </cell>
          <cell r="D1532" t="str">
            <v>6119598</v>
          </cell>
          <cell r="E1532" t="str">
            <v>0420</v>
          </cell>
          <cell r="F1532" t="str">
            <v>D</v>
          </cell>
          <cell r="G1532" t="str">
            <v>King-Chavez Academy of Excellence</v>
          </cell>
          <cell r="H1532">
            <v>1</v>
          </cell>
          <cell r="I1532">
            <v>1004930</v>
          </cell>
          <cell r="J1532">
            <v>50247</v>
          </cell>
          <cell r="K1532">
            <v>50247</v>
          </cell>
          <cell r="L1532">
            <v>90444</v>
          </cell>
          <cell r="M1532">
            <v>90444</v>
          </cell>
          <cell r="N1532">
            <v>90444</v>
          </cell>
          <cell r="O1532">
            <v>90444</v>
          </cell>
          <cell r="P1532">
            <v>90444</v>
          </cell>
          <cell r="Q1532">
            <v>552714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1004930</v>
          </cell>
          <cell r="AK1532">
            <v>50247</v>
          </cell>
          <cell r="AL1532">
            <v>50247</v>
          </cell>
          <cell r="AM1532">
            <v>90444</v>
          </cell>
          <cell r="AN1532">
            <v>90444</v>
          </cell>
          <cell r="AO1532">
            <v>90444</v>
          </cell>
          <cell r="AP1532">
            <v>90444</v>
          </cell>
          <cell r="AQ1532">
            <v>90444</v>
          </cell>
          <cell r="AR1532">
            <v>552714</v>
          </cell>
          <cell r="AS1532" t="str">
            <v>CHARTER</v>
          </cell>
        </row>
        <row r="1533">
          <cell r="A1533">
            <v>1345</v>
          </cell>
          <cell r="B1533" t="str">
            <v>37</v>
          </cell>
          <cell r="C1533" t="str">
            <v>68338</v>
          </cell>
          <cell r="D1533" t="str">
            <v>6120935</v>
          </cell>
          <cell r="E1533" t="str">
            <v>0488</v>
          </cell>
          <cell r="F1533" t="str">
            <v>D</v>
          </cell>
          <cell r="G1533" t="str">
            <v>Albert Einstein Academy Charter Elementary</v>
          </cell>
          <cell r="H1533">
            <v>1</v>
          </cell>
          <cell r="I1533">
            <v>1991576</v>
          </cell>
          <cell r="J1533">
            <v>99579</v>
          </cell>
          <cell r="K1533">
            <v>99579</v>
          </cell>
          <cell r="L1533">
            <v>179242</v>
          </cell>
          <cell r="M1533">
            <v>179242</v>
          </cell>
          <cell r="N1533">
            <v>179242</v>
          </cell>
          <cell r="O1533">
            <v>179242</v>
          </cell>
          <cell r="P1533">
            <v>179242</v>
          </cell>
          <cell r="Q1533">
            <v>1095368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1991576</v>
          </cell>
          <cell r="AK1533">
            <v>99579</v>
          </cell>
          <cell r="AL1533">
            <v>99579</v>
          </cell>
          <cell r="AM1533">
            <v>179242</v>
          </cell>
          <cell r="AN1533">
            <v>179242</v>
          </cell>
          <cell r="AO1533">
            <v>179242</v>
          </cell>
          <cell r="AP1533">
            <v>179242</v>
          </cell>
          <cell r="AQ1533">
            <v>179242</v>
          </cell>
          <cell r="AR1533">
            <v>1095368</v>
          </cell>
          <cell r="AS1533" t="str">
            <v>CHARTER</v>
          </cell>
        </row>
        <row r="1534">
          <cell r="A1534">
            <v>655</v>
          </cell>
          <cell r="B1534" t="str">
            <v>37</v>
          </cell>
          <cell r="C1534" t="str">
            <v>68346</v>
          </cell>
          <cell r="G1534" t="str">
            <v>San Dieguito Union High</v>
          </cell>
          <cell r="H1534">
            <v>2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6631708</v>
          </cell>
          <cell r="S1534">
            <v>994756</v>
          </cell>
          <cell r="T1534">
            <v>994756</v>
          </cell>
          <cell r="U1534">
            <v>994756</v>
          </cell>
          <cell r="V1534">
            <v>994756</v>
          </cell>
          <cell r="W1534">
            <v>0</v>
          </cell>
          <cell r="X1534">
            <v>0</v>
          </cell>
          <cell r="Y1534">
            <v>397902</v>
          </cell>
          <cell r="Z1534">
            <v>4376926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6631708</v>
          </cell>
          <cell r="AK1534">
            <v>994756</v>
          </cell>
          <cell r="AL1534">
            <v>994756</v>
          </cell>
          <cell r="AM1534">
            <v>994756</v>
          </cell>
          <cell r="AN1534">
            <v>994756</v>
          </cell>
          <cell r="AO1534">
            <v>0</v>
          </cell>
          <cell r="AP1534">
            <v>0</v>
          </cell>
          <cell r="AQ1534">
            <v>397902</v>
          </cell>
          <cell r="AR1534">
            <v>4376926</v>
          </cell>
          <cell r="AS1534" t="str">
            <v>DISTRICT</v>
          </cell>
        </row>
        <row r="1535">
          <cell r="A1535">
            <v>656</v>
          </cell>
          <cell r="B1535" t="str">
            <v>37</v>
          </cell>
          <cell r="C1535" t="str">
            <v>68353</v>
          </cell>
          <cell r="G1535" t="str">
            <v>San Pasqual Union Elementary</v>
          </cell>
          <cell r="H1535">
            <v>1</v>
          </cell>
          <cell r="I1535">
            <v>2410791</v>
          </cell>
          <cell r="J1535">
            <v>120540</v>
          </cell>
          <cell r="K1535">
            <v>120540</v>
          </cell>
          <cell r="L1535">
            <v>216971</v>
          </cell>
          <cell r="M1535">
            <v>216971</v>
          </cell>
          <cell r="N1535">
            <v>216971</v>
          </cell>
          <cell r="O1535">
            <v>216971</v>
          </cell>
          <cell r="P1535">
            <v>216971</v>
          </cell>
          <cell r="Q1535">
            <v>1325935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2410791</v>
          </cell>
          <cell r="AK1535">
            <v>120540</v>
          </cell>
          <cell r="AL1535">
            <v>120540</v>
          </cell>
          <cell r="AM1535">
            <v>216971</v>
          </cell>
          <cell r="AN1535">
            <v>216971</v>
          </cell>
          <cell r="AO1535">
            <v>216971</v>
          </cell>
          <cell r="AP1535">
            <v>216971</v>
          </cell>
          <cell r="AQ1535">
            <v>216971</v>
          </cell>
          <cell r="AR1535">
            <v>1325935</v>
          </cell>
          <cell r="AS1535" t="str">
            <v>DISTRICT</v>
          </cell>
        </row>
        <row r="1536">
          <cell r="A1536">
            <v>657</v>
          </cell>
          <cell r="B1536" t="str">
            <v>37</v>
          </cell>
          <cell r="C1536" t="str">
            <v>68361</v>
          </cell>
          <cell r="G1536" t="str">
            <v>Santee</v>
          </cell>
          <cell r="H1536">
            <v>1</v>
          </cell>
          <cell r="I1536">
            <v>32216887</v>
          </cell>
          <cell r="J1536">
            <v>1610844</v>
          </cell>
          <cell r="K1536">
            <v>1610844</v>
          </cell>
          <cell r="L1536">
            <v>2899520</v>
          </cell>
          <cell r="M1536">
            <v>2899520</v>
          </cell>
          <cell r="N1536">
            <v>2899520</v>
          </cell>
          <cell r="O1536">
            <v>2899520</v>
          </cell>
          <cell r="P1536">
            <v>2899520</v>
          </cell>
          <cell r="Q1536">
            <v>17719288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32216887</v>
          </cell>
          <cell r="AK1536">
            <v>1610844</v>
          </cell>
          <cell r="AL1536">
            <v>1610844</v>
          </cell>
          <cell r="AM1536">
            <v>2899520</v>
          </cell>
          <cell r="AN1536">
            <v>2899520</v>
          </cell>
          <cell r="AO1536">
            <v>2899520</v>
          </cell>
          <cell r="AP1536">
            <v>2899520</v>
          </cell>
          <cell r="AQ1536">
            <v>2899520</v>
          </cell>
          <cell r="AR1536">
            <v>17719288</v>
          </cell>
          <cell r="AS1536" t="str">
            <v>DISTRICT</v>
          </cell>
        </row>
        <row r="1537">
          <cell r="A1537">
            <v>658</v>
          </cell>
          <cell r="B1537" t="str">
            <v>37</v>
          </cell>
          <cell r="C1537" t="str">
            <v>68379</v>
          </cell>
          <cell r="G1537" t="str">
            <v>San Ysidro Elementary</v>
          </cell>
          <cell r="H1537">
            <v>1</v>
          </cell>
          <cell r="I1537">
            <v>26108524</v>
          </cell>
          <cell r="J1537">
            <v>1305426</v>
          </cell>
          <cell r="K1537">
            <v>1305426</v>
          </cell>
          <cell r="L1537">
            <v>2349767</v>
          </cell>
          <cell r="M1537">
            <v>2349767</v>
          </cell>
          <cell r="N1537">
            <v>2349767</v>
          </cell>
          <cell r="O1537">
            <v>2349767</v>
          </cell>
          <cell r="P1537">
            <v>2349767</v>
          </cell>
          <cell r="Q1537">
            <v>14359687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26108524</v>
          </cell>
          <cell r="AK1537">
            <v>1305426</v>
          </cell>
          <cell r="AL1537">
            <v>1305426</v>
          </cell>
          <cell r="AM1537">
            <v>2349767</v>
          </cell>
          <cell r="AN1537">
            <v>2349767</v>
          </cell>
          <cell r="AO1537">
            <v>2349767</v>
          </cell>
          <cell r="AP1537">
            <v>2349767</v>
          </cell>
          <cell r="AQ1537">
            <v>2349767</v>
          </cell>
          <cell r="AR1537">
            <v>14359687</v>
          </cell>
          <cell r="AS1537" t="str">
            <v>DISTRICT</v>
          </cell>
        </row>
        <row r="1538">
          <cell r="A1538">
            <v>659</v>
          </cell>
          <cell r="B1538" t="str">
            <v>37</v>
          </cell>
          <cell r="C1538" t="str">
            <v>68387</v>
          </cell>
          <cell r="G1538" t="str">
            <v>Solana Beach Elementary</v>
          </cell>
          <cell r="H1538">
            <v>2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1663990</v>
          </cell>
          <cell r="S1538">
            <v>249599</v>
          </cell>
          <cell r="T1538">
            <v>249599</v>
          </cell>
          <cell r="U1538">
            <v>249599</v>
          </cell>
          <cell r="V1538">
            <v>249599</v>
          </cell>
          <cell r="W1538">
            <v>0</v>
          </cell>
          <cell r="X1538">
            <v>0</v>
          </cell>
          <cell r="Y1538">
            <v>99839</v>
          </cell>
          <cell r="Z1538">
            <v>1098235</v>
          </cell>
          <cell r="AA1538">
            <v>0</v>
          </cell>
          <cell r="AB1538">
            <v>0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1663990</v>
          </cell>
          <cell r="AK1538">
            <v>249599</v>
          </cell>
          <cell r="AL1538">
            <v>249599</v>
          </cell>
          <cell r="AM1538">
            <v>249599</v>
          </cell>
          <cell r="AN1538">
            <v>249599</v>
          </cell>
          <cell r="AO1538">
            <v>0</v>
          </cell>
          <cell r="AP1538">
            <v>0</v>
          </cell>
          <cell r="AQ1538">
            <v>99839</v>
          </cell>
          <cell r="AR1538">
            <v>1098235</v>
          </cell>
          <cell r="AS1538" t="str">
            <v>DISTRICT</v>
          </cell>
        </row>
        <row r="1539">
          <cell r="A1539">
            <v>660</v>
          </cell>
          <cell r="B1539" t="str">
            <v>37</v>
          </cell>
          <cell r="C1539" t="str">
            <v>68395</v>
          </cell>
          <cell r="G1539" t="str">
            <v>South Bay Union</v>
          </cell>
          <cell r="H1539">
            <v>1</v>
          </cell>
          <cell r="I1539">
            <v>37249265</v>
          </cell>
          <cell r="J1539">
            <v>1862463</v>
          </cell>
          <cell r="K1539">
            <v>1862463</v>
          </cell>
          <cell r="L1539">
            <v>3352434</v>
          </cell>
          <cell r="M1539">
            <v>3352434</v>
          </cell>
          <cell r="N1539">
            <v>3352434</v>
          </cell>
          <cell r="O1539">
            <v>3352434</v>
          </cell>
          <cell r="P1539">
            <v>3352434</v>
          </cell>
          <cell r="Q1539">
            <v>20487096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37249265</v>
          </cell>
          <cell r="AK1539">
            <v>1862463</v>
          </cell>
          <cell r="AL1539">
            <v>1862463</v>
          </cell>
          <cell r="AM1539">
            <v>3352434</v>
          </cell>
          <cell r="AN1539">
            <v>3352434</v>
          </cell>
          <cell r="AO1539">
            <v>3352434</v>
          </cell>
          <cell r="AP1539">
            <v>3352434</v>
          </cell>
          <cell r="AQ1539">
            <v>3352434</v>
          </cell>
          <cell r="AR1539">
            <v>20487096</v>
          </cell>
          <cell r="AS1539" t="str">
            <v>DISTRICT</v>
          </cell>
        </row>
        <row r="1540">
          <cell r="A1540">
            <v>7299</v>
          </cell>
          <cell r="B1540" t="str">
            <v>37</v>
          </cell>
          <cell r="C1540" t="str">
            <v>68395</v>
          </cell>
          <cell r="D1540" t="str">
            <v>6040505</v>
          </cell>
          <cell r="E1540" t="str">
            <v>1418</v>
          </cell>
          <cell r="F1540" t="str">
            <v>L</v>
          </cell>
          <cell r="G1540" t="str">
            <v>Imperial Beach Charter</v>
          </cell>
          <cell r="H1540">
            <v>1</v>
          </cell>
          <cell r="I1540">
            <v>5411835</v>
          </cell>
          <cell r="J1540">
            <v>270592</v>
          </cell>
          <cell r="K1540">
            <v>270592</v>
          </cell>
          <cell r="L1540">
            <v>487065</v>
          </cell>
          <cell r="M1540">
            <v>487065</v>
          </cell>
          <cell r="N1540">
            <v>487065</v>
          </cell>
          <cell r="O1540">
            <v>487065</v>
          </cell>
          <cell r="P1540">
            <v>487065</v>
          </cell>
          <cell r="Q1540">
            <v>2976509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5411835</v>
          </cell>
          <cell r="AK1540">
            <v>270592</v>
          </cell>
          <cell r="AL1540">
            <v>270592</v>
          </cell>
          <cell r="AM1540">
            <v>487065</v>
          </cell>
          <cell r="AN1540">
            <v>487065</v>
          </cell>
          <cell r="AO1540">
            <v>487065</v>
          </cell>
          <cell r="AP1540">
            <v>487065</v>
          </cell>
          <cell r="AQ1540">
            <v>487065</v>
          </cell>
          <cell r="AR1540">
            <v>2976509</v>
          </cell>
          <cell r="AS1540" t="str">
            <v>CHARTER</v>
          </cell>
        </row>
        <row r="1541">
          <cell r="A1541">
            <v>7300</v>
          </cell>
          <cell r="B1541" t="str">
            <v>37</v>
          </cell>
          <cell r="C1541" t="str">
            <v>68395</v>
          </cell>
          <cell r="D1541" t="str">
            <v>6040513</v>
          </cell>
          <cell r="E1541" t="str">
            <v>1252</v>
          </cell>
          <cell r="F1541" t="str">
            <v>L</v>
          </cell>
          <cell r="G1541" t="str">
            <v>Nestor Language Academy Charter</v>
          </cell>
          <cell r="H1541">
            <v>1</v>
          </cell>
          <cell r="I1541">
            <v>7179613</v>
          </cell>
          <cell r="J1541">
            <v>358981</v>
          </cell>
          <cell r="K1541">
            <v>358981</v>
          </cell>
          <cell r="L1541">
            <v>646165</v>
          </cell>
          <cell r="M1541">
            <v>646165</v>
          </cell>
          <cell r="N1541">
            <v>646165</v>
          </cell>
          <cell r="O1541">
            <v>646165</v>
          </cell>
          <cell r="P1541">
            <v>646165</v>
          </cell>
          <cell r="Q1541">
            <v>3948787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7179613</v>
          </cell>
          <cell r="AK1541">
            <v>358981</v>
          </cell>
          <cell r="AL1541">
            <v>358981</v>
          </cell>
          <cell r="AM1541">
            <v>646165</v>
          </cell>
          <cell r="AN1541">
            <v>646165</v>
          </cell>
          <cell r="AO1541">
            <v>646165</v>
          </cell>
          <cell r="AP1541">
            <v>646165</v>
          </cell>
          <cell r="AQ1541">
            <v>646165</v>
          </cell>
          <cell r="AR1541">
            <v>3948787</v>
          </cell>
          <cell r="AS1541" t="str">
            <v>CHARTER</v>
          </cell>
        </row>
        <row r="1542">
          <cell r="A1542">
            <v>661</v>
          </cell>
          <cell r="B1542" t="str">
            <v>37</v>
          </cell>
          <cell r="C1542" t="str">
            <v>68403</v>
          </cell>
          <cell r="G1542" t="str">
            <v>Spencer Valley Elementary</v>
          </cell>
          <cell r="H1542">
            <v>2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1512589</v>
          </cell>
          <cell r="S1542">
            <v>226888</v>
          </cell>
          <cell r="T1542">
            <v>226888</v>
          </cell>
          <cell r="U1542">
            <v>226888</v>
          </cell>
          <cell r="V1542">
            <v>226888</v>
          </cell>
          <cell r="W1542">
            <v>0</v>
          </cell>
          <cell r="X1542">
            <v>0</v>
          </cell>
          <cell r="Y1542">
            <v>90755</v>
          </cell>
          <cell r="Z1542">
            <v>998307</v>
          </cell>
          <cell r="AA1542">
            <v>0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1512589</v>
          </cell>
          <cell r="AK1542">
            <v>226888</v>
          </cell>
          <cell r="AL1542">
            <v>226888</v>
          </cell>
          <cell r="AM1542">
            <v>226888</v>
          </cell>
          <cell r="AN1542">
            <v>226888</v>
          </cell>
          <cell r="AO1542">
            <v>0</v>
          </cell>
          <cell r="AP1542">
            <v>0</v>
          </cell>
          <cell r="AQ1542">
            <v>90755</v>
          </cell>
          <cell r="AR1542">
            <v>998307</v>
          </cell>
          <cell r="AS1542" t="str">
            <v>DISTRICT</v>
          </cell>
        </row>
        <row r="1543">
          <cell r="A1543">
            <v>12705</v>
          </cell>
          <cell r="B1543" t="str">
            <v>37</v>
          </cell>
          <cell r="C1543" t="str">
            <v>68403</v>
          </cell>
          <cell r="D1543" t="str">
            <v>0125401</v>
          </cell>
          <cell r="E1543" t="str">
            <v>1371</v>
          </cell>
          <cell r="F1543" t="str">
            <v>D</v>
          </cell>
          <cell r="G1543" t="str">
            <v>Insight @ San Diego</v>
          </cell>
          <cell r="H1543">
            <v>1</v>
          </cell>
          <cell r="I1543">
            <v>1851362</v>
          </cell>
          <cell r="J1543">
            <v>92568</v>
          </cell>
          <cell r="K1543">
            <v>92568</v>
          </cell>
          <cell r="L1543">
            <v>166623</v>
          </cell>
          <cell r="M1543">
            <v>166623</v>
          </cell>
          <cell r="N1543">
            <v>166623</v>
          </cell>
          <cell r="O1543">
            <v>166623</v>
          </cell>
          <cell r="P1543">
            <v>166623</v>
          </cell>
          <cell r="Q1543">
            <v>1018251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1851362</v>
          </cell>
          <cell r="AK1543">
            <v>92568</v>
          </cell>
          <cell r="AL1543">
            <v>92568</v>
          </cell>
          <cell r="AM1543">
            <v>166623</v>
          </cell>
          <cell r="AN1543">
            <v>166623</v>
          </cell>
          <cell r="AO1543">
            <v>166623</v>
          </cell>
          <cell r="AP1543">
            <v>166623</v>
          </cell>
          <cell r="AQ1543">
            <v>166623</v>
          </cell>
          <cell r="AR1543">
            <v>1018251</v>
          </cell>
          <cell r="AS1543" t="str">
            <v>CHARTER</v>
          </cell>
        </row>
        <row r="1544">
          <cell r="A1544">
            <v>1348</v>
          </cell>
          <cell r="B1544" t="str">
            <v>37</v>
          </cell>
          <cell r="C1544" t="str">
            <v>68403</v>
          </cell>
          <cell r="D1544" t="str">
            <v>6120893</v>
          </cell>
          <cell r="E1544" t="str">
            <v>0493</v>
          </cell>
          <cell r="F1544" t="str">
            <v>D</v>
          </cell>
          <cell r="G1544" t="str">
            <v>California Virtual Academy @ San Diego</v>
          </cell>
          <cell r="H1544">
            <v>1</v>
          </cell>
          <cell r="I1544">
            <v>15239812</v>
          </cell>
          <cell r="J1544">
            <v>761991</v>
          </cell>
          <cell r="K1544">
            <v>761991</v>
          </cell>
          <cell r="L1544">
            <v>1371583</v>
          </cell>
          <cell r="M1544">
            <v>1371583</v>
          </cell>
          <cell r="N1544">
            <v>1371583</v>
          </cell>
          <cell r="O1544">
            <v>1371583</v>
          </cell>
          <cell r="P1544">
            <v>1371583</v>
          </cell>
          <cell r="Q1544">
            <v>8381897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15239812</v>
          </cell>
          <cell r="AK1544">
            <v>761991</v>
          </cell>
          <cell r="AL1544">
            <v>761991</v>
          </cell>
          <cell r="AM1544">
            <v>1371583</v>
          </cell>
          <cell r="AN1544">
            <v>1371583</v>
          </cell>
          <cell r="AO1544">
            <v>1371583</v>
          </cell>
          <cell r="AP1544">
            <v>1371583</v>
          </cell>
          <cell r="AQ1544">
            <v>1371583</v>
          </cell>
          <cell r="AR1544">
            <v>8381897</v>
          </cell>
          <cell r="AS1544" t="str">
            <v>CHARTER</v>
          </cell>
        </row>
        <row r="1545">
          <cell r="A1545">
            <v>662</v>
          </cell>
          <cell r="B1545" t="str">
            <v>37</v>
          </cell>
          <cell r="C1545" t="str">
            <v>68411</v>
          </cell>
          <cell r="G1545" t="str">
            <v>Sweetwater Union High</v>
          </cell>
          <cell r="H1545">
            <v>1</v>
          </cell>
          <cell r="I1545">
            <v>234312048</v>
          </cell>
          <cell r="J1545">
            <v>11715602</v>
          </cell>
          <cell r="K1545">
            <v>11715602</v>
          </cell>
          <cell r="L1545">
            <v>21088084</v>
          </cell>
          <cell r="M1545">
            <v>21088084</v>
          </cell>
          <cell r="N1545">
            <v>21088084</v>
          </cell>
          <cell r="O1545">
            <v>21088084</v>
          </cell>
          <cell r="P1545">
            <v>21088084</v>
          </cell>
          <cell r="Q1545">
            <v>128871624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234312048</v>
          </cell>
          <cell r="AK1545">
            <v>11715602</v>
          </cell>
          <cell r="AL1545">
            <v>11715602</v>
          </cell>
          <cell r="AM1545">
            <v>21088084</v>
          </cell>
          <cell r="AN1545">
            <v>21088084</v>
          </cell>
          <cell r="AO1545">
            <v>21088084</v>
          </cell>
          <cell r="AP1545">
            <v>21088084</v>
          </cell>
          <cell r="AQ1545">
            <v>21088084</v>
          </cell>
          <cell r="AR1545">
            <v>128871624</v>
          </cell>
          <cell r="AS1545" t="str">
            <v>DISTRICT</v>
          </cell>
        </row>
        <row r="1546">
          <cell r="A1546">
            <v>12738</v>
          </cell>
          <cell r="B1546" t="str">
            <v>37</v>
          </cell>
          <cell r="C1546" t="str">
            <v>68411</v>
          </cell>
          <cell r="D1546" t="str">
            <v>0126086</v>
          </cell>
          <cell r="E1546" t="str">
            <v>1407</v>
          </cell>
          <cell r="F1546" t="str">
            <v>D</v>
          </cell>
          <cell r="G1546" t="str">
            <v>Hawking S.T.E.A.M. Charter</v>
          </cell>
          <cell r="H1546">
            <v>1</v>
          </cell>
          <cell r="I1546">
            <v>5702018</v>
          </cell>
          <cell r="J1546">
            <v>285101</v>
          </cell>
          <cell r="K1546">
            <v>285101</v>
          </cell>
          <cell r="L1546">
            <v>513182</v>
          </cell>
          <cell r="M1546">
            <v>513182</v>
          </cell>
          <cell r="N1546">
            <v>513182</v>
          </cell>
          <cell r="O1546">
            <v>513182</v>
          </cell>
          <cell r="P1546">
            <v>513182</v>
          </cell>
          <cell r="Q1546">
            <v>3136112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5702018</v>
          </cell>
          <cell r="AK1546">
            <v>285101</v>
          </cell>
          <cell r="AL1546">
            <v>285101</v>
          </cell>
          <cell r="AM1546">
            <v>513182</v>
          </cell>
          <cell r="AN1546">
            <v>513182</v>
          </cell>
          <cell r="AO1546">
            <v>513182</v>
          </cell>
          <cell r="AP1546">
            <v>513182</v>
          </cell>
          <cell r="AQ1546">
            <v>513182</v>
          </cell>
          <cell r="AR1546">
            <v>3136112</v>
          </cell>
          <cell r="AS1546" t="str">
            <v>CHARTER</v>
          </cell>
        </row>
        <row r="1547">
          <cell r="A1547">
            <v>1349</v>
          </cell>
          <cell r="B1547" t="str">
            <v>37</v>
          </cell>
          <cell r="C1547" t="str">
            <v>68411</v>
          </cell>
          <cell r="D1547" t="str">
            <v>3731304</v>
          </cell>
          <cell r="E1547" t="str">
            <v>0303</v>
          </cell>
          <cell r="F1547" t="str">
            <v>D</v>
          </cell>
          <cell r="G1547" t="str">
            <v>MAAC Community Charter</v>
          </cell>
          <cell r="H1547">
            <v>1</v>
          </cell>
          <cell r="I1547">
            <v>1736083</v>
          </cell>
          <cell r="J1547">
            <v>86804</v>
          </cell>
          <cell r="K1547">
            <v>86804</v>
          </cell>
          <cell r="L1547">
            <v>156247</v>
          </cell>
          <cell r="M1547">
            <v>156247</v>
          </cell>
          <cell r="N1547">
            <v>156247</v>
          </cell>
          <cell r="O1547">
            <v>156247</v>
          </cell>
          <cell r="P1547">
            <v>156247</v>
          </cell>
          <cell r="Q1547">
            <v>954843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1736083</v>
          </cell>
          <cell r="AK1547">
            <v>86804</v>
          </cell>
          <cell r="AL1547">
            <v>86804</v>
          </cell>
          <cell r="AM1547">
            <v>156247</v>
          </cell>
          <cell r="AN1547">
            <v>156247</v>
          </cell>
          <cell r="AO1547">
            <v>156247</v>
          </cell>
          <cell r="AP1547">
            <v>156247</v>
          </cell>
          <cell r="AQ1547">
            <v>156247</v>
          </cell>
          <cell r="AR1547">
            <v>954843</v>
          </cell>
          <cell r="AS1547" t="str">
            <v>CHARTER</v>
          </cell>
        </row>
        <row r="1548">
          <cell r="A1548">
            <v>663</v>
          </cell>
          <cell r="B1548" t="str">
            <v>37</v>
          </cell>
          <cell r="C1548" t="str">
            <v>68437</v>
          </cell>
          <cell r="G1548" t="str">
            <v>Vallecitos Elementary</v>
          </cell>
          <cell r="H1548">
            <v>2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1261644</v>
          </cell>
          <cell r="S1548">
            <v>189247</v>
          </cell>
          <cell r="T1548">
            <v>189247</v>
          </cell>
          <cell r="U1548">
            <v>189247</v>
          </cell>
          <cell r="V1548">
            <v>189247</v>
          </cell>
          <cell r="W1548">
            <v>0</v>
          </cell>
          <cell r="X1548">
            <v>0</v>
          </cell>
          <cell r="Y1548">
            <v>75699</v>
          </cell>
          <cell r="Z1548">
            <v>832687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1261644</v>
          </cell>
          <cell r="AK1548">
            <v>189247</v>
          </cell>
          <cell r="AL1548">
            <v>189247</v>
          </cell>
          <cell r="AM1548">
            <v>189247</v>
          </cell>
          <cell r="AN1548">
            <v>189247</v>
          </cell>
          <cell r="AO1548">
            <v>0</v>
          </cell>
          <cell r="AP1548">
            <v>0</v>
          </cell>
          <cell r="AQ1548">
            <v>75699</v>
          </cell>
          <cell r="AR1548">
            <v>832687</v>
          </cell>
          <cell r="AS1548" t="str">
            <v>DISTRICT</v>
          </cell>
        </row>
        <row r="1549">
          <cell r="A1549">
            <v>664</v>
          </cell>
          <cell r="B1549" t="str">
            <v>37</v>
          </cell>
          <cell r="C1549" t="str">
            <v>68452</v>
          </cell>
          <cell r="G1549" t="str">
            <v>Vista Unified</v>
          </cell>
          <cell r="H1549">
            <v>1</v>
          </cell>
          <cell r="I1549">
            <v>110681108</v>
          </cell>
          <cell r="J1549">
            <v>5534055</v>
          </cell>
          <cell r="K1549">
            <v>5534055</v>
          </cell>
          <cell r="L1549">
            <v>9961300</v>
          </cell>
          <cell r="M1549">
            <v>9961300</v>
          </cell>
          <cell r="N1549">
            <v>9961300</v>
          </cell>
          <cell r="O1549">
            <v>9961300</v>
          </cell>
          <cell r="P1549">
            <v>9961300</v>
          </cell>
          <cell r="Q1549">
            <v>60874610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110681108</v>
          </cell>
          <cell r="AK1549">
            <v>5534055</v>
          </cell>
          <cell r="AL1549">
            <v>5534055</v>
          </cell>
          <cell r="AM1549">
            <v>9961300</v>
          </cell>
          <cell r="AN1549">
            <v>9961300</v>
          </cell>
          <cell r="AO1549">
            <v>9961300</v>
          </cell>
          <cell r="AP1549">
            <v>9961300</v>
          </cell>
          <cell r="AQ1549">
            <v>9961300</v>
          </cell>
          <cell r="AR1549">
            <v>60874610</v>
          </cell>
          <cell r="AS1549" t="str">
            <v>DISTRICT</v>
          </cell>
        </row>
        <row r="1550">
          <cell r="A1550">
            <v>9684</v>
          </cell>
          <cell r="B1550" t="str">
            <v>37</v>
          </cell>
          <cell r="C1550" t="str">
            <v>68452</v>
          </cell>
          <cell r="D1550" t="str">
            <v>0106120</v>
          </cell>
          <cell r="E1550" t="str">
            <v>0627</v>
          </cell>
          <cell r="F1550" t="str">
            <v>D</v>
          </cell>
          <cell r="G1550" t="str">
            <v>SIATech</v>
          </cell>
          <cell r="H1550">
            <v>1</v>
          </cell>
          <cell r="I1550">
            <v>8578319</v>
          </cell>
          <cell r="J1550">
            <v>428916</v>
          </cell>
          <cell r="K1550">
            <v>428916</v>
          </cell>
          <cell r="L1550">
            <v>772049</v>
          </cell>
          <cell r="M1550">
            <v>772049</v>
          </cell>
          <cell r="N1550">
            <v>772049</v>
          </cell>
          <cell r="O1550">
            <v>772049</v>
          </cell>
          <cell r="P1550">
            <v>772049</v>
          </cell>
          <cell r="Q1550">
            <v>4718077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8578319</v>
          </cell>
          <cell r="AK1550">
            <v>428916</v>
          </cell>
          <cell r="AL1550">
            <v>428916</v>
          </cell>
          <cell r="AM1550">
            <v>772049</v>
          </cell>
          <cell r="AN1550">
            <v>772049</v>
          </cell>
          <cell r="AO1550">
            <v>772049</v>
          </cell>
          <cell r="AP1550">
            <v>772049</v>
          </cell>
          <cell r="AQ1550">
            <v>772049</v>
          </cell>
          <cell r="AR1550">
            <v>4718077</v>
          </cell>
          <cell r="AS1550" t="str">
            <v>CHARTER</v>
          </cell>
        </row>
        <row r="1551">
          <cell r="A1551">
            <v>12011</v>
          </cell>
          <cell r="B1551" t="str">
            <v>37</v>
          </cell>
          <cell r="C1551" t="str">
            <v>68452</v>
          </cell>
          <cell r="D1551" t="str">
            <v>0114264</v>
          </cell>
          <cell r="E1551" t="str">
            <v>0884</v>
          </cell>
          <cell r="F1551" t="str">
            <v>D</v>
          </cell>
          <cell r="G1551" t="str">
            <v>North County Trade Tech High</v>
          </cell>
          <cell r="H1551">
            <v>1</v>
          </cell>
          <cell r="I1551">
            <v>792823</v>
          </cell>
          <cell r="J1551">
            <v>39641</v>
          </cell>
          <cell r="K1551">
            <v>39641</v>
          </cell>
          <cell r="L1551">
            <v>71354</v>
          </cell>
          <cell r="M1551">
            <v>71354</v>
          </cell>
          <cell r="N1551">
            <v>71354</v>
          </cell>
          <cell r="O1551">
            <v>71354</v>
          </cell>
          <cell r="P1551">
            <v>71354</v>
          </cell>
          <cell r="Q1551">
            <v>436052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792823</v>
          </cell>
          <cell r="AK1551">
            <v>39641</v>
          </cell>
          <cell r="AL1551">
            <v>39641</v>
          </cell>
          <cell r="AM1551">
            <v>71354</v>
          </cell>
          <cell r="AN1551">
            <v>71354</v>
          </cell>
          <cell r="AO1551">
            <v>71354</v>
          </cell>
          <cell r="AP1551">
            <v>71354</v>
          </cell>
          <cell r="AQ1551">
            <v>71354</v>
          </cell>
          <cell r="AR1551">
            <v>436052</v>
          </cell>
          <cell r="AS1551" t="str">
            <v>CHARTER</v>
          </cell>
        </row>
        <row r="1552">
          <cell r="A1552">
            <v>12617</v>
          </cell>
          <cell r="B1552" t="str">
            <v>37</v>
          </cell>
          <cell r="C1552" t="str">
            <v>68452</v>
          </cell>
          <cell r="D1552" t="str">
            <v>0124917</v>
          </cell>
          <cell r="E1552" t="str">
            <v>1351</v>
          </cell>
          <cell r="F1552" t="str">
            <v>D</v>
          </cell>
          <cell r="G1552" t="str">
            <v>Guajome Learning Center</v>
          </cell>
          <cell r="H1552">
            <v>1</v>
          </cell>
          <cell r="I1552">
            <v>423336</v>
          </cell>
          <cell r="J1552">
            <v>21167</v>
          </cell>
          <cell r="K1552">
            <v>21167</v>
          </cell>
          <cell r="L1552">
            <v>38100</v>
          </cell>
          <cell r="M1552">
            <v>38100</v>
          </cell>
          <cell r="N1552">
            <v>38100</v>
          </cell>
          <cell r="O1552">
            <v>38100</v>
          </cell>
          <cell r="P1552">
            <v>38100</v>
          </cell>
          <cell r="Q1552">
            <v>232834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0</v>
          </cell>
          <cell r="AJ1552">
            <v>423336</v>
          </cell>
          <cell r="AK1552">
            <v>21167</v>
          </cell>
          <cell r="AL1552">
            <v>21167</v>
          </cell>
          <cell r="AM1552">
            <v>38100</v>
          </cell>
          <cell r="AN1552">
            <v>38100</v>
          </cell>
          <cell r="AO1552">
            <v>38100</v>
          </cell>
          <cell r="AP1552">
            <v>38100</v>
          </cell>
          <cell r="AQ1552">
            <v>38100</v>
          </cell>
          <cell r="AR1552">
            <v>232834</v>
          </cell>
          <cell r="AS1552" t="str">
            <v>CHARTER</v>
          </cell>
        </row>
        <row r="1553">
          <cell r="A1553">
            <v>12952</v>
          </cell>
          <cell r="B1553" t="str">
            <v>37</v>
          </cell>
          <cell r="C1553" t="str">
            <v>68452</v>
          </cell>
          <cell r="D1553" t="str">
            <v>0128223</v>
          </cell>
          <cell r="E1553" t="str">
            <v>1515</v>
          </cell>
          <cell r="F1553" t="str">
            <v>D</v>
          </cell>
          <cell r="G1553" t="str">
            <v>Bella Mente Montessori Academy</v>
          </cell>
          <cell r="H1553">
            <v>1</v>
          </cell>
          <cell r="I1553">
            <v>3583196</v>
          </cell>
          <cell r="J1553">
            <v>179160</v>
          </cell>
          <cell r="K1553">
            <v>179160</v>
          </cell>
          <cell r="L1553">
            <v>322488</v>
          </cell>
          <cell r="M1553">
            <v>322488</v>
          </cell>
          <cell r="N1553">
            <v>322488</v>
          </cell>
          <cell r="O1553">
            <v>322488</v>
          </cell>
          <cell r="P1553">
            <v>322488</v>
          </cell>
          <cell r="Q1553">
            <v>1970760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3583196</v>
          </cell>
          <cell r="AK1553">
            <v>179160</v>
          </cell>
          <cell r="AL1553">
            <v>179160</v>
          </cell>
          <cell r="AM1553">
            <v>322488</v>
          </cell>
          <cell r="AN1553">
            <v>322488</v>
          </cell>
          <cell r="AO1553">
            <v>322488</v>
          </cell>
          <cell r="AP1553">
            <v>322488</v>
          </cell>
          <cell r="AQ1553">
            <v>322488</v>
          </cell>
          <cell r="AR1553">
            <v>1970760</v>
          </cell>
          <cell r="AS1553" t="str">
            <v>CHARTER</v>
          </cell>
        </row>
        <row r="1554">
          <cell r="A1554">
            <v>1350</v>
          </cell>
          <cell r="B1554" t="str">
            <v>37</v>
          </cell>
          <cell r="C1554" t="str">
            <v>68452</v>
          </cell>
          <cell r="D1554" t="str">
            <v>3730942</v>
          </cell>
          <cell r="E1554" t="str">
            <v>0050</v>
          </cell>
          <cell r="F1554" t="str">
            <v>D</v>
          </cell>
          <cell r="G1554" t="str">
            <v>Guajome Park Academy Charter</v>
          </cell>
          <cell r="H1554">
            <v>1</v>
          </cell>
          <cell r="I1554">
            <v>6981589</v>
          </cell>
          <cell r="J1554">
            <v>349079</v>
          </cell>
          <cell r="K1554">
            <v>349079</v>
          </cell>
          <cell r="L1554">
            <v>628343</v>
          </cell>
          <cell r="M1554">
            <v>628343</v>
          </cell>
          <cell r="N1554">
            <v>628343</v>
          </cell>
          <cell r="O1554">
            <v>628343</v>
          </cell>
          <cell r="P1554">
            <v>628343</v>
          </cell>
          <cell r="Q1554">
            <v>3839873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6981589</v>
          </cell>
          <cell r="AK1554">
            <v>349079</v>
          </cell>
          <cell r="AL1554">
            <v>349079</v>
          </cell>
          <cell r="AM1554">
            <v>628343</v>
          </cell>
          <cell r="AN1554">
            <v>628343</v>
          </cell>
          <cell r="AO1554">
            <v>628343</v>
          </cell>
          <cell r="AP1554">
            <v>628343</v>
          </cell>
          <cell r="AQ1554">
            <v>628343</v>
          </cell>
          <cell r="AR1554">
            <v>3839873</v>
          </cell>
          <cell r="AS1554" t="str">
            <v>CHARTER</v>
          </cell>
        </row>
        <row r="1555">
          <cell r="A1555">
            <v>665</v>
          </cell>
          <cell r="B1555" t="str">
            <v>37</v>
          </cell>
          <cell r="C1555" t="str">
            <v>73551</v>
          </cell>
          <cell r="G1555" t="str">
            <v>Carlsbad Unified</v>
          </cell>
          <cell r="H1555">
            <v>2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11753542</v>
          </cell>
          <cell r="S1555">
            <v>1763031</v>
          </cell>
          <cell r="T1555">
            <v>1763031</v>
          </cell>
          <cell r="U1555">
            <v>1763031</v>
          </cell>
          <cell r="V1555">
            <v>1763031</v>
          </cell>
          <cell r="W1555">
            <v>0</v>
          </cell>
          <cell r="X1555">
            <v>0</v>
          </cell>
          <cell r="Y1555">
            <v>705213</v>
          </cell>
          <cell r="Z1555">
            <v>7757337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11753542</v>
          </cell>
          <cell r="AK1555">
            <v>1763031</v>
          </cell>
          <cell r="AL1555">
            <v>1763031</v>
          </cell>
          <cell r="AM1555">
            <v>1763031</v>
          </cell>
          <cell r="AN1555">
            <v>1763031</v>
          </cell>
          <cell r="AO1555">
            <v>0</v>
          </cell>
          <cell r="AP1555">
            <v>0</v>
          </cell>
          <cell r="AQ1555">
            <v>705213</v>
          </cell>
          <cell r="AR1555">
            <v>7757337</v>
          </cell>
          <cell r="AS1555" t="str">
            <v>DISTRICT</v>
          </cell>
        </row>
        <row r="1556">
          <cell r="A1556">
            <v>666</v>
          </cell>
          <cell r="B1556" t="str">
            <v>37</v>
          </cell>
          <cell r="C1556" t="str">
            <v>73569</v>
          </cell>
          <cell r="G1556" t="str">
            <v>Oceanside Unified</v>
          </cell>
          <cell r="H1556">
            <v>1</v>
          </cell>
          <cell r="I1556">
            <v>88332628</v>
          </cell>
          <cell r="J1556">
            <v>4416631</v>
          </cell>
          <cell r="K1556">
            <v>4416631</v>
          </cell>
          <cell r="L1556">
            <v>7949937</v>
          </cell>
          <cell r="M1556">
            <v>7949937</v>
          </cell>
          <cell r="N1556">
            <v>7949937</v>
          </cell>
          <cell r="O1556">
            <v>7949937</v>
          </cell>
          <cell r="P1556">
            <v>7949937</v>
          </cell>
          <cell r="Q1556">
            <v>48582947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88332628</v>
          </cell>
          <cell r="AK1556">
            <v>4416631</v>
          </cell>
          <cell r="AL1556">
            <v>4416631</v>
          </cell>
          <cell r="AM1556">
            <v>7949937</v>
          </cell>
          <cell r="AN1556">
            <v>7949937</v>
          </cell>
          <cell r="AO1556">
            <v>7949937</v>
          </cell>
          <cell r="AP1556">
            <v>7949937</v>
          </cell>
          <cell r="AQ1556">
            <v>7949937</v>
          </cell>
          <cell r="AR1556">
            <v>48582947</v>
          </cell>
          <cell r="AS1556" t="str">
            <v>DISTRICT</v>
          </cell>
        </row>
        <row r="1557">
          <cell r="A1557">
            <v>9642</v>
          </cell>
          <cell r="B1557" t="str">
            <v>37</v>
          </cell>
          <cell r="C1557" t="str">
            <v>73569</v>
          </cell>
          <cell r="D1557" t="str">
            <v>0136267</v>
          </cell>
          <cell r="E1557" t="str">
            <v>0516</v>
          </cell>
          <cell r="F1557" t="str">
            <v>D</v>
          </cell>
          <cell r="G1557" t="str">
            <v>Coastal Academy</v>
          </cell>
          <cell r="H1557">
            <v>1</v>
          </cell>
          <cell r="I1557">
            <v>6041021</v>
          </cell>
          <cell r="J1557">
            <v>302051</v>
          </cell>
          <cell r="K1557">
            <v>302051</v>
          </cell>
          <cell r="L1557">
            <v>543692</v>
          </cell>
          <cell r="M1557">
            <v>543692</v>
          </cell>
          <cell r="N1557">
            <v>543692</v>
          </cell>
          <cell r="O1557">
            <v>543692</v>
          </cell>
          <cell r="P1557">
            <v>543692</v>
          </cell>
          <cell r="Q1557">
            <v>3322562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6041021</v>
          </cell>
          <cell r="AK1557">
            <v>302051</v>
          </cell>
          <cell r="AL1557">
            <v>302051</v>
          </cell>
          <cell r="AM1557">
            <v>543692</v>
          </cell>
          <cell r="AN1557">
            <v>543692</v>
          </cell>
          <cell r="AO1557">
            <v>543692</v>
          </cell>
          <cell r="AP1557">
            <v>543692</v>
          </cell>
          <cell r="AQ1557">
            <v>543692</v>
          </cell>
          <cell r="AR1557">
            <v>3322562</v>
          </cell>
          <cell r="AS1557" t="str">
            <v>CHARTER</v>
          </cell>
        </row>
        <row r="1558">
          <cell r="A1558">
            <v>1352</v>
          </cell>
          <cell r="B1558" t="str">
            <v>37</v>
          </cell>
          <cell r="C1558" t="str">
            <v>73569</v>
          </cell>
          <cell r="D1558" t="str">
            <v>3731221</v>
          </cell>
          <cell r="E1558" t="str">
            <v>0247</v>
          </cell>
          <cell r="F1558" t="str">
            <v>D</v>
          </cell>
          <cell r="G1558" t="str">
            <v>Pacific View Charter</v>
          </cell>
          <cell r="H1558">
            <v>1</v>
          </cell>
          <cell r="I1558">
            <v>3848286</v>
          </cell>
          <cell r="J1558">
            <v>192414</v>
          </cell>
          <cell r="K1558">
            <v>192414</v>
          </cell>
          <cell r="L1558">
            <v>346346</v>
          </cell>
          <cell r="M1558">
            <v>346346</v>
          </cell>
          <cell r="N1558">
            <v>346346</v>
          </cell>
          <cell r="O1558">
            <v>346346</v>
          </cell>
          <cell r="P1558">
            <v>346346</v>
          </cell>
          <cell r="Q1558">
            <v>2116558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3848286</v>
          </cell>
          <cell r="AK1558">
            <v>192414</v>
          </cell>
          <cell r="AL1558">
            <v>192414</v>
          </cell>
          <cell r="AM1558">
            <v>346346</v>
          </cell>
          <cell r="AN1558">
            <v>346346</v>
          </cell>
          <cell r="AO1558">
            <v>346346</v>
          </cell>
          <cell r="AP1558">
            <v>346346</v>
          </cell>
          <cell r="AQ1558">
            <v>346346</v>
          </cell>
          <cell r="AR1558">
            <v>2116558</v>
          </cell>
          <cell r="AS1558" t="str">
            <v>CHARTER</v>
          </cell>
        </row>
        <row r="1559">
          <cell r="A1559">
            <v>667</v>
          </cell>
          <cell r="B1559" t="str">
            <v>37</v>
          </cell>
          <cell r="C1559" t="str">
            <v>73791</v>
          </cell>
          <cell r="G1559" t="str">
            <v>San Marcos Unified</v>
          </cell>
          <cell r="H1559">
            <v>2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94917826</v>
          </cell>
          <cell r="S1559">
            <v>14237674</v>
          </cell>
          <cell r="T1559">
            <v>14237674</v>
          </cell>
          <cell r="U1559">
            <v>14237674</v>
          </cell>
          <cell r="V1559">
            <v>14237674</v>
          </cell>
          <cell r="W1559">
            <v>0</v>
          </cell>
          <cell r="X1559">
            <v>0</v>
          </cell>
          <cell r="Y1559">
            <v>5695070</v>
          </cell>
          <cell r="Z1559">
            <v>62645766</v>
          </cell>
          <cell r="AA1559">
            <v>0</v>
          </cell>
          <cell r="AB1559">
            <v>0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94917826</v>
          </cell>
          <cell r="AK1559">
            <v>14237674</v>
          </cell>
          <cell r="AL1559">
            <v>14237674</v>
          </cell>
          <cell r="AM1559">
            <v>14237674</v>
          </cell>
          <cell r="AN1559">
            <v>14237674</v>
          </cell>
          <cell r="AO1559">
            <v>0</v>
          </cell>
          <cell r="AP1559">
            <v>0</v>
          </cell>
          <cell r="AQ1559">
            <v>5695070</v>
          </cell>
          <cell r="AR1559">
            <v>62645766</v>
          </cell>
          <cell r="AS1559" t="str">
            <v>DISTRICT</v>
          </cell>
        </row>
        <row r="1560">
          <cell r="A1560">
            <v>14587</v>
          </cell>
          <cell r="B1560" t="str">
            <v>37</v>
          </cell>
          <cell r="C1560" t="str">
            <v>73791</v>
          </cell>
          <cell r="D1560" t="str">
            <v>0138222</v>
          </cell>
          <cell r="E1560" t="str">
            <v>1983</v>
          </cell>
          <cell r="F1560" t="str">
            <v>D</v>
          </cell>
          <cell r="G1560" t="str">
            <v>Pivot Charter School - San Diego II</v>
          </cell>
          <cell r="H1560">
            <v>1</v>
          </cell>
          <cell r="I1560">
            <v>964206</v>
          </cell>
          <cell r="J1560">
            <v>48210</v>
          </cell>
          <cell r="K1560">
            <v>48210</v>
          </cell>
          <cell r="L1560">
            <v>86779</v>
          </cell>
          <cell r="M1560">
            <v>86779</v>
          </cell>
          <cell r="N1560">
            <v>86779</v>
          </cell>
          <cell r="O1560">
            <v>86779</v>
          </cell>
          <cell r="P1560">
            <v>86779</v>
          </cell>
          <cell r="Q1560">
            <v>530315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  <cell r="AG1560">
            <v>0</v>
          </cell>
          <cell r="AH1560">
            <v>0</v>
          </cell>
          <cell r="AI1560">
            <v>0</v>
          </cell>
          <cell r="AJ1560">
            <v>964206</v>
          </cell>
          <cell r="AK1560">
            <v>48210</v>
          </cell>
          <cell r="AL1560">
            <v>48210</v>
          </cell>
          <cell r="AM1560">
            <v>86779</v>
          </cell>
          <cell r="AN1560">
            <v>86779</v>
          </cell>
          <cell r="AO1560">
            <v>86779</v>
          </cell>
          <cell r="AP1560">
            <v>86779</v>
          </cell>
          <cell r="AQ1560">
            <v>86779</v>
          </cell>
          <cell r="AR1560">
            <v>530315</v>
          </cell>
          <cell r="AS1560" t="str">
            <v>CHARTER</v>
          </cell>
        </row>
        <row r="1561">
          <cell r="A1561">
            <v>668</v>
          </cell>
          <cell r="B1561" t="str">
            <v>37</v>
          </cell>
          <cell r="C1561" t="str">
            <v>75416</v>
          </cell>
          <cell r="G1561" t="str">
            <v>Warner Unified</v>
          </cell>
          <cell r="H1561">
            <v>2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2022397</v>
          </cell>
          <cell r="S1561">
            <v>303360</v>
          </cell>
          <cell r="T1561">
            <v>303360</v>
          </cell>
          <cell r="U1561">
            <v>303360</v>
          </cell>
          <cell r="V1561">
            <v>303360</v>
          </cell>
          <cell r="W1561">
            <v>0</v>
          </cell>
          <cell r="X1561">
            <v>0</v>
          </cell>
          <cell r="Y1561">
            <v>121344</v>
          </cell>
          <cell r="Z1561">
            <v>1334784</v>
          </cell>
          <cell r="AA1561">
            <v>0</v>
          </cell>
          <cell r="AB1561">
            <v>0</v>
          </cell>
          <cell r="AC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2022397</v>
          </cell>
          <cell r="AK1561">
            <v>303360</v>
          </cell>
          <cell r="AL1561">
            <v>303360</v>
          </cell>
          <cell r="AM1561">
            <v>303360</v>
          </cell>
          <cell r="AN1561">
            <v>303360</v>
          </cell>
          <cell r="AO1561">
            <v>0</v>
          </cell>
          <cell r="AP1561">
            <v>0</v>
          </cell>
          <cell r="AQ1561">
            <v>121344</v>
          </cell>
          <cell r="AR1561">
            <v>1334784</v>
          </cell>
          <cell r="AS1561" t="str">
            <v>DISTRICT</v>
          </cell>
        </row>
        <row r="1562">
          <cell r="A1562">
            <v>12389</v>
          </cell>
          <cell r="B1562" t="str">
            <v>37</v>
          </cell>
          <cell r="C1562" t="str">
            <v>75416</v>
          </cell>
          <cell r="D1562" t="str">
            <v>0122796</v>
          </cell>
          <cell r="E1562" t="str">
            <v>1262</v>
          </cell>
          <cell r="F1562" t="str">
            <v>D</v>
          </cell>
          <cell r="G1562" t="str">
            <v>All Tribes Elementary Charter</v>
          </cell>
          <cell r="H1562">
            <v>1</v>
          </cell>
          <cell r="I1562">
            <v>361094</v>
          </cell>
          <cell r="J1562">
            <v>18055</v>
          </cell>
          <cell r="K1562">
            <v>18055</v>
          </cell>
          <cell r="L1562">
            <v>32498</v>
          </cell>
          <cell r="M1562">
            <v>32498</v>
          </cell>
          <cell r="N1562">
            <v>32498</v>
          </cell>
          <cell r="O1562">
            <v>32498</v>
          </cell>
          <cell r="P1562">
            <v>32498</v>
          </cell>
          <cell r="Q1562">
            <v>198600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0</v>
          </cell>
          <cell r="AE1562">
            <v>0</v>
          </cell>
          <cell r="AF1562">
            <v>0</v>
          </cell>
          <cell r="AG1562">
            <v>0</v>
          </cell>
          <cell r="AH1562">
            <v>0</v>
          </cell>
          <cell r="AI1562">
            <v>0</v>
          </cell>
          <cell r="AJ1562">
            <v>361094</v>
          </cell>
          <cell r="AK1562">
            <v>18055</v>
          </cell>
          <cell r="AL1562">
            <v>18055</v>
          </cell>
          <cell r="AM1562">
            <v>32498</v>
          </cell>
          <cell r="AN1562">
            <v>32498</v>
          </cell>
          <cell r="AO1562">
            <v>32498</v>
          </cell>
          <cell r="AP1562">
            <v>32498</v>
          </cell>
          <cell r="AQ1562">
            <v>32498</v>
          </cell>
          <cell r="AR1562">
            <v>198600</v>
          </cell>
          <cell r="AS1562" t="str">
            <v>CHARTER</v>
          </cell>
        </row>
        <row r="1563">
          <cell r="A1563">
            <v>14247</v>
          </cell>
          <cell r="B1563" t="str">
            <v>37</v>
          </cell>
          <cell r="C1563" t="str">
            <v>75416</v>
          </cell>
          <cell r="D1563" t="str">
            <v>0132472</v>
          </cell>
          <cell r="E1563" t="str">
            <v>1758</v>
          </cell>
          <cell r="F1563" t="str">
            <v>D</v>
          </cell>
          <cell r="G1563" t="str">
            <v>California Pacific Charter Schools - San Diego</v>
          </cell>
          <cell r="H1563">
            <v>1</v>
          </cell>
          <cell r="I1563">
            <v>9064701</v>
          </cell>
          <cell r="J1563">
            <v>453235</v>
          </cell>
          <cell r="K1563">
            <v>453235</v>
          </cell>
          <cell r="L1563">
            <v>815823</v>
          </cell>
          <cell r="M1563">
            <v>815823</v>
          </cell>
          <cell r="N1563">
            <v>815823</v>
          </cell>
          <cell r="O1563">
            <v>815823</v>
          </cell>
          <cell r="P1563">
            <v>815823</v>
          </cell>
          <cell r="Q1563">
            <v>4985585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0</v>
          </cell>
          <cell r="AE1563">
            <v>0</v>
          </cell>
          <cell r="AF1563">
            <v>0</v>
          </cell>
          <cell r="AG1563">
            <v>0</v>
          </cell>
          <cell r="AH1563">
            <v>0</v>
          </cell>
          <cell r="AI1563">
            <v>0</v>
          </cell>
          <cell r="AJ1563">
            <v>9064701</v>
          </cell>
          <cell r="AK1563">
            <v>453235</v>
          </cell>
          <cell r="AL1563">
            <v>453235</v>
          </cell>
          <cell r="AM1563">
            <v>815823</v>
          </cell>
          <cell r="AN1563">
            <v>815823</v>
          </cell>
          <cell r="AO1563">
            <v>815823</v>
          </cell>
          <cell r="AP1563">
            <v>815823</v>
          </cell>
          <cell r="AQ1563">
            <v>815823</v>
          </cell>
          <cell r="AR1563">
            <v>4985585</v>
          </cell>
          <cell r="AS1563" t="str">
            <v>CHARTER</v>
          </cell>
        </row>
        <row r="1564">
          <cell r="A1564">
            <v>14622</v>
          </cell>
          <cell r="B1564" t="str">
            <v>37</v>
          </cell>
          <cell r="C1564" t="str">
            <v>75416</v>
          </cell>
          <cell r="D1564" t="str">
            <v>0138651</v>
          </cell>
          <cell r="E1564" t="str">
            <v>2020</v>
          </cell>
          <cell r="F1564" t="str">
            <v>D</v>
          </cell>
          <cell r="G1564" t="str">
            <v>San Diego Mission Academy</v>
          </cell>
          <cell r="H1564">
            <v>1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 t="str">
            <v>CHARTER</v>
          </cell>
        </row>
        <row r="1565">
          <cell r="A1565">
            <v>14639</v>
          </cell>
          <cell r="B1565" t="str">
            <v>37</v>
          </cell>
          <cell r="C1565" t="str">
            <v>75416</v>
          </cell>
          <cell r="D1565" t="str">
            <v>0139378</v>
          </cell>
          <cell r="E1565" t="str">
            <v>2051</v>
          </cell>
          <cell r="F1565" t="str">
            <v>D</v>
          </cell>
          <cell r="G1565" t="str">
            <v>Sage Oak Charter - South</v>
          </cell>
          <cell r="H1565">
            <v>1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 t="str">
            <v>CHARTER</v>
          </cell>
        </row>
        <row r="1566">
          <cell r="A1566">
            <v>14633</v>
          </cell>
          <cell r="B1566" t="str">
            <v>37</v>
          </cell>
          <cell r="C1566" t="str">
            <v>75416</v>
          </cell>
          <cell r="D1566" t="str">
            <v>0139386</v>
          </cell>
          <cell r="E1566" t="str">
            <v>2053</v>
          </cell>
          <cell r="F1566" t="str">
            <v>D</v>
          </cell>
          <cell r="G1566" t="str">
            <v>Excel Academy Charter</v>
          </cell>
          <cell r="H1566">
            <v>1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>
            <v>0</v>
          </cell>
          <cell r="AL1566">
            <v>0</v>
          </cell>
          <cell r="AM1566">
            <v>0</v>
          </cell>
          <cell r="AN1566">
            <v>0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 t="str">
            <v>CHARTER</v>
          </cell>
        </row>
        <row r="1567">
          <cell r="A1567">
            <v>14637</v>
          </cell>
          <cell r="B1567" t="str">
            <v>37</v>
          </cell>
          <cell r="C1567" t="str">
            <v>75416</v>
          </cell>
          <cell r="D1567" t="str">
            <v>0139451</v>
          </cell>
          <cell r="E1567" t="str">
            <v>2052</v>
          </cell>
          <cell r="F1567" t="str">
            <v>D</v>
          </cell>
          <cell r="G1567" t="str">
            <v>Pathways Academy Charter - Adult Education</v>
          </cell>
          <cell r="H1567">
            <v>1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0</v>
          </cell>
          <cell r="AE1567">
            <v>0</v>
          </cell>
          <cell r="AF1567">
            <v>0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K1567">
            <v>0</v>
          </cell>
          <cell r="AL1567">
            <v>0</v>
          </cell>
          <cell r="AM1567">
            <v>0</v>
          </cell>
          <cell r="AN1567">
            <v>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 t="str">
            <v>CHARTER</v>
          </cell>
        </row>
        <row r="1568">
          <cell r="A1568">
            <v>12047</v>
          </cell>
          <cell r="B1568" t="str">
            <v>37</v>
          </cell>
          <cell r="C1568" t="str">
            <v>75416</v>
          </cell>
          <cell r="D1568" t="str">
            <v>6119275</v>
          </cell>
          <cell r="E1568" t="str">
            <v>1057</v>
          </cell>
          <cell r="F1568" t="str">
            <v>D</v>
          </cell>
          <cell r="G1568" t="str">
            <v>All Tribes Charter</v>
          </cell>
          <cell r="H1568">
            <v>1</v>
          </cell>
          <cell r="I1568">
            <v>426955</v>
          </cell>
          <cell r="J1568">
            <v>21348</v>
          </cell>
          <cell r="K1568">
            <v>21348</v>
          </cell>
          <cell r="L1568">
            <v>38426</v>
          </cell>
          <cell r="M1568">
            <v>38426</v>
          </cell>
          <cell r="N1568">
            <v>38426</v>
          </cell>
          <cell r="O1568">
            <v>38426</v>
          </cell>
          <cell r="P1568">
            <v>38426</v>
          </cell>
          <cell r="Q1568">
            <v>234826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426955</v>
          </cell>
          <cell r="AK1568">
            <v>21348</v>
          </cell>
          <cell r="AL1568">
            <v>21348</v>
          </cell>
          <cell r="AM1568">
            <v>38426</v>
          </cell>
          <cell r="AN1568">
            <v>38426</v>
          </cell>
          <cell r="AO1568">
            <v>38426</v>
          </cell>
          <cell r="AP1568">
            <v>38426</v>
          </cell>
          <cell r="AQ1568">
            <v>38426</v>
          </cell>
          <cell r="AR1568">
            <v>234826</v>
          </cell>
          <cell r="AS1568" t="str">
            <v>CHARTER</v>
          </cell>
        </row>
        <row r="1569">
          <cell r="A1569">
            <v>669</v>
          </cell>
          <cell r="B1569" t="str">
            <v>37</v>
          </cell>
          <cell r="C1569" t="str">
            <v>75614</v>
          </cell>
          <cell r="G1569" t="str">
            <v>Valley Center-Pauma Unified</v>
          </cell>
          <cell r="H1569">
            <v>2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16037340</v>
          </cell>
          <cell r="S1569">
            <v>2405601</v>
          </cell>
          <cell r="T1569">
            <v>2405601</v>
          </cell>
          <cell r="U1569">
            <v>2405601</v>
          </cell>
          <cell r="V1569">
            <v>2405601</v>
          </cell>
          <cell r="W1569">
            <v>0</v>
          </cell>
          <cell r="X1569">
            <v>0</v>
          </cell>
          <cell r="Y1569">
            <v>962240</v>
          </cell>
          <cell r="Z1569">
            <v>10584644</v>
          </cell>
          <cell r="AA1569">
            <v>0</v>
          </cell>
          <cell r="AB1569">
            <v>0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16037340</v>
          </cell>
          <cell r="AK1569">
            <v>2405601</v>
          </cell>
          <cell r="AL1569">
            <v>2405601</v>
          </cell>
          <cell r="AM1569">
            <v>2405601</v>
          </cell>
          <cell r="AN1569">
            <v>2405601</v>
          </cell>
          <cell r="AO1569">
            <v>0</v>
          </cell>
          <cell r="AP1569">
            <v>0</v>
          </cell>
          <cell r="AQ1569">
            <v>962240</v>
          </cell>
          <cell r="AR1569">
            <v>10584644</v>
          </cell>
          <cell r="AS1569" t="str">
            <v>DISTRICT</v>
          </cell>
        </row>
        <row r="1570">
          <cell r="A1570">
            <v>11414</v>
          </cell>
          <cell r="B1570" t="str">
            <v>37</v>
          </cell>
          <cell r="C1570" t="str">
            <v>76471</v>
          </cell>
          <cell r="D1570" t="str">
            <v>0114678</v>
          </cell>
          <cell r="E1570" t="str">
            <v>0756</v>
          </cell>
          <cell r="F1570" t="str">
            <v>D</v>
          </cell>
          <cell r="G1570" t="str">
            <v>High Tech High Chula Vista</v>
          </cell>
          <cell r="H1570">
            <v>1</v>
          </cell>
          <cell r="I1570">
            <v>4685678</v>
          </cell>
          <cell r="J1570">
            <v>234284</v>
          </cell>
          <cell r="K1570">
            <v>234284</v>
          </cell>
          <cell r="L1570">
            <v>421711</v>
          </cell>
          <cell r="M1570">
            <v>421711</v>
          </cell>
          <cell r="N1570">
            <v>421711</v>
          </cell>
          <cell r="O1570">
            <v>421711</v>
          </cell>
          <cell r="P1570">
            <v>421711</v>
          </cell>
          <cell r="Q1570">
            <v>2577123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4685678</v>
          </cell>
          <cell r="AK1570">
            <v>234284</v>
          </cell>
          <cell r="AL1570">
            <v>234284</v>
          </cell>
          <cell r="AM1570">
            <v>421711</v>
          </cell>
          <cell r="AN1570">
            <v>421711</v>
          </cell>
          <cell r="AO1570">
            <v>421711</v>
          </cell>
          <cell r="AP1570">
            <v>421711</v>
          </cell>
          <cell r="AQ1570">
            <v>421711</v>
          </cell>
          <cell r="AR1570">
            <v>2577123</v>
          </cell>
          <cell r="AS1570" t="str">
            <v>CHARTER</v>
          </cell>
        </row>
        <row r="1571">
          <cell r="A1571">
            <v>11415</v>
          </cell>
          <cell r="B1571" t="str">
            <v>37</v>
          </cell>
          <cell r="C1571" t="str">
            <v>76471</v>
          </cell>
          <cell r="D1571" t="str">
            <v>0114694</v>
          </cell>
          <cell r="E1571" t="str">
            <v>0756</v>
          </cell>
          <cell r="F1571" t="str">
            <v>D</v>
          </cell>
          <cell r="G1571" t="str">
            <v>High Tech High North County</v>
          </cell>
          <cell r="H1571">
            <v>1</v>
          </cell>
          <cell r="I1571">
            <v>3158337</v>
          </cell>
          <cell r="J1571">
            <v>157917</v>
          </cell>
          <cell r="K1571">
            <v>157917</v>
          </cell>
          <cell r="L1571">
            <v>284250</v>
          </cell>
          <cell r="M1571">
            <v>284250</v>
          </cell>
          <cell r="N1571">
            <v>284250</v>
          </cell>
          <cell r="O1571">
            <v>284250</v>
          </cell>
          <cell r="P1571">
            <v>284250</v>
          </cell>
          <cell r="Q1571">
            <v>1737084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3158337</v>
          </cell>
          <cell r="AK1571">
            <v>157917</v>
          </cell>
          <cell r="AL1571">
            <v>157917</v>
          </cell>
          <cell r="AM1571">
            <v>284250</v>
          </cell>
          <cell r="AN1571">
            <v>284250</v>
          </cell>
          <cell r="AO1571">
            <v>284250</v>
          </cell>
          <cell r="AP1571">
            <v>284250</v>
          </cell>
          <cell r="AQ1571">
            <v>284250</v>
          </cell>
          <cell r="AR1571">
            <v>1737084</v>
          </cell>
          <cell r="AS1571" t="str">
            <v>CHARTER</v>
          </cell>
        </row>
        <row r="1572">
          <cell r="A1572">
            <v>12207</v>
          </cell>
          <cell r="B1572" t="str">
            <v>37</v>
          </cell>
          <cell r="C1572" t="str">
            <v>76471</v>
          </cell>
          <cell r="D1572" t="str">
            <v>0119271</v>
          </cell>
          <cell r="E1572" t="str">
            <v>0756</v>
          </cell>
          <cell r="F1572" t="str">
            <v>D</v>
          </cell>
          <cell r="G1572" t="str">
            <v>High Tech Middle North County</v>
          </cell>
          <cell r="H1572">
            <v>1</v>
          </cell>
          <cell r="I1572">
            <v>2294364</v>
          </cell>
          <cell r="J1572">
            <v>114718</v>
          </cell>
          <cell r="K1572">
            <v>114718</v>
          </cell>
          <cell r="L1572">
            <v>206493</v>
          </cell>
          <cell r="M1572">
            <v>206493</v>
          </cell>
          <cell r="N1572">
            <v>206493</v>
          </cell>
          <cell r="O1572">
            <v>206493</v>
          </cell>
          <cell r="P1572">
            <v>206493</v>
          </cell>
          <cell r="Q1572">
            <v>1261901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0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2294364</v>
          </cell>
          <cell r="AK1572">
            <v>114718</v>
          </cell>
          <cell r="AL1572">
            <v>114718</v>
          </cell>
          <cell r="AM1572">
            <v>206493</v>
          </cell>
          <cell r="AN1572">
            <v>206493</v>
          </cell>
          <cell r="AO1572">
            <v>206493</v>
          </cell>
          <cell r="AP1572">
            <v>206493</v>
          </cell>
          <cell r="AQ1572">
            <v>206493</v>
          </cell>
          <cell r="AR1572">
            <v>1261901</v>
          </cell>
          <cell r="AS1572" t="str">
            <v>CHARTER</v>
          </cell>
        </row>
        <row r="1573">
          <cell r="A1573">
            <v>12574</v>
          </cell>
          <cell r="B1573" t="str">
            <v>37</v>
          </cell>
          <cell r="C1573" t="str">
            <v>76471</v>
          </cell>
          <cell r="D1573" t="str">
            <v>0123042</v>
          </cell>
          <cell r="E1573" t="str">
            <v>0756</v>
          </cell>
          <cell r="F1573" t="str">
            <v>D</v>
          </cell>
          <cell r="G1573" t="str">
            <v>High Tech Middle Chula Vista</v>
          </cell>
          <cell r="H1573">
            <v>1</v>
          </cell>
          <cell r="I1573">
            <v>2321103</v>
          </cell>
          <cell r="J1573">
            <v>116055</v>
          </cell>
          <cell r="K1573">
            <v>116055</v>
          </cell>
          <cell r="L1573">
            <v>208899</v>
          </cell>
          <cell r="M1573">
            <v>208899</v>
          </cell>
          <cell r="N1573">
            <v>208899</v>
          </cell>
          <cell r="O1573">
            <v>208899</v>
          </cell>
          <cell r="P1573">
            <v>208899</v>
          </cell>
          <cell r="Q1573">
            <v>1276605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0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2321103</v>
          </cell>
          <cell r="AK1573">
            <v>116055</v>
          </cell>
          <cell r="AL1573">
            <v>116055</v>
          </cell>
          <cell r="AM1573">
            <v>208899</v>
          </cell>
          <cell r="AN1573">
            <v>208899</v>
          </cell>
          <cell r="AO1573">
            <v>208899</v>
          </cell>
          <cell r="AP1573">
            <v>208899</v>
          </cell>
          <cell r="AQ1573">
            <v>208899</v>
          </cell>
          <cell r="AR1573">
            <v>1276605</v>
          </cell>
          <cell r="AS1573" t="str">
            <v>CHARTER</v>
          </cell>
        </row>
        <row r="1574">
          <cell r="A1574">
            <v>12575</v>
          </cell>
          <cell r="B1574" t="str">
            <v>37</v>
          </cell>
          <cell r="C1574" t="str">
            <v>76471</v>
          </cell>
          <cell r="D1574" t="str">
            <v>0123059</v>
          </cell>
          <cell r="E1574" t="str">
            <v>0756</v>
          </cell>
          <cell r="F1574" t="str">
            <v>D</v>
          </cell>
          <cell r="G1574" t="str">
            <v>High Tech Elementary Chula Vista</v>
          </cell>
          <cell r="H1574">
            <v>1</v>
          </cell>
          <cell r="I1574">
            <v>3008666</v>
          </cell>
          <cell r="J1574">
            <v>150433</v>
          </cell>
          <cell r="K1574">
            <v>150433</v>
          </cell>
          <cell r="L1574">
            <v>270780</v>
          </cell>
          <cell r="M1574">
            <v>270780</v>
          </cell>
          <cell r="N1574">
            <v>270780</v>
          </cell>
          <cell r="O1574">
            <v>270780</v>
          </cell>
          <cell r="P1574">
            <v>270780</v>
          </cell>
          <cell r="Q1574">
            <v>1654766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3008666</v>
          </cell>
          <cell r="AK1574">
            <v>150433</v>
          </cell>
          <cell r="AL1574">
            <v>150433</v>
          </cell>
          <cell r="AM1574">
            <v>270780</v>
          </cell>
          <cell r="AN1574">
            <v>270780</v>
          </cell>
          <cell r="AO1574">
            <v>270780</v>
          </cell>
          <cell r="AP1574">
            <v>270780</v>
          </cell>
          <cell r="AQ1574">
            <v>270780</v>
          </cell>
          <cell r="AR1574">
            <v>1654766</v>
          </cell>
          <cell r="AS1574" t="str">
            <v>CHARTER</v>
          </cell>
        </row>
        <row r="1575">
          <cell r="A1575">
            <v>12891</v>
          </cell>
          <cell r="B1575" t="str">
            <v>37</v>
          </cell>
          <cell r="C1575" t="str">
            <v>76471</v>
          </cell>
          <cell r="D1575" t="str">
            <v>0127605</v>
          </cell>
          <cell r="E1575" t="str">
            <v>0756</v>
          </cell>
          <cell r="F1575" t="str">
            <v>D</v>
          </cell>
          <cell r="G1575" t="str">
            <v>High Tech Elementary North County</v>
          </cell>
          <cell r="H1575">
            <v>1</v>
          </cell>
          <cell r="I1575">
            <v>3434264</v>
          </cell>
          <cell r="J1575">
            <v>171713</v>
          </cell>
          <cell r="K1575">
            <v>171713</v>
          </cell>
          <cell r="L1575">
            <v>309084</v>
          </cell>
          <cell r="M1575">
            <v>309084</v>
          </cell>
          <cell r="N1575">
            <v>309084</v>
          </cell>
          <cell r="O1575">
            <v>309084</v>
          </cell>
          <cell r="P1575">
            <v>309084</v>
          </cell>
          <cell r="Q1575">
            <v>1888846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0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3434264</v>
          </cell>
          <cell r="AK1575">
            <v>171713</v>
          </cell>
          <cell r="AL1575">
            <v>171713</v>
          </cell>
          <cell r="AM1575">
            <v>309084</v>
          </cell>
          <cell r="AN1575">
            <v>309084</v>
          </cell>
          <cell r="AO1575">
            <v>309084</v>
          </cell>
          <cell r="AP1575">
            <v>309084</v>
          </cell>
          <cell r="AQ1575">
            <v>309084</v>
          </cell>
          <cell r="AR1575">
            <v>1888846</v>
          </cell>
          <cell r="AS1575" t="str">
            <v>CHARTER</v>
          </cell>
        </row>
        <row r="1576">
          <cell r="A1576">
            <v>14549</v>
          </cell>
          <cell r="B1576" t="str">
            <v>37</v>
          </cell>
          <cell r="C1576" t="str">
            <v>76471</v>
          </cell>
          <cell r="D1576" t="str">
            <v>0137067</v>
          </cell>
          <cell r="E1576" t="str">
            <v>0756</v>
          </cell>
          <cell r="F1576" t="str">
            <v>D</v>
          </cell>
          <cell r="G1576" t="str">
            <v>High Tech High Mesa</v>
          </cell>
          <cell r="H1576">
            <v>1</v>
          </cell>
          <cell r="I1576">
            <v>996718</v>
          </cell>
          <cell r="J1576">
            <v>49836</v>
          </cell>
          <cell r="K1576">
            <v>49836</v>
          </cell>
          <cell r="L1576">
            <v>89705</v>
          </cell>
          <cell r="M1576">
            <v>89705</v>
          </cell>
          <cell r="N1576">
            <v>89705</v>
          </cell>
          <cell r="O1576">
            <v>89705</v>
          </cell>
          <cell r="P1576">
            <v>89705</v>
          </cell>
          <cell r="Q1576">
            <v>548197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0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996718</v>
          </cell>
          <cell r="AK1576">
            <v>49836</v>
          </cell>
          <cell r="AL1576">
            <v>49836</v>
          </cell>
          <cell r="AM1576">
            <v>89705</v>
          </cell>
          <cell r="AN1576">
            <v>89705</v>
          </cell>
          <cell r="AO1576">
            <v>89705</v>
          </cell>
          <cell r="AP1576">
            <v>89705</v>
          </cell>
          <cell r="AQ1576">
            <v>89705</v>
          </cell>
          <cell r="AR1576">
            <v>548197</v>
          </cell>
          <cell r="AS1576" t="str">
            <v>CHARTER</v>
          </cell>
        </row>
        <row r="1577">
          <cell r="A1577">
            <v>14623</v>
          </cell>
          <cell r="B1577" t="str">
            <v>37</v>
          </cell>
          <cell r="C1577" t="str">
            <v>76471</v>
          </cell>
          <cell r="D1577" t="str">
            <v>0138768</v>
          </cell>
          <cell r="E1577" t="str">
            <v>0756</v>
          </cell>
          <cell r="F1577" t="str">
            <v>D</v>
          </cell>
          <cell r="G1577" t="str">
            <v>High Tech Middle Mesa</v>
          </cell>
          <cell r="H1577">
            <v>1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K1577">
            <v>0</v>
          </cell>
          <cell r="AL1577">
            <v>0</v>
          </cell>
          <cell r="AM1577">
            <v>0</v>
          </cell>
          <cell r="AN1577">
            <v>0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 t="str">
            <v>CHARTER</v>
          </cell>
        </row>
        <row r="1578">
          <cell r="A1578">
            <v>14624</v>
          </cell>
          <cell r="B1578" t="str">
            <v>37</v>
          </cell>
          <cell r="C1578" t="str">
            <v>76471</v>
          </cell>
          <cell r="D1578" t="str">
            <v>0138776</v>
          </cell>
          <cell r="E1578" t="str">
            <v>0756</v>
          </cell>
          <cell r="F1578" t="str">
            <v>D</v>
          </cell>
          <cell r="G1578" t="str">
            <v>High Tech Elementary Mesa</v>
          </cell>
          <cell r="H1578">
            <v>1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K1578">
            <v>0</v>
          </cell>
          <cell r="AL1578">
            <v>0</v>
          </cell>
          <cell r="AM1578">
            <v>0</v>
          </cell>
          <cell r="AN1578">
            <v>0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 t="str">
            <v>CHARTER</v>
          </cell>
        </row>
        <row r="1579">
          <cell r="A1579">
            <v>14054</v>
          </cell>
          <cell r="B1579" t="str">
            <v>37</v>
          </cell>
          <cell r="C1579" t="str">
            <v>76851</v>
          </cell>
          <cell r="G1579" t="str">
            <v>Bonsall Unified</v>
          </cell>
          <cell r="H1579">
            <v>1</v>
          </cell>
          <cell r="I1579">
            <v>8968072</v>
          </cell>
          <cell r="J1579">
            <v>448404</v>
          </cell>
          <cell r="K1579">
            <v>448404</v>
          </cell>
          <cell r="L1579">
            <v>807126</v>
          </cell>
          <cell r="M1579">
            <v>807126</v>
          </cell>
          <cell r="N1579">
            <v>807126</v>
          </cell>
          <cell r="O1579">
            <v>807126</v>
          </cell>
          <cell r="P1579">
            <v>807126</v>
          </cell>
          <cell r="Q1579">
            <v>4932438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8968072</v>
          </cell>
          <cell r="AK1579">
            <v>448404</v>
          </cell>
          <cell r="AL1579">
            <v>448404</v>
          </cell>
          <cell r="AM1579">
            <v>807126</v>
          </cell>
          <cell r="AN1579">
            <v>807126</v>
          </cell>
          <cell r="AO1579">
            <v>807126</v>
          </cell>
          <cell r="AP1579">
            <v>807126</v>
          </cell>
          <cell r="AQ1579">
            <v>807126</v>
          </cell>
          <cell r="AR1579">
            <v>4932438</v>
          </cell>
          <cell r="AS1579" t="str">
            <v>DISTRICT</v>
          </cell>
        </row>
        <row r="1580">
          <cell r="A1580">
            <v>1309</v>
          </cell>
          <cell r="B1580" t="str">
            <v>37</v>
          </cell>
          <cell r="C1580" t="str">
            <v>76851</v>
          </cell>
          <cell r="D1580" t="str">
            <v>6113468</v>
          </cell>
          <cell r="E1580" t="str">
            <v>0104</v>
          </cell>
          <cell r="F1580" t="str">
            <v>L</v>
          </cell>
          <cell r="G1580" t="str">
            <v>Vivian Banks Charter</v>
          </cell>
          <cell r="H1580">
            <v>1</v>
          </cell>
          <cell r="I1580">
            <v>412861</v>
          </cell>
          <cell r="J1580">
            <v>20643</v>
          </cell>
          <cell r="K1580">
            <v>20643</v>
          </cell>
          <cell r="L1580">
            <v>37157</v>
          </cell>
          <cell r="M1580">
            <v>37157</v>
          </cell>
          <cell r="N1580">
            <v>37157</v>
          </cell>
          <cell r="O1580">
            <v>37157</v>
          </cell>
          <cell r="P1580">
            <v>37157</v>
          </cell>
          <cell r="Q1580">
            <v>227071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412861</v>
          </cell>
          <cell r="AK1580">
            <v>20643</v>
          </cell>
          <cell r="AL1580">
            <v>20643</v>
          </cell>
          <cell r="AM1580">
            <v>37157</v>
          </cell>
          <cell r="AN1580">
            <v>37157</v>
          </cell>
          <cell r="AO1580">
            <v>37157</v>
          </cell>
          <cell r="AP1580">
            <v>37157</v>
          </cell>
          <cell r="AQ1580">
            <v>37157</v>
          </cell>
          <cell r="AR1580">
            <v>227071</v>
          </cell>
          <cell r="AS1580" t="str">
            <v>CHARTER</v>
          </cell>
        </row>
        <row r="1581">
          <cell r="A1581">
            <v>14380</v>
          </cell>
          <cell r="B1581" t="str">
            <v>37</v>
          </cell>
          <cell r="C1581" t="str">
            <v>77032</v>
          </cell>
          <cell r="D1581" t="str">
            <v>0134577</v>
          </cell>
          <cell r="E1581" t="str">
            <v>1835</v>
          </cell>
          <cell r="F1581" t="str">
            <v>D</v>
          </cell>
          <cell r="G1581" t="str">
            <v>Audeo Charter II</v>
          </cell>
          <cell r="H1581">
            <v>1</v>
          </cell>
          <cell r="I1581">
            <v>3001313</v>
          </cell>
          <cell r="J1581">
            <v>150066</v>
          </cell>
          <cell r="K1581">
            <v>150066</v>
          </cell>
          <cell r="L1581">
            <v>270118</v>
          </cell>
          <cell r="M1581">
            <v>270118</v>
          </cell>
          <cell r="N1581">
            <v>270118</v>
          </cell>
          <cell r="O1581">
            <v>270118</v>
          </cell>
          <cell r="P1581">
            <v>270118</v>
          </cell>
          <cell r="Q1581">
            <v>1650722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3001313</v>
          </cell>
          <cell r="AK1581">
            <v>150066</v>
          </cell>
          <cell r="AL1581">
            <v>150066</v>
          </cell>
          <cell r="AM1581">
            <v>270118</v>
          </cell>
          <cell r="AN1581">
            <v>270118</v>
          </cell>
          <cell r="AO1581">
            <v>270118</v>
          </cell>
          <cell r="AP1581">
            <v>270118</v>
          </cell>
          <cell r="AQ1581">
            <v>270118</v>
          </cell>
          <cell r="AR1581">
            <v>1650722</v>
          </cell>
          <cell r="AS1581" t="str">
            <v>CHARTER</v>
          </cell>
        </row>
        <row r="1582">
          <cell r="A1582">
            <v>14460</v>
          </cell>
          <cell r="B1582" t="str">
            <v>37</v>
          </cell>
          <cell r="C1582" t="str">
            <v>77099</v>
          </cell>
          <cell r="D1582" t="str">
            <v>0136077</v>
          </cell>
          <cell r="E1582" t="str">
            <v>1889</v>
          </cell>
          <cell r="F1582" t="str">
            <v>D</v>
          </cell>
          <cell r="G1582" t="str">
            <v>Grossmont Secondary School</v>
          </cell>
          <cell r="H1582">
            <v>1</v>
          </cell>
          <cell r="I1582">
            <v>3295020</v>
          </cell>
          <cell r="J1582">
            <v>164751</v>
          </cell>
          <cell r="K1582">
            <v>164751</v>
          </cell>
          <cell r="L1582">
            <v>296552</v>
          </cell>
          <cell r="M1582">
            <v>296552</v>
          </cell>
          <cell r="N1582">
            <v>296552</v>
          </cell>
          <cell r="O1582">
            <v>296552</v>
          </cell>
          <cell r="P1582">
            <v>296552</v>
          </cell>
          <cell r="Q1582">
            <v>1812262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3295020</v>
          </cell>
          <cell r="AK1582">
            <v>164751</v>
          </cell>
          <cell r="AL1582">
            <v>164751</v>
          </cell>
          <cell r="AM1582">
            <v>296552</v>
          </cell>
          <cell r="AN1582">
            <v>296552</v>
          </cell>
          <cell r="AO1582">
            <v>296552</v>
          </cell>
          <cell r="AP1582">
            <v>296552</v>
          </cell>
          <cell r="AQ1582">
            <v>296552</v>
          </cell>
          <cell r="AR1582">
            <v>1812262</v>
          </cell>
          <cell r="AS1582" t="str">
            <v>CHARTER</v>
          </cell>
        </row>
        <row r="1583">
          <cell r="A1583">
            <v>14489</v>
          </cell>
          <cell r="B1583" t="str">
            <v>37</v>
          </cell>
          <cell r="C1583" t="str">
            <v>77107</v>
          </cell>
          <cell r="D1583" t="str">
            <v>0136473</v>
          </cell>
          <cell r="E1583" t="str">
            <v>1903</v>
          </cell>
          <cell r="F1583" t="str">
            <v>D</v>
          </cell>
          <cell r="G1583" t="str">
            <v>Sweetwater Secondary</v>
          </cell>
          <cell r="H1583">
            <v>1</v>
          </cell>
          <cell r="I1583">
            <v>2796608</v>
          </cell>
          <cell r="J1583">
            <v>139830</v>
          </cell>
          <cell r="K1583">
            <v>139830</v>
          </cell>
          <cell r="L1583">
            <v>251695</v>
          </cell>
          <cell r="M1583">
            <v>251695</v>
          </cell>
          <cell r="N1583">
            <v>251695</v>
          </cell>
          <cell r="O1583">
            <v>251695</v>
          </cell>
          <cell r="P1583">
            <v>251695</v>
          </cell>
          <cell r="Q1583">
            <v>1538135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2796608</v>
          </cell>
          <cell r="AK1583">
            <v>139830</v>
          </cell>
          <cell r="AL1583">
            <v>139830</v>
          </cell>
          <cell r="AM1583">
            <v>251695</v>
          </cell>
          <cell r="AN1583">
            <v>251695</v>
          </cell>
          <cell r="AO1583">
            <v>251695</v>
          </cell>
          <cell r="AP1583">
            <v>251695</v>
          </cell>
          <cell r="AQ1583">
            <v>251695</v>
          </cell>
          <cell r="AR1583">
            <v>1538135</v>
          </cell>
          <cell r="AS1583" t="str">
            <v>CHARTER</v>
          </cell>
        </row>
        <row r="1584">
          <cell r="A1584">
            <v>14537</v>
          </cell>
          <cell r="B1584" t="str">
            <v>37</v>
          </cell>
          <cell r="C1584" t="str">
            <v>77156</v>
          </cell>
          <cell r="D1584" t="str">
            <v>0137323</v>
          </cell>
          <cell r="E1584" t="str">
            <v>1968</v>
          </cell>
          <cell r="F1584" t="str">
            <v>D</v>
          </cell>
          <cell r="G1584" t="str">
            <v>Vista Springs Charter</v>
          </cell>
          <cell r="H1584">
            <v>1</v>
          </cell>
          <cell r="I1584">
            <v>1384321</v>
          </cell>
          <cell r="J1584">
            <v>69216</v>
          </cell>
          <cell r="K1584">
            <v>69216</v>
          </cell>
          <cell r="L1584">
            <v>124589</v>
          </cell>
          <cell r="M1584">
            <v>124589</v>
          </cell>
          <cell r="N1584">
            <v>124589</v>
          </cell>
          <cell r="O1584">
            <v>124589</v>
          </cell>
          <cell r="P1584">
            <v>124589</v>
          </cell>
          <cell r="Q1584">
            <v>761377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1384321</v>
          </cell>
          <cell r="AK1584">
            <v>69216</v>
          </cell>
          <cell r="AL1584">
            <v>69216</v>
          </cell>
          <cell r="AM1584">
            <v>124589</v>
          </cell>
          <cell r="AN1584">
            <v>124589</v>
          </cell>
          <cell r="AO1584">
            <v>124589</v>
          </cell>
          <cell r="AP1584">
            <v>124589</v>
          </cell>
          <cell r="AQ1584">
            <v>124589</v>
          </cell>
          <cell r="AR1584">
            <v>761377</v>
          </cell>
          <cell r="AS1584" t="str">
            <v>CHARTER</v>
          </cell>
        </row>
        <row r="1585">
          <cell r="A1585">
            <v>14538</v>
          </cell>
          <cell r="B1585" t="str">
            <v>37</v>
          </cell>
          <cell r="C1585" t="str">
            <v>77164</v>
          </cell>
          <cell r="D1585" t="str">
            <v>0137356</v>
          </cell>
          <cell r="E1585" t="str">
            <v>1967</v>
          </cell>
          <cell r="F1585" t="str">
            <v>D</v>
          </cell>
          <cell r="G1585" t="str">
            <v>College Preparatory Middle School La Mesa Spring Valley</v>
          </cell>
          <cell r="H1585">
            <v>1</v>
          </cell>
          <cell r="I1585">
            <v>1993978</v>
          </cell>
          <cell r="J1585">
            <v>99699</v>
          </cell>
          <cell r="K1585">
            <v>99699</v>
          </cell>
          <cell r="L1585">
            <v>179458</v>
          </cell>
          <cell r="M1585">
            <v>179458</v>
          </cell>
          <cell r="N1585">
            <v>179458</v>
          </cell>
          <cell r="O1585">
            <v>179458</v>
          </cell>
          <cell r="P1585">
            <v>179458</v>
          </cell>
          <cell r="Q1585">
            <v>1096688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1993978</v>
          </cell>
          <cell r="AK1585">
            <v>99699</v>
          </cell>
          <cell r="AL1585">
            <v>99699</v>
          </cell>
          <cell r="AM1585">
            <v>179458</v>
          </cell>
          <cell r="AN1585">
            <v>179458</v>
          </cell>
          <cell r="AO1585">
            <v>179458</v>
          </cell>
          <cell r="AP1585">
            <v>179458</v>
          </cell>
          <cell r="AQ1585">
            <v>179458</v>
          </cell>
          <cell r="AR1585">
            <v>1096688</v>
          </cell>
          <cell r="AS1585" t="str">
            <v>CHARTER</v>
          </cell>
        </row>
        <row r="1586">
          <cell r="A1586">
            <v>14581</v>
          </cell>
          <cell r="B1586" t="str">
            <v>37</v>
          </cell>
          <cell r="C1586" t="str">
            <v>77172</v>
          </cell>
          <cell r="D1586" t="str">
            <v>0138099</v>
          </cell>
          <cell r="E1586" t="str">
            <v>1966</v>
          </cell>
          <cell r="F1586" t="str">
            <v>D</v>
          </cell>
          <cell r="G1586" t="str">
            <v>Baypoint Preparatory Academy - San Diego</v>
          </cell>
          <cell r="H1586">
            <v>1</v>
          </cell>
          <cell r="I1586">
            <v>644335</v>
          </cell>
          <cell r="J1586">
            <v>32217</v>
          </cell>
          <cell r="K1586">
            <v>32217</v>
          </cell>
          <cell r="L1586">
            <v>57990</v>
          </cell>
          <cell r="M1586">
            <v>57990</v>
          </cell>
          <cell r="N1586">
            <v>57990</v>
          </cell>
          <cell r="O1586">
            <v>57990</v>
          </cell>
          <cell r="P1586">
            <v>57990</v>
          </cell>
          <cell r="Q1586">
            <v>354384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644335</v>
          </cell>
          <cell r="AK1586">
            <v>32217</v>
          </cell>
          <cell r="AL1586">
            <v>32217</v>
          </cell>
          <cell r="AM1586">
            <v>57990</v>
          </cell>
          <cell r="AN1586">
            <v>57990</v>
          </cell>
          <cell r="AO1586">
            <v>57990</v>
          </cell>
          <cell r="AP1586">
            <v>57990</v>
          </cell>
          <cell r="AQ1586">
            <v>57990</v>
          </cell>
          <cell r="AR1586">
            <v>354384</v>
          </cell>
          <cell r="AS1586" t="str">
            <v>CHARTER</v>
          </cell>
        </row>
        <row r="1587">
          <cell r="A1587">
            <v>39</v>
          </cell>
          <cell r="B1587" t="str">
            <v>38</v>
          </cell>
          <cell r="C1587" t="str">
            <v>10389</v>
          </cell>
          <cell r="G1587" t="str">
            <v>San Francisco Co. Office of Education</v>
          </cell>
          <cell r="H1587">
            <v>1</v>
          </cell>
          <cell r="I1587">
            <v>9987842</v>
          </cell>
          <cell r="J1587">
            <v>499392</v>
          </cell>
          <cell r="K1587">
            <v>499392</v>
          </cell>
          <cell r="L1587">
            <v>898906</v>
          </cell>
          <cell r="M1587">
            <v>898906</v>
          </cell>
          <cell r="N1587">
            <v>898906</v>
          </cell>
          <cell r="O1587">
            <v>898906</v>
          </cell>
          <cell r="P1587">
            <v>898906</v>
          </cell>
          <cell r="Q1587">
            <v>5493314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9987842</v>
          </cell>
          <cell r="AK1587">
            <v>499392</v>
          </cell>
          <cell r="AL1587">
            <v>499392</v>
          </cell>
          <cell r="AM1587">
            <v>898906</v>
          </cell>
          <cell r="AN1587">
            <v>898906</v>
          </cell>
          <cell r="AO1587">
            <v>898906</v>
          </cell>
          <cell r="AP1587">
            <v>898906</v>
          </cell>
          <cell r="AQ1587">
            <v>898906</v>
          </cell>
          <cell r="AR1587">
            <v>5493314</v>
          </cell>
          <cell r="AS1587" t="str">
            <v>COUNTY</v>
          </cell>
        </row>
        <row r="1588">
          <cell r="A1588">
            <v>670</v>
          </cell>
          <cell r="B1588" t="str">
            <v>38</v>
          </cell>
          <cell r="C1588" t="str">
            <v>68478</v>
          </cell>
          <cell r="G1588" t="str">
            <v>San Francisco Unified</v>
          </cell>
          <cell r="H1588">
            <v>1</v>
          </cell>
          <cell r="I1588">
            <v>275733320</v>
          </cell>
          <cell r="J1588">
            <v>13786666</v>
          </cell>
          <cell r="K1588">
            <v>13786666</v>
          </cell>
          <cell r="L1588">
            <v>24815999</v>
          </cell>
          <cell r="M1588">
            <v>24815999</v>
          </cell>
          <cell r="N1588">
            <v>24815999</v>
          </cell>
          <cell r="O1588">
            <v>24815999</v>
          </cell>
          <cell r="P1588">
            <v>24815999</v>
          </cell>
          <cell r="Q1588">
            <v>151653327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275733320</v>
          </cell>
          <cell r="AK1588">
            <v>13786666</v>
          </cell>
          <cell r="AL1588">
            <v>13786666</v>
          </cell>
          <cell r="AM1588">
            <v>24815999</v>
          </cell>
          <cell r="AN1588">
            <v>24815999</v>
          </cell>
          <cell r="AO1588">
            <v>24815999</v>
          </cell>
          <cell r="AP1588">
            <v>24815999</v>
          </cell>
          <cell r="AQ1588">
            <v>24815999</v>
          </cell>
          <cell r="AR1588">
            <v>151653327</v>
          </cell>
          <cell r="AS1588" t="str">
            <v>DISTRICT</v>
          </cell>
        </row>
        <row r="1589">
          <cell r="A1589">
            <v>9645</v>
          </cell>
          <cell r="B1589" t="str">
            <v>38</v>
          </cell>
          <cell r="C1589" t="str">
            <v>68478</v>
          </cell>
          <cell r="D1589" t="str">
            <v>0101337</v>
          </cell>
          <cell r="E1589" t="str">
            <v>0549</v>
          </cell>
          <cell r="F1589" t="str">
            <v>D</v>
          </cell>
          <cell r="G1589" t="str">
            <v>KIPP Bayview Academy</v>
          </cell>
          <cell r="H1589">
            <v>1</v>
          </cell>
          <cell r="I1589">
            <v>1392663</v>
          </cell>
          <cell r="J1589">
            <v>69633</v>
          </cell>
          <cell r="K1589">
            <v>69633</v>
          </cell>
          <cell r="L1589">
            <v>125340</v>
          </cell>
          <cell r="M1589">
            <v>125340</v>
          </cell>
          <cell r="N1589">
            <v>125340</v>
          </cell>
          <cell r="O1589">
            <v>125340</v>
          </cell>
          <cell r="P1589">
            <v>125340</v>
          </cell>
          <cell r="Q1589">
            <v>765966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1392663</v>
          </cell>
          <cell r="AK1589">
            <v>69633</v>
          </cell>
          <cell r="AL1589">
            <v>69633</v>
          </cell>
          <cell r="AM1589">
            <v>125340</v>
          </cell>
          <cell r="AN1589">
            <v>125340</v>
          </cell>
          <cell r="AO1589">
            <v>125340</v>
          </cell>
          <cell r="AP1589">
            <v>125340</v>
          </cell>
          <cell r="AQ1589">
            <v>125340</v>
          </cell>
          <cell r="AR1589">
            <v>765966</v>
          </cell>
          <cell r="AS1589" t="str">
            <v>CHARTER</v>
          </cell>
        </row>
        <row r="1590">
          <cell r="A1590">
            <v>9646</v>
          </cell>
          <cell r="B1590" t="str">
            <v>38</v>
          </cell>
          <cell r="C1590" t="str">
            <v>68478</v>
          </cell>
          <cell r="D1590" t="str">
            <v>0101352</v>
          </cell>
          <cell r="E1590" t="str">
            <v>0551</v>
          </cell>
          <cell r="F1590" t="str">
            <v>D</v>
          </cell>
          <cell r="G1590" t="str">
            <v>KIPP San Francisco Bay Academy</v>
          </cell>
          <cell r="H1590">
            <v>1</v>
          </cell>
          <cell r="I1590">
            <v>1706861</v>
          </cell>
          <cell r="J1590">
            <v>85343</v>
          </cell>
          <cell r="K1590">
            <v>85343</v>
          </cell>
          <cell r="L1590">
            <v>153617</v>
          </cell>
          <cell r="M1590">
            <v>153617</v>
          </cell>
          <cell r="N1590">
            <v>153617</v>
          </cell>
          <cell r="O1590">
            <v>153617</v>
          </cell>
          <cell r="P1590">
            <v>153617</v>
          </cell>
          <cell r="Q1590">
            <v>938771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0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1706861</v>
          </cell>
          <cell r="AK1590">
            <v>85343</v>
          </cell>
          <cell r="AL1590">
            <v>85343</v>
          </cell>
          <cell r="AM1590">
            <v>153617</v>
          </cell>
          <cell r="AN1590">
            <v>153617</v>
          </cell>
          <cell r="AO1590">
            <v>153617</v>
          </cell>
          <cell r="AP1590">
            <v>153617</v>
          </cell>
          <cell r="AQ1590">
            <v>153617</v>
          </cell>
          <cell r="AR1590">
            <v>938771</v>
          </cell>
          <cell r="AS1590" t="str">
            <v>CHARTER</v>
          </cell>
        </row>
        <row r="1591">
          <cell r="A1591">
            <v>9647</v>
          </cell>
          <cell r="B1591" t="str">
            <v>38</v>
          </cell>
          <cell r="C1591" t="str">
            <v>68478</v>
          </cell>
          <cell r="D1591" t="str">
            <v>0101774</v>
          </cell>
          <cell r="E1591" t="str">
            <v>0567</v>
          </cell>
          <cell r="F1591" t="str">
            <v>D</v>
          </cell>
          <cell r="G1591" t="str">
            <v>Five Keys Charter (SF Sheriff's)</v>
          </cell>
          <cell r="H1591">
            <v>1</v>
          </cell>
          <cell r="I1591">
            <v>1251628</v>
          </cell>
          <cell r="J1591">
            <v>62581</v>
          </cell>
          <cell r="K1591">
            <v>62581</v>
          </cell>
          <cell r="L1591">
            <v>112647</v>
          </cell>
          <cell r="M1591">
            <v>112647</v>
          </cell>
          <cell r="N1591">
            <v>112647</v>
          </cell>
          <cell r="O1591">
            <v>112647</v>
          </cell>
          <cell r="P1591">
            <v>112647</v>
          </cell>
          <cell r="Q1591">
            <v>688397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0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1251628</v>
          </cell>
          <cell r="AK1591">
            <v>62581</v>
          </cell>
          <cell r="AL1591">
            <v>62581</v>
          </cell>
          <cell r="AM1591">
            <v>112647</v>
          </cell>
          <cell r="AN1591">
            <v>112647</v>
          </cell>
          <cell r="AO1591">
            <v>112647</v>
          </cell>
          <cell r="AP1591">
            <v>112647</v>
          </cell>
          <cell r="AQ1591">
            <v>112647</v>
          </cell>
          <cell r="AR1591">
            <v>688397</v>
          </cell>
          <cell r="AS1591" t="str">
            <v>CHARTER</v>
          </cell>
        </row>
        <row r="1592">
          <cell r="A1592">
            <v>9722</v>
          </cell>
          <cell r="B1592" t="str">
            <v>38</v>
          </cell>
          <cell r="C1592" t="str">
            <v>68478</v>
          </cell>
          <cell r="D1592" t="str">
            <v>0107300</v>
          </cell>
          <cell r="E1592" t="str">
            <v>0599</v>
          </cell>
          <cell r="F1592" t="str">
            <v>D</v>
          </cell>
          <cell r="G1592" t="str">
            <v>City Arts and Tech High</v>
          </cell>
          <cell r="H1592">
            <v>1</v>
          </cell>
          <cell r="I1592">
            <v>1289192</v>
          </cell>
          <cell r="J1592">
            <v>64460</v>
          </cell>
          <cell r="K1592">
            <v>64460</v>
          </cell>
          <cell r="L1592">
            <v>116027</v>
          </cell>
          <cell r="M1592">
            <v>116027</v>
          </cell>
          <cell r="N1592">
            <v>116027</v>
          </cell>
          <cell r="O1592">
            <v>116027</v>
          </cell>
          <cell r="P1592">
            <v>116027</v>
          </cell>
          <cell r="Q1592">
            <v>709055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1289192</v>
          </cell>
          <cell r="AK1592">
            <v>64460</v>
          </cell>
          <cell r="AL1592">
            <v>64460</v>
          </cell>
          <cell r="AM1592">
            <v>116027</v>
          </cell>
          <cell r="AN1592">
            <v>116027</v>
          </cell>
          <cell r="AO1592">
            <v>116027</v>
          </cell>
          <cell r="AP1592">
            <v>116027</v>
          </cell>
          <cell r="AQ1592">
            <v>116027</v>
          </cell>
          <cell r="AR1592">
            <v>709055</v>
          </cell>
          <cell r="AS1592" t="str">
            <v>CHARTER</v>
          </cell>
        </row>
        <row r="1593">
          <cell r="A1593">
            <v>12012</v>
          </cell>
          <cell r="B1593" t="str">
            <v>38</v>
          </cell>
          <cell r="C1593" t="str">
            <v>68478</v>
          </cell>
          <cell r="D1593" t="str">
            <v>0118133</v>
          </cell>
          <cell r="E1593" t="str">
            <v>1029</v>
          </cell>
          <cell r="F1593" t="str">
            <v>D</v>
          </cell>
          <cell r="G1593" t="str">
            <v>Five Keys Adult School (SF Sheriff's)</v>
          </cell>
          <cell r="H1593">
            <v>1</v>
          </cell>
          <cell r="I1593">
            <v>343045</v>
          </cell>
          <cell r="J1593">
            <v>17152</v>
          </cell>
          <cell r="K1593">
            <v>17152</v>
          </cell>
          <cell r="L1593">
            <v>30874</v>
          </cell>
          <cell r="M1593">
            <v>30874</v>
          </cell>
          <cell r="N1593">
            <v>30874</v>
          </cell>
          <cell r="O1593">
            <v>30874</v>
          </cell>
          <cell r="P1593">
            <v>30874</v>
          </cell>
          <cell r="Q1593">
            <v>188674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0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343045</v>
          </cell>
          <cell r="AK1593">
            <v>17152</v>
          </cell>
          <cell r="AL1593">
            <v>17152</v>
          </cell>
          <cell r="AM1593">
            <v>30874</v>
          </cell>
          <cell r="AN1593">
            <v>30874</v>
          </cell>
          <cell r="AO1593">
            <v>30874</v>
          </cell>
          <cell r="AP1593">
            <v>30874</v>
          </cell>
          <cell r="AQ1593">
            <v>30874</v>
          </cell>
          <cell r="AR1593">
            <v>188674</v>
          </cell>
          <cell r="AS1593" t="str">
            <v>CHARTER</v>
          </cell>
        </row>
        <row r="1594">
          <cell r="A1594">
            <v>12013</v>
          </cell>
          <cell r="B1594" t="str">
            <v>38</v>
          </cell>
          <cell r="C1594" t="str">
            <v>68478</v>
          </cell>
          <cell r="D1594" t="str">
            <v>0118141</v>
          </cell>
          <cell r="E1594" t="str">
            <v>1028</v>
          </cell>
          <cell r="F1594" t="str">
            <v>D</v>
          </cell>
          <cell r="G1594" t="str">
            <v>Five Keys Independence HS (SF Sheriff's)</v>
          </cell>
          <cell r="H1594">
            <v>1</v>
          </cell>
          <cell r="I1594">
            <v>10231388</v>
          </cell>
          <cell r="J1594">
            <v>511569</v>
          </cell>
          <cell r="K1594">
            <v>511569</v>
          </cell>
          <cell r="L1594">
            <v>920825</v>
          </cell>
          <cell r="M1594">
            <v>920825</v>
          </cell>
          <cell r="N1594">
            <v>920825</v>
          </cell>
          <cell r="O1594">
            <v>920825</v>
          </cell>
          <cell r="P1594">
            <v>920825</v>
          </cell>
          <cell r="Q1594">
            <v>5627263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0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10231388</v>
          </cell>
          <cell r="AK1594">
            <v>511569</v>
          </cell>
          <cell r="AL1594">
            <v>511569</v>
          </cell>
          <cell r="AM1594">
            <v>920825</v>
          </cell>
          <cell r="AN1594">
            <v>920825</v>
          </cell>
          <cell r="AO1594">
            <v>920825</v>
          </cell>
          <cell r="AP1594">
            <v>920825</v>
          </cell>
          <cell r="AQ1594">
            <v>920825</v>
          </cell>
          <cell r="AR1594">
            <v>5627263</v>
          </cell>
          <cell r="AS1594" t="str">
            <v>CHARTER</v>
          </cell>
        </row>
        <row r="1595">
          <cell r="A1595">
            <v>12576</v>
          </cell>
          <cell r="B1595" t="str">
            <v>38</v>
          </cell>
          <cell r="C1595" t="str">
            <v>68478</v>
          </cell>
          <cell r="D1595" t="str">
            <v>0123265</v>
          </cell>
          <cell r="E1595" t="str">
            <v>1267</v>
          </cell>
          <cell r="F1595" t="str">
            <v>D</v>
          </cell>
          <cell r="G1595" t="str">
            <v>Gateway Middle</v>
          </cell>
          <cell r="H1595">
            <v>1</v>
          </cell>
          <cell r="I1595">
            <v>1043240</v>
          </cell>
          <cell r="J1595">
            <v>52162</v>
          </cell>
          <cell r="K1595">
            <v>52162</v>
          </cell>
          <cell r="L1595">
            <v>93892</v>
          </cell>
          <cell r="M1595">
            <v>93892</v>
          </cell>
          <cell r="N1595">
            <v>93892</v>
          </cell>
          <cell r="O1595">
            <v>93892</v>
          </cell>
          <cell r="P1595">
            <v>93892</v>
          </cell>
          <cell r="Q1595">
            <v>573784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1043240</v>
          </cell>
          <cell r="AK1595">
            <v>52162</v>
          </cell>
          <cell r="AL1595">
            <v>52162</v>
          </cell>
          <cell r="AM1595">
            <v>93892</v>
          </cell>
          <cell r="AN1595">
            <v>93892</v>
          </cell>
          <cell r="AO1595">
            <v>93892</v>
          </cell>
          <cell r="AP1595">
            <v>93892</v>
          </cell>
          <cell r="AQ1595">
            <v>93892</v>
          </cell>
          <cell r="AR1595">
            <v>573784</v>
          </cell>
          <cell r="AS1595" t="str">
            <v>CHARTER</v>
          </cell>
        </row>
        <row r="1596">
          <cell r="A1596">
            <v>12577</v>
          </cell>
          <cell r="B1596" t="str">
            <v>38</v>
          </cell>
          <cell r="C1596" t="str">
            <v>68478</v>
          </cell>
          <cell r="D1596" t="str">
            <v>0123505</v>
          </cell>
          <cell r="E1596" t="str">
            <v>1270</v>
          </cell>
          <cell r="F1596" t="str">
            <v>D</v>
          </cell>
          <cell r="G1596" t="str">
            <v>Mission Preparatory</v>
          </cell>
          <cell r="H1596">
            <v>1</v>
          </cell>
          <cell r="I1596">
            <v>1735860</v>
          </cell>
          <cell r="J1596">
            <v>86793</v>
          </cell>
          <cell r="K1596">
            <v>86793</v>
          </cell>
          <cell r="L1596">
            <v>156227</v>
          </cell>
          <cell r="M1596">
            <v>156227</v>
          </cell>
          <cell r="N1596">
            <v>156227</v>
          </cell>
          <cell r="O1596">
            <v>156227</v>
          </cell>
          <cell r="P1596">
            <v>156227</v>
          </cell>
          <cell r="Q1596">
            <v>954721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0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1735860</v>
          </cell>
          <cell r="AK1596">
            <v>86793</v>
          </cell>
          <cell r="AL1596">
            <v>86793</v>
          </cell>
          <cell r="AM1596">
            <v>156227</v>
          </cell>
          <cell r="AN1596">
            <v>156227</v>
          </cell>
          <cell r="AO1596">
            <v>156227</v>
          </cell>
          <cell r="AP1596">
            <v>156227</v>
          </cell>
          <cell r="AQ1596">
            <v>156227</v>
          </cell>
          <cell r="AR1596">
            <v>954721</v>
          </cell>
          <cell r="AS1596" t="str">
            <v>CHARTER</v>
          </cell>
        </row>
        <row r="1597">
          <cell r="A1597">
            <v>12913</v>
          </cell>
          <cell r="B1597" t="str">
            <v>38</v>
          </cell>
          <cell r="C1597" t="str">
            <v>68478</v>
          </cell>
          <cell r="D1597" t="str">
            <v>0127530</v>
          </cell>
          <cell r="E1597" t="str">
            <v>1502</v>
          </cell>
          <cell r="F1597" t="str">
            <v>D</v>
          </cell>
          <cell r="G1597" t="str">
            <v>KIPP San Francisco College Preparatory</v>
          </cell>
          <cell r="H1597">
            <v>1</v>
          </cell>
          <cell r="I1597">
            <v>2633864</v>
          </cell>
          <cell r="J1597">
            <v>131693</v>
          </cell>
          <cell r="K1597">
            <v>131693</v>
          </cell>
          <cell r="L1597">
            <v>237048</v>
          </cell>
          <cell r="M1597">
            <v>237048</v>
          </cell>
          <cell r="N1597">
            <v>237048</v>
          </cell>
          <cell r="O1597">
            <v>237048</v>
          </cell>
          <cell r="P1597">
            <v>237048</v>
          </cell>
          <cell r="Q1597">
            <v>1448626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0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2633864</v>
          </cell>
          <cell r="AK1597">
            <v>131693</v>
          </cell>
          <cell r="AL1597">
            <v>131693</v>
          </cell>
          <cell r="AM1597">
            <v>237048</v>
          </cell>
          <cell r="AN1597">
            <v>237048</v>
          </cell>
          <cell r="AO1597">
            <v>237048</v>
          </cell>
          <cell r="AP1597">
            <v>237048</v>
          </cell>
          <cell r="AQ1597">
            <v>237048</v>
          </cell>
          <cell r="AR1597">
            <v>1448626</v>
          </cell>
          <cell r="AS1597" t="str">
            <v>CHARTER</v>
          </cell>
        </row>
        <row r="1598">
          <cell r="A1598">
            <v>1354</v>
          </cell>
          <cell r="B1598" t="str">
            <v>38</v>
          </cell>
          <cell r="C1598" t="str">
            <v>68478</v>
          </cell>
          <cell r="D1598" t="str">
            <v>3830411</v>
          </cell>
          <cell r="E1598" t="str">
            <v>0122</v>
          </cell>
          <cell r="F1598" t="str">
            <v>D</v>
          </cell>
          <cell r="G1598" t="str">
            <v>Leadership High</v>
          </cell>
          <cell r="H1598">
            <v>1</v>
          </cell>
          <cell r="I1598">
            <v>1479999</v>
          </cell>
          <cell r="J1598">
            <v>74000</v>
          </cell>
          <cell r="K1598">
            <v>74000</v>
          </cell>
          <cell r="L1598">
            <v>133200</v>
          </cell>
          <cell r="M1598">
            <v>133200</v>
          </cell>
          <cell r="N1598">
            <v>133200</v>
          </cell>
          <cell r="O1598">
            <v>133200</v>
          </cell>
          <cell r="P1598">
            <v>133200</v>
          </cell>
          <cell r="Q1598">
            <v>814000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0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1479999</v>
          </cell>
          <cell r="AK1598">
            <v>74000</v>
          </cell>
          <cell r="AL1598">
            <v>74000</v>
          </cell>
          <cell r="AM1598">
            <v>133200</v>
          </cell>
          <cell r="AN1598">
            <v>133200</v>
          </cell>
          <cell r="AO1598">
            <v>133200</v>
          </cell>
          <cell r="AP1598">
            <v>133200</v>
          </cell>
          <cell r="AQ1598">
            <v>133200</v>
          </cell>
          <cell r="AR1598">
            <v>814000</v>
          </cell>
          <cell r="AS1598" t="str">
            <v>CHARTER</v>
          </cell>
        </row>
        <row r="1599">
          <cell r="A1599">
            <v>1355</v>
          </cell>
          <cell r="B1599" t="str">
            <v>38</v>
          </cell>
          <cell r="C1599" t="str">
            <v>68478</v>
          </cell>
          <cell r="D1599" t="str">
            <v>3830429</v>
          </cell>
          <cell r="E1599" t="str">
            <v>0140</v>
          </cell>
          <cell r="F1599" t="str">
            <v>L</v>
          </cell>
          <cell r="G1599" t="str">
            <v>Life Learning Academy Charter</v>
          </cell>
          <cell r="H1599">
            <v>1</v>
          </cell>
          <cell r="I1599">
            <v>150045</v>
          </cell>
          <cell r="J1599">
            <v>7502</v>
          </cell>
          <cell r="K1599">
            <v>7502</v>
          </cell>
          <cell r="L1599">
            <v>13504</v>
          </cell>
          <cell r="M1599">
            <v>13504</v>
          </cell>
          <cell r="N1599">
            <v>13504</v>
          </cell>
          <cell r="O1599">
            <v>13504</v>
          </cell>
          <cell r="P1599">
            <v>13504</v>
          </cell>
          <cell r="Q1599">
            <v>82524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150045</v>
          </cell>
          <cell r="AK1599">
            <v>7502</v>
          </cell>
          <cell r="AL1599">
            <v>7502</v>
          </cell>
          <cell r="AM1599">
            <v>13504</v>
          </cell>
          <cell r="AN1599">
            <v>13504</v>
          </cell>
          <cell r="AO1599">
            <v>13504</v>
          </cell>
          <cell r="AP1599">
            <v>13504</v>
          </cell>
          <cell r="AQ1599">
            <v>13504</v>
          </cell>
          <cell r="AR1599">
            <v>82524</v>
          </cell>
          <cell r="AS1599" t="str">
            <v>CHARTER</v>
          </cell>
        </row>
        <row r="1600">
          <cell r="A1600">
            <v>1356</v>
          </cell>
          <cell r="B1600" t="str">
            <v>38</v>
          </cell>
          <cell r="C1600" t="str">
            <v>68478</v>
          </cell>
          <cell r="D1600" t="str">
            <v>3830437</v>
          </cell>
          <cell r="E1600" t="str">
            <v>0141</v>
          </cell>
          <cell r="F1600" t="str">
            <v>D</v>
          </cell>
          <cell r="G1600" t="str">
            <v>Gateway High</v>
          </cell>
          <cell r="H1600">
            <v>1</v>
          </cell>
          <cell r="I1600">
            <v>1946338</v>
          </cell>
          <cell r="J1600">
            <v>97317</v>
          </cell>
          <cell r="K1600">
            <v>97317</v>
          </cell>
          <cell r="L1600">
            <v>175170</v>
          </cell>
          <cell r="M1600">
            <v>175170</v>
          </cell>
          <cell r="N1600">
            <v>175170</v>
          </cell>
          <cell r="O1600">
            <v>175170</v>
          </cell>
          <cell r="P1600">
            <v>175170</v>
          </cell>
          <cell r="Q1600">
            <v>1070484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1946338</v>
          </cell>
          <cell r="AK1600">
            <v>97317</v>
          </cell>
          <cell r="AL1600">
            <v>97317</v>
          </cell>
          <cell r="AM1600">
            <v>175170</v>
          </cell>
          <cell r="AN1600">
            <v>175170</v>
          </cell>
          <cell r="AO1600">
            <v>175170</v>
          </cell>
          <cell r="AP1600">
            <v>175170</v>
          </cell>
          <cell r="AQ1600">
            <v>175170</v>
          </cell>
          <cell r="AR1600">
            <v>1070484</v>
          </cell>
          <cell r="AS1600" t="str">
            <v>CHARTER</v>
          </cell>
        </row>
        <row r="1601">
          <cell r="A1601">
            <v>12626</v>
          </cell>
          <cell r="B1601" t="str">
            <v>38</v>
          </cell>
          <cell r="C1601" t="str">
            <v>68478</v>
          </cell>
          <cell r="D1601" t="str">
            <v>6040935</v>
          </cell>
          <cell r="E1601" t="str">
            <v>0158</v>
          </cell>
          <cell r="F1601" t="str">
            <v>D</v>
          </cell>
          <cell r="G1601" t="str">
            <v>Thomas Edison Charter Academy</v>
          </cell>
          <cell r="H1601">
            <v>1</v>
          </cell>
          <cell r="I1601">
            <v>3119301</v>
          </cell>
          <cell r="J1601">
            <v>155965</v>
          </cell>
          <cell r="K1601">
            <v>155965</v>
          </cell>
          <cell r="L1601">
            <v>280737</v>
          </cell>
          <cell r="M1601">
            <v>280737</v>
          </cell>
          <cell r="N1601">
            <v>280737</v>
          </cell>
          <cell r="O1601">
            <v>280737</v>
          </cell>
          <cell r="P1601">
            <v>280737</v>
          </cell>
          <cell r="Q1601">
            <v>1715615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3119301</v>
          </cell>
          <cell r="AK1601">
            <v>155965</v>
          </cell>
          <cell r="AL1601">
            <v>155965</v>
          </cell>
          <cell r="AM1601">
            <v>280737</v>
          </cell>
          <cell r="AN1601">
            <v>280737</v>
          </cell>
          <cell r="AO1601">
            <v>280737</v>
          </cell>
          <cell r="AP1601">
            <v>280737</v>
          </cell>
          <cell r="AQ1601">
            <v>280737</v>
          </cell>
          <cell r="AR1601">
            <v>1715615</v>
          </cell>
          <cell r="AS1601" t="str">
            <v>CHARTER</v>
          </cell>
        </row>
        <row r="1602">
          <cell r="A1602">
            <v>1358</v>
          </cell>
          <cell r="B1602" t="str">
            <v>38</v>
          </cell>
          <cell r="C1602" t="str">
            <v>68478</v>
          </cell>
          <cell r="D1602" t="str">
            <v>6112601</v>
          </cell>
          <cell r="E1602" t="str">
            <v>0040</v>
          </cell>
          <cell r="F1602" t="str">
            <v>D</v>
          </cell>
          <cell r="G1602" t="str">
            <v>Creative Arts Charter</v>
          </cell>
          <cell r="H1602">
            <v>1</v>
          </cell>
          <cell r="I1602">
            <v>1410120</v>
          </cell>
          <cell r="J1602">
            <v>70506</v>
          </cell>
          <cell r="K1602">
            <v>70506</v>
          </cell>
          <cell r="L1602">
            <v>126911</v>
          </cell>
          <cell r="M1602">
            <v>126911</v>
          </cell>
          <cell r="N1602">
            <v>126911</v>
          </cell>
          <cell r="O1602">
            <v>126911</v>
          </cell>
          <cell r="P1602">
            <v>126911</v>
          </cell>
          <cell r="Q1602">
            <v>775567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0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1410120</v>
          </cell>
          <cell r="AK1602">
            <v>70506</v>
          </cell>
          <cell r="AL1602">
            <v>70506</v>
          </cell>
          <cell r="AM1602">
            <v>126911</v>
          </cell>
          <cell r="AN1602">
            <v>126911</v>
          </cell>
          <cell r="AO1602">
            <v>126911</v>
          </cell>
          <cell r="AP1602">
            <v>126911</v>
          </cell>
          <cell r="AQ1602">
            <v>126911</v>
          </cell>
          <cell r="AR1602">
            <v>775567</v>
          </cell>
          <cell r="AS1602" t="str">
            <v>CHARTER</v>
          </cell>
        </row>
        <row r="1603">
          <cell r="A1603">
            <v>14226</v>
          </cell>
          <cell r="B1603" t="str">
            <v>38</v>
          </cell>
          <cell r="C1603" t="str">
            <v>76919</v>
          </cell>
          <cell r="D1603" t="str">
            <v>0132159</v>
          </cell>
          <cell r="E1603" t="str">
            <v>1733</v>
          </cell>
          <cell r="F1603" t="str">
            <v>D</v>
          </cell>
          <cell r="G1603" t="str">
            <v>OnePurpose School</v>
          </cell>
          <cell r="H1603">
            <v>1</v>
          </cell>
          <cell r="I1603">
            <v>1203758</v>
          </cell>
          <cell r="J1603">
            <v>60188</v>
          </cell>
          <cell r="K1603">
            <v>60188</v>
          </cell>
          <cell r="L1603">
            <v>108338</v>
          </cell>
          <cell r="M1603">
            <v>108338</v>
          </cell>
          <cell r="N1603">
            <v>108338</v>
          </cell>
          <cell r="O1603">
            <v>108338</v>
          </cell>
          <cell r="P1603">
            <v>108338</v>
          </cell>
          <cell r="Q1603">
            <v>662066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1203758</v>
          </cell>
          <cell r="AK1603">
            <v>60188</v>
          </cell>
          <cell r="AL1603">
            <v>60188</v>
          </cell>
          <cell r="AM1603">
            <v>108338</v>
          </cell>
          <cell r="AN1603">
            <v>108338</v>
          </cell>
          <cell r="AO1603">
            <v>108338</v>
          </cell>
          <cell r="AP1603">
            <v>108338</v>
          </cell>
          <cell r="AQ1603">
            <v>108338</v>
          </cell>
          <cell r="AR1603">
            <v>662066</v>
          </cell>
          <cell r="AS1603" t="str">
            <v>CHARTER</v>
          </cell>
        </row>
        <row r="1604">
          <cell r="A1604">
            <v>14227</v>
          </cell>
          <cell r="B1604" t="str">
            <v>38</v>
          </cell>
          <cell r="C1604" t="str">
            <v>76927</v>
          </cell>
          <cell r="D1604" t="str">
            <v>0132183</v>
          </cell>
          <cell r="E1604" t="str">
            <v>1742</v>
          </cell>
          <cell r="F1604" t="str">
            <v>D</v>
          </cell>
          <cell r="G1604" t="str">
            <v>The New School of San Francisco</v>
          </cell>
          <cell r="H1604">
            <v>1</v>
          </cell>
          <cell r="I1604">
            <v>1933238</v>
          </cell>
          <cell r="J1604">
            <v>96662</v>
          </cell>
          <cell r="K1604">
            <v>96662</v>
          </cell>
          <cell r="L1604">
            <v>173991</v>
          </cell>
          <cell r="M1604">
            <v>173991</v>
          </cell>
          <cell r="N1604">
            <v>173991</v>
          </cell>
          <cell r="O1604">
            <v>173991</v>
          </cell>
          <cell r="P1604">
            <v>173991</v>
          </cell>
          <cell r="Q1604">
            <v>1063279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0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1933238</v>
          </cell>
          <cell r="AK1604">
            <v>96662</v>
          </cell>
          <cell r="AL1604">
            <v>96662</v>
          </cell>
          <cell r="AM1604">
            <v>173991</v>
          </cell>
          <cell r="AN1604">
            <v>173991</v>
          </cell>
          <cell r="AO1604">
            <v>173991</v>
          </cell>
          <cell r="AP1604">
            <v>173991</v>
          </cell>
          <cell r="AQ1604">
            <v>173991</v>
          </cell>
          <cell r="AR1604">
            <v>1063279</v>
          </cell>
          <cell r="AS1604" t="str">
            <v>CHARTER</v>
          </cell>
        </row>
        <row r="1605">
          <cell r="A1605">
            <v>14539</v>
          </cell>
          <cell r="B1605" t="str">
            <v>38</v>
          </cell>
          <cell r="C1605" t="str">
            <v>77131</v>
          </cell>
          <cell r="D1605" t="str">
            <v>0137307</v>
          </cell>
          <cell r="E1605" t="str">
            <v>1954</v>
          </cell>
          <cell r="F1605" t="str">
            <v>D</v>
          </cell>
          <cell r="G1605" t="str">
            <v>KIPP Bayview Elementary School</v>
          </cell>
          <cell r="H1605">
            <v>1</v>
          </cell>
          <cell r="I1605">
            <v>660132</v>
          </cell>
          <cell r="J1605">
            <v>33007</v>
          </cell>
          <cell r="K1605">
            <v>33007</v>
          </cell>
          <cell r="L1605">
            <v>59412</v>
          </cell>
          <cell r="M1605">
            <v>59412</v>
          </cell>
          <cell r="N1605">
            <v>59412</v>
          </cell>
          <cell r="O1605">
            <v>59412</v>
          </cell>
          <cell r="P1605">
            <v>59412</v>
          </cell>
          <cell r="Q1605">
            <v>363074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660132</v>
          </cell>
          <cell r="AK1605">
            <v>33007</v>
          </cell>
          <cell r="AL1605">
            <v>33007</v>
          </cell>
          <cell r="AM1605">
            <v>59412</v>
          </cell>
          <cell r="AN1605">
            <v>59412</v>
          </cell>
          <cell r="AO1605">
            <v>59412</v>
          </cell>
          <cell r="AP1605">
            <v>59412</v>
          </cell>
          <cell r="AQ1605">
            <v>59412</v>
          </cell>
          <cell r="AR1605">
            <v>363074</v>
          </cell>
          <cell r="AS1605" t="str">
            <v>CHARTER</v>
          </cell>
        </row>
        <row r="1606">
          <cell r="A1606">
            <v>14625</v>
          </cell>
          <cell r="B1606" t="str">
            <v>38</v>
          </cell>
          <cell r="C1606" t="str">
            <v>77230</v>
          </cell>
          <cell r="D1606" t="str">
            <v>0138842</v>
          </cell>
          <cell r="E1606" t="str">
            <v>2028</v>
          </cell>
          <cell r="F1606" t="str">
            <v>D</v>
          </cell>
          <cell r="G1606" t="str">
            <v>Mary L. Booker Leadership Academy</v>
          </cell>
          <cell r="H1606">
            <v>1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 t="str">
            <v>CHARTER</v>
          </cell>
        </row>
        <row r="1607">
          <cell r="A1607">
            <v>40</v>
          </cell>
          <cell r="B1607" t="str">
            <v>39</v>
          </cell>
          <cell r="C1607" t="str">
            <v>10397</v>
          </cell>
          <cell r="G1607" t="str">
            <v>San Joaquin Co. Office of Education</v>
          </cell>
          <cell r="H1607">
            <v>1</v>
          </cell>
          <cell r="I1607">
            <v>65514062</v>
          </cell>
          <cell r="J1607">
            <v>3275703</v>
          </cell>
          <cell r="K1607">
            <v>3275703</v>
          </cell>
          <cell r="L1607">
            <v>5896266</v>
          </cell>
          <cell r="M1607">
            <v>5896266</v>
          </cell>
          <cell r="N1607">
            <v>5896266</v>
          </cell>
          <cell r="O1607">
            <v>5896266</v>
          </cell>
          <cell r="P1607">
            <v>5896266</v>
          </cell>
          <cell r="Q1607">
            <v>36032736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65514062</v>
          </cell>
          <cell r="AK1607">
            <v>3275703</v>
          </cell>
          <cell r="AL1607">
            <v>3275703</v>
          </cell>
          <cell r="AM1607">
            <v>5896266</v>
          </cell>
          <cell r="AN1607">
            <v>5896266</v>
          </cell>
          <cell r="AO1607">
            <v>5896266</v>
          </cell>
          <cell r="AP1607">
            <v>5896266</v>
          </cell>
          <cell r="AQ1607">
            <v>5896266</v>
          </cell>
          <cell r="AR1607">
            <v>36032736</v>
          </cell>
          <cell r="AS1607" t="str">
            <v>COUNTY</v>
          </cell>
        </row>
        <row r="1608">
          <cell r="A1608">
            <v>12391</v>
          </cell>
          <cell r="B1608" t="str">
            <v>39</v>
          </cell>
          <cell r="C1608" t="str">
            <v>10397</v>
          </cell>
          <cell r="D1608" t="str">
            <v>0120717</v>
          </cell>
          <cell r="E1608" t="str">
            <v>1146</v>
          </cell>
          <cell r="F1608" t="str">
            <v>D</v>
          </cell>
          <cell r="G1608" t="str">
            <v>one.Charter</v>
          </cell>
          <cell r="H1608">
            <v>1</v>
          </cell>
          <cell r="I1608">
            <v>3693275</v>
          </cell>
          <cell r="J1608">
            <v>184664</v>
          </cell>
          <cell r="K1608">
            <v>184664</v>
          </cell>
          <cell r="L1608">
            <v>332395</v>
          </cell>
          <cell r="M1608">
            <v>332395</v>
          </cell>
          <cell r="N1608">
            <v>332395</v>
          </cell>
          <cell r="O1608">
            <v>332395</v>
          </cell>
          <cell r="P1608">
            <v>332395</v>
          </cell>
          <cell r="Q1608">
            <v>2031303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3693275</v>
          </cell>
          <cell r="AK1608">
            <v>184664</v>
          </cell>
          <cell r="AL1608">
            <v>184664</v>
          </cell>
          <cell r="AM1608">
            <v>332395</v>
          </cell>
          <cell r="AN1608">
            <v>332395</v>
          </cell>
          <cell r="AO1608">
            <v>332395</v>
          </cell>
          <cell r="AP1608">
            <v>332395</v>
          </cell>
          <cell r="AQ1608">
            <v>332395</v>
          </cell>
          <cell r="AR1608">
            <v>2031303</v>
          </cell>
          <cell r="AS1608" t="str">
            <v>CHARTER</v>
          </cell>
        </row>
        <row r="1609">
          <cell r="A1609">
            <v>12392</v>
          </cell>
          <cell r="B1609" t="str">
            <v>39</v>
          </cell>
          <cell r="C1609" t="str">
            <v>10397</v>
          </cell>
          <cell r="D1609" t="str">
            <v>0121723</v>
          </cell>
          <cell r="E1609" t="str">
            <v>1198</v>
          </cell>
          <cell r="F1609" t="str">
            <v>D</v>
          </cell>
          <cell r="G1609" t="str">
            <v>San Joaquin Building Futures Academy</v>
          </cell>
          <cell r="H1609">
            <v>1</v>
          </cell>
          <cell r="I1609">
            <v>759208</v>
          </cell>
          <cell r="J1609">
            <v>37960</v>
          </cell>
          <cell r="K1609">
            <v>37960</v>
          </cell>
          <cell r="L1609">
            <v>68329</v>
          </cell>
          <cell r="M1609">
            <v>68329</v>
          </cell>
          <cell r="N1609">
            <v>68329</v>
          </cell>
          <cell r="O1609">
            <v>68329</v>
          </cell>
          <cell r="P1609">
            <v>68329</v>
          </cell>
          <cell r="Q1609">
            <v>417565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759208</v>
          </cell>
          <cell r="AK1609">
            <v>37960</v>
          </cell>
          <cell r="AL1609">
            <v>37960</v>
          </cell>
          <cell r="AM1609">
            <v>68329</v>
          </cell>
          <cell r="AN1609">
            <v>68329</v>
          </cell>
          <cell r="AO1609">
            <v>68329</v>
          </cell>
          <cell r="AP1609">
            <v>68329</v>
          </cell>
          <cell r="AQ1609">
            <v>68329</v>
          </cell>
          <cell r="AR1609">
            <v>417565</v>
          </cell>
          <cell r="AS1609" t="str">
            <v>CHARTER</v>
          </cell>
        </row>
        <row r="1610">
          <cell r="A1610">
            <v>14355</v>
          </cell>
          <cell r="B1610" t="str">
            <v>39</v>
          </cell>
          <cell r="C1610" t="str">
            <v>10397</v>
          </cell>
          <cell r="D1610" t="str">
            <v>0127134</v>
          </cell>
          <cell r="E1610" t="str">
            <v>1775</v>
          </cell>
          <cell r="F1610" t="str">
            <v>D</v>
          </cell>
          <cell r="G1610" t="str">
            <v>River Islands Technology Academy #2</v>
          </cell>
          <cell r="H1610">
            <v>1</v>
          </cell>
          <cell r="I1610">
            <v>5908875</v>
          </cell>
          <cell r="J1610">
            <v>295444</v>
          </cell>
          <cell r="K1610">
            <v>295444</v>
          </cell>
          <cell r="L1610">
            <v>531799</v>
          </cell>
          <cell r="M1610">
            <v>531799</v>
          </cell>
          <cell r="N1610">
            <v>531799</v>
          </cell>
          <cell r="O1610">
            <v>531799</v>
          </cell>
          <cell r="P1610">
            <v>531799</v>
          </cell>
          <cell r="Q1610">
            <v>3249883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5908875</v>
          </cell>
          <cell r="AK1610">
            <v>295444</v>
          </cell>
          <cell r="AL1610">
            <v>295444</v>
          </cell>
          <cell r="AM1610">
            <v>531799</v>
          </cell>
          <cell r="AN1610">
            <v>531799</v>
          </cell>
          <cell r="AO1610">
            <v>531799</v>
          </cell>
          <cell r="AP1610">
            <v>531799</v>
          </cell>
          <cell r="AQ1610">
            <v>531799</v>
          </cell>
          <cell r="AR1610">
            <v>3249883</v>
          </cell>
          <cell r="AS1610" t="str">
            <v>CHARTER</v>
          </cell>
        </row>
        <row r="1611">
          <cell r="A1611">
            <v>1066</v>
          </cell>
          <cell r="B1611" t="str">
            <v>39</v>
          </cell>
          <cell r="C1611" t="str">
            <v>10397</v>
          </cell>
          <cell r="D1611" t="str">
            <v>3930476</v>
          </cell>
          <cell r="E1611" t="str">
            <v>0423</v>
          </cell>
          <cell r="F1611" t="str">
            <v>D</v>
          </cell>
          <cell r="G1611" t="str">
            <v>Venture Academy</v>
          </cell>
          <cell r="H1611">
            <v>1</v>
          </cell>
          <cell r="I1611">
            <v>12345694</v>
          </cell>
          <cell r="J1611">
            <v>617285</v>
          </cell>
          <cell r="K1611">
            <v>617285</v>
          </cell>
          <cell r="L1611">
            <v>1111112</v>
          </cell>
          <cell r="M1611">
            <v>1111112</v>
          </cell>
          <cell r="N1611">
            <v>1111112</v>
          </cell>
          <cell r="O1611">
            <v>1111112</v>
          </cell>
          <cell r="P1611">
            <v>1111112</v>
          </cell>
          <cell r="Q1611">
            <v>6790130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12345694</v>
          </cell>
          <cell r="AK1611">
            <v>617285</v>
          </cell>
          <cell r="AL1611">
            <v>617285</v>
          </cell>
          <cell r="AM1611">
            <v>1111112</v>
          </cell>
          <cell r="AN1611">
            <v>1111112</v>
          </cell>
          <cell r="AO1611">
            <v>1111112</v>
          </cell>
          <cell r="AP1611">
            <v>1111112</v>
          </cell>
          <cell r="AQ1611">
            <v>1111112</v>
          </cell>
          <cell r="AR1611">
            <v>6790130</v>
          </cell>
          <cell r="AS1611" t="str">
            <v>CHARTER</v>
          </cell>
        </row>
        <row r="1612">
          <cell r="A1612">
            <v>671</v>
          </cell>
          <cell r="B1612" t="str">
            <v>39</v>
          </cell>
          <cell r="C1612" t="str">
            <v>68486</v>
          </cell>
          <cell r="G1612" t="str">
            <v>Banta Elementary</v>
          </cell>
          <cell r="H1612">
            <v>1</v>
          </cell>
          <cell r="I1612">
            <v>2780628</v>
          </cell>
          <cell r="J1612">
            <v>139031</v>
          </cell>
          <cell r="K1612">
            <v>139031</v>
          </cell>
          <cell r="L1612">
            <v>250257</v>
          </cell>
          <cell r="M1612">
            <v>250257</v>
          </cell>
          <cell r="N1612">
            <v>250257</v>
          </cell>
          <cell r="O1612">
            <v>250257</v>
          </cell>
          <cell r="P1612">
            <v>250257</v>
          </cell>
          <cell r="Q1612">
            <v>1529347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2780628</v>
          </cell>
          <cell r="AK1612">
            <v>139031</v>
          </cell>
          <cell r="AL1612">
            <v>139031</v>
          </cell>
          <cell r="AM1612">
            <v>250257</v>
          </cell>
          <cell r="AN1612">
            <v>250257</v>
          </cell>
          <cell r="AO1612">
            <v>250257</v>
          </cell>
          <cell r="AP1612">
            <v>250257</v>
          </cell>
          <cell r="AQ1612">
            <v>250257</v>
          </cell>
          <cell r="AR1612">
            <v>1529347</v>
          </cell>
          <cell r="AS1612" t="str">
            <v>DISTRICT</v>
          </cell>
        </row>
        <row r="1613">
          <cell r="A1613">
            <v>14228</v>
          </cell>
          <cell r="B1613" t="str">
            <v>39</v>
          </cell>
          <cell r="C1613" t="str">
            <v>68486</v>
          </cell>
          <cell r="D1613" t="str">
            <v>0131789</v>
          </cell>
          <cell r="E1613" t="str">
            <v>1725</v>
          </cell>
          <cell r="F1613" t="str">
            <v>D</v>
          </cell>
          <cell r="G1613" t="str">
            <v>NextGeneration STEAM Academy</v>
          </cell>
          <cell r="H1613">
            <v>1</v>
          </cell>
          <cell r="I1613">
            <v>4113645</v>
          </cell>
          <cell r="J1613">
            <v>205682</v>
          </cell>
          <cell r="K1613">
            <v>205682</v>
          </cell>
          <cell r="L1613">
            <v>370228</v>
          </cell>
          <cell r="M1613">
            <v>370228</v>
          </cell>
          <cell r="N1613">
            <v>370228</v>
          </cell>
          <cell r="O1613">
            <v>370228</v>
          </cell>
          <cell r="P1613">
            <v>370228</v>
          </cell>
          <cell r="Q1613">
            <v>2262504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4113645</v>
          </cell>
          <cell r="AK1613">
            <v>205682</v>
          </cell>
          <cell r="AL1613">
            <v>205682</v>
          </cell>
          <cell r="AM1613">
            <v>370228</v>
          </cell>
          <cell r="AN1613">
            <v>370228</v>
          </cell>
          <cell r="AO1613">
            <v>370228</v>
          </cell>
          <cell r="AP1613">
            <v>370228</v>
          </cell>
          <cell r="AQ1613">
            <v>370228</v>
          </cell>
          <cell r="AR1613">
            <v>2262504</v>
          </cell>
          <cell r="AS1613" t="str">
            <v>CHARTER</v>
          </cell>
        </row>
        <row r="1614">
          <cell r="A1614">
            <v>672</v>
          </cell>
          <cell r="B1614" t="str">
            <v>39</v>
          </cell>
          <cell r="C1614" t="str">
            <v>68502</v>
          </cell>
          <cell r="G1614" t="str">
            <v>Escalon Unified</v>
          </cell>
          <cell r="H1614">
            <v>1</v>
          </cell>
          <cell r="I1614">
            <v>14826134</v>
          </cell>
          <cell r="J1614">
            <v>741307</v>
          </cell>
          <cell r="K1614">
            <v>741307</v>
          </cell>
          <cell r="L1614">
            <v>1334352</v>
          </cell>
          <cell r="M1614">
            <v>1334352</v>
          </cell>
          <cell r="N1614">
            <v>1334352</v>
          </cell>
          <cell r="O1614">
            <v>1334352</v>
          </cell>
          <cell r="P1614">
            <v>1334352</v>
          </cell>
          <cell r="Q1614">
            <v>8154374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14826134</v>
          </cell>
          <cell r="AK1614">
            <v>741307</v>
          </cell>
          <cell r="AL1614">
            <v>741307</v>
          </cell>
          <cell r="AM1614">
            <v>1334352</v>
          </cell>
          <cell r="AN1614">
            <v>1334352</v>
          </cell>
          <cell r="AO1614">
            <v>1334352</v>
          </cell>
          <cell r="AP1614">
            <v>1334352</v>
          </cell>
          <cell r="AQ1614">
            <v>1334352</v>
          </cell>
          <cell r="AR1614">
            <v>8154374</v>
          </cell>
          <cell r="AS1614" t="str">
            <v>DISTRICT</v>
          </cell>
        </row>
        <row r="1615">
          <cell r="A1615">
            <v>12740</v>
          </cell>
          <cell r="B1615" t="str">
            <v>39</v>
          </cell>
          <cell r="C1615" t="str">
            <v>68502</v>
          </cell>
          <cell r="D1615" t="str">
            <v>0126011</v>
          </cell>
          <cell r="E1615" t="str">
            <v>1416</v>
          </cell>
          <cell r="F1615" t="str">
            <v>D</v>
          </cell>
          <cell r="G1615" t="str">
            <v>Escalon Charter Academy</v>
          </cell>
          <cell r="H1615">
            <v>1</v>
          </cell>
          <cell r="I1615">
            <v>1586042</v>
          </cell>
          <cell r="J1615">
            <v>79302</v>
          </cell>
          <cell r="K1615">
            <v>79302</v>
          </cell>
          <cell r="L1615">
            <v>142744</v>
          </cell>
          <cell r="M1615">
            <v>142744</v>
          </cell>
          <cell r="N1615">
            <v>142744</v>
          </cell>
          <cell r="O1615">
            <v>142744</v>
          </cell>
          <cell r="P1615">
            <v>142744</v>
          </cell>
          <cell r="Q1615">
            <v>872324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1586042</v>
          </cell>
          <cell r="AK1615">
            <v>79302</v>
          </cell>
          <cell r="AL1615">
            <v>79302</v>
          </cell>
          <cell r="AM1615">
            <v>142744</v>
          </cell>
          <cell r="AN1615">
            <v>142744</v>
          </cell>
          <cell r="AO1615">
            <v>142744</v>
          </cell>
          <cell r="AP1615">
            <v>142744</v>
          </cell>
          <cell r="AQ1615">
            <v>142744</v>
          </cell>
          <cell r="AR1615">
            <v>872324</v>
          </cell>
          <cell r="AS1615" t="str">
            <v>CHARTER</v>
          </cell>
        </row>
        <row r="1616">
          <cell r="A1616">
            <v>674</v>
          </cell>
          <cell r="B1616" t="str">
            <v>39</v>
          </cell>
          <cell r="C1616" t="str">
            <v>68544</v>
          </cell>
          <cell r="G1616" t="str">
            <v>Jefferson Elementary</v>
          </cell>
          <cell r="H1616">
            <v>1</v>
          </cell>
          <cell r="I1616">
            <v>11882715</v>
          </cell>
          <cell r="J1616">
            <v>594136</v>
          </cell>
          <cell r="K1616">
            <v>594136</v>
          </cell>
          <cell r="L1616">
            <v>1069444</v>
          </cell>
          <cell r="M1616">
            <v>1069444</v>
          </cell>
          <cell r="N1616">
            <v>1069444</v>
          </cell>
          <cell r="O1616">
            <v>1069444</v>
          </cell>
          <cell r="P1616">
            <v>1069444</v>
          </cell>
          <cell r="Q1616">
            <v>6535492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11882715</v>
          </cell>
          <cell r="AK1616">
            <v>594136</v>
          </cell>
          <cell r="AL1616">
            <v>594136</v>
          </cell>
          <cell r="AM1616">
            <v>1069444</v>
          </cell>
          <cell r="AN1616">
            <v>1069444</v>
          </cell>
          <cell r="AO1616">
            <v>1069444</v>
          </cell>
          <cell r="AP1616">
            <v>1069444</v>
          </cell>
          <cell r="AQ1616">
            <v>1069444</v>
          </cell>
          <cell r="AR1616">
            <v>6535492</v>
          </cell>
          <cell r="AS1616" t="str">
            <v>DISTRICT</v>
          </cell>
        </row>
        <row r="1617">
          <cell r="A1617">
            <v>676</v>
          </cell>
          <cell r="B1617" t="str">
            <v>39</v>
          </cell>
          <cell r="C1617" t="str">
            <v>68569</v>
          </cell>
          <cell r="G1617" t="str">
            <v>Lincoln Unified</v>
          </cell>
          <cell r="H1617">
            <v>1</v>
          </cell>
          <cell r="I1617">
            <v>59673779</v>
          </cell>
          <cell r="J1617">
            <v>2983689</v>
          </cell>
          <cell r="K1617">
            <v>2983689</v>
          </cell>
          <cell r="L1617">
            <v>5370640</v>
          </cell>
          <cell r="M1617">
            <v>5370640</v>
          </cell>
          <cell r="N1617">
            <v>5370640</v>
          </cell>
          <cell r="O1617">
            <v>5370640</v>
          </cell>
          <cell r="P1617">
            <v>5370640</v>
          </cell>
          <cell r="Q1617">
            <v>32820578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59673779</v>
          </cell>
          <cell r="AK1617">
            <v>2983689</v>
          </cell>
          <cell r="AL1617">
            <v>2983689</v>
          </cell>
          <cell r="AM1617">
            <v>5370640</v>
          </cell>
          <cell r="AN1617">
            <v>5370640</v>
          </cell>
          <cell r="AO1617">
            <v>5370640</v>
          </cell>
          <cell r="AP1617">
            <v>5370640</v>
          </cell>
          <cell r="AQ1617">
            <v>5370640</v>
          </cell>
          <cell r="AR1617">
            <v>32820578</v>
          </cell>
          <cell r="AS1617" t="str">
            <v>DISTRICT</v>
          </cell>
        </row>
        <row r="1618">
          <cell r="A1618">
            <v>14250</v>
          </cell>
          <cell r="B1618" t="str">
            <v>39</v>
          </cell>
          <cell r="C1618" t="str">
            <v>68569</v>
          </cell>
          <cell r="D1618" t="str">
            <v>0132415</v>
          </cell>
          <cell r="E1618" t="str">
            <v>1732</v>
          </cell>
          <cell r="F1618" t="str">
            <v>L</v>
          </cell>
          <cell r="G1618" t="str">
            <v>John McCandless Charter</v>
          </cell>
          <cell r="H1618">
            <v>1</v>
          </cell>
          <cell r="I1618">
            <v>2846230</v>
          </cell>
          <cell r="J1618">
            <v>142312</v>
          </cell>
          <cell r="K1618">
            <v>142312</v>
          </cell>
          <cell r="L1618">
            <v>256161</v>
          </cell>
          <cell r="M1618">
            <v>256161</v>
          </cell>
          <cell r="N1618">
            <v>256161</v>
          </cell>
          <cell r="O1618">
            <v>256161</v>
          </cell>
          <cell r="P1618">
            <v>256161</v>
          </cell>
          <cell r="Q1618">
            <v>1565429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2846230</v>
          </cell>
          <cell r="AK1618">
            <v>142312</v>
          </cell>
          <cell r="AL1618">
            <v>142312</v>
          </cell>
          <cell r="AM1618">
            <v>256161</v>
          </cell>
          <cell r="AN1618">
            <v>256161</v>
          </cell>
          <cell r="AO1618">
            <v>256161</v>
          </cell>
          <cell r="AP1618">
            <v>256161</v>
          </cell>
          <cell r="AQ1618">
            <v>256161</v>
          </cell>
          <cell r="AR1618">
            <v>1565429</v>
          </cell>
          <cell r="AS1618" t="str">
            <v>CHARTER</v>
          </cell>
        </row>
        <row r="1619">
          <cell r="A1619">
            <v>677</v>
          </cell>
          <cell r="B1619" t="str">
            <v>39</v>
          </cell>
          <cell r="C1619" t="str">
            <v>68577</v>
          </cell>
          <cell r="G1619" t="str">
            <v>Linden Unified</v>
          </cell>
          <cell r="H1619">
            <v>1</v>
          </cell>
          <cell r="I1619">
            <v>13247545</v>
          </cell>
          <cell r="J1619">
            <v>662377</v>
          </cell>
          <cell r="K1619">
            <v>662377</v>
          </cell>
          <cell r="L1619">
            <v>1192279</v>
          </cell>
          <cell r="M1619">
            <v>1192279</v>
          </cell>
          <cell r="N1619">
            <v>1192279</v>
          </cell>
          <cell r="O1619">
            <v>1192279</v>
          </cell>
          <cell r="P1619">
            <v>1192279</v>
          </cell>
          <cell r="Q1619">
            <v>7286149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13247545</v>
          </cell>
          <cell r="AK1619">
            <v>662377</v>
          </cell>
          <cell r="AL1619">
            <v>662377</v>
          </cell>
          <cell r="AM1619">
            <v>1192279</v>
          </cell>
          <cell r="AN1619">
            <v>1192279</v>
          </cell>
          <cell r="AO1619">
            <v>1192279</v>
          </cell>
          <cell r="AP1619">
            <v>1192279</v>
          </cell>
          <cell r="AQ1619">
            <v>1192279</v>
          </cell>
          <cell r="AR1619">
            <v>7286149</v>
          </cell>
          <cell r="AS1619" t="str">
            <v>DISTRICT</v>
          </cell>
        </row>
        <row r="1620">
          <cell r="A1620">
            <v>678</v>
          </cell>
          <cell r="B1620" t="str">
            <v>39</v>
          </cell>
          <cell r="C1620" t="str">
            <v>68585</v>
          </cell>
          <cell r="G1620" t="str">
            <v>Lodi Unified</v>
          </cell>
          <cell r="H1620">
            <v>1</v>
          </cell>
          <cell r="I1620">
            <v>211003272</v>
          </cell>
          <cell r="J1620">
            <v>10550164</v>
          </cell>
          <cell r="K1620">
            <v>10550164</v>
          </cell>
          <cell r="L1620">
            <v>18990294</v>
          </cell>
          <cell r="M1620">
            <v>18990294</v>
          </cell>
          <cell r="N1620">
            <v>18990294</v>
          </cell>
          <cell r="O1620">
            <v>18990294</v>
          </cell>
          <cell r="P1620">
            <v>18990294</v>
          </cell>
          <cell r="Q1620">
            <v>116051798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211003272</v>
          </cell>
          <cell r="AK1620">
            <v>10550164</v>
          </cell>
          <cell r="AL1620">
            <v>10550164</v>
          </cell>
          <cell r="AM1620">
            <v>18990294</v>
          </cell>
          <cell r="AN1620">
            <v>18990294</v>
          </cell>
          <cell r="AO1620">
            <v>18990294</v>
          </cell>
          <cell r="AP1620">
            <v>18990294</v>
          </cell>
          <cell r="AQ1620">
            <v>18990294</v>
          </cell>
          <cell r="AR1620">
            <v>116051798</v>
          </cell>
          <cell r="AS1620" t="str">
            <v>DISTRICT</v>
          </cell>
        </row>
        <row r="1621">
          <cell r="A1621">
            <v>9648</v>
          </cell>
          <cell r="B1621" t="str">
            <v>39</v>
          </cell>
          <cell r="C1621" t="str">
            <v>68585</v>
          </cell>
          <cell r="D1621" t="str">
            <v>0101956</v>
          </cell>
          <cell r="E1621" t="str">
            <v>0565</v>
          </cell>
          <cell r="F1621" t="str">
            <v>D</v>
          </cell>
          <cell r="G1621" t="str">
            <v>Aspire Benjamin Holt College Preparatory Academy</v>
          </cell>
          <cell r="H1621">
            <v>1</v>
          </cell>
          <cell r="I1621">
            <v>3043827</v>
          </cell>
          <cell r="J1621">
            <v>152191</v>
          </cell>
          <cell r="K1621">
            <v>152191</v>
          </cell>
          <cell r="L1621">
            <v>273944</v>
          </cell>
          <cell r="M1621">
            <v>273944</v>
          </cell>
          <cell r="N1621">
            <v>273944</v>
          </cell>
          <cell r="O1621">
            <v>273944</v>
          </cell>
          <cell r="P1621">
            <v>273944</v>
          </cell>
          <cell r="Q1621">
            <v>1674102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3043827</v>
          </cell>
          <cell r="AK1621">
            <v>152191</v>
          </cell>
          <cell r="AL1621">
            <v>152191</v>
          </cell>
          <cell r="AM1621">
            <v>273944</v>
          </cell>
          <cell r="AN1621">
            <v>273944</v>
          </cell>
          <cell r="AO1621">
            <v>273944</v>
          </cell>
          <cell r="AP1621">
            <v>273944</v>
          </cell>
          <cell r="AQ1621">
            <v>273944</v>
          </cell>
          <cell r="AR1621">
            <v>1674102</v>
          </cell>
          <cell r="AS1621" t="str">
            <v>CHARTER</v>
          </cell>
        </row>
        <row r="1622">
          <cell r="A1622">
            <v>12393</v>
          </cell>
          <cell r="B1622" t="str">
            <v>39</v>
          </cell>
          <cell r="C1622" t="str">
            <v>68585</v>
          </cell>
          <cell r="D1622" t="str">
            <v>0122580</v>
          </cell>
          <cell r="E1622" t="str">
            <v>1229</v>
          </cell>
          <cell r="F1622" t="str">
            <v>D</v>
          </cell>
          <cell r="G1622" t="str">
            <v>Rio Valley Charter</v>
          </cell>
          <cell r="H1622">
            <v>1</v>
          </cell>
          <cell r="I1622">
            <v>5312388</v>
          </cell>
          <cell r="J1622">
            <v>265619</v>
          </cell>
          <cell r="K1622">
            <v>265619</v>
          </cell>
          <cell r="L1622">
            <v>478115</v>
          </cell>
          <cell r="M1622">
            <v>478115</v>
          </cell>
          <cell r="N1622">
            <v>478115</v>
          </cell>
          <cell r="O1622">
            <v>478115</v>
          </cell>
          <cell r="P1622">
            <v>478115</v>
          </cell>
          <cell r="Q1622">
            <v>2921813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5312388</v>
          </cell>
          <cell r="AK1622">
            <v>265619</v>
          </cell>
          <cell r="AL1622">
            <v>265619</v>
          </cell>
          <cell r="AM1622">
            <v>478115</v>
          </cell>
          <cell r="AN1622">
            <v>478115</v>
          </cell>
          <cell r="AO1622">
            <v>478115</v>
          </cell>
          <cell r="AP1622">
            <v>478115</v>
          </cell>
          <cell r="AQ1622">
            <v>478115</v>
          </cell>
          <cell r="AR1622">
            <v>2921813</v>
          </cell>
          <cell r="AS1622" t="str">
            <v>CHARTER</v>
          </cell>
        </row>
        <row r="1623">
          <cell r="A1623">
            <v>14346</v>
          </cell>
          <cell r="B1623" t="str">
            <v>39</v>
          </cell>
          <cell r="C1623" t="str">
            <v>68585</v>
          </cell>
          <cell r="D1623" t="str">
            <v>0133678</v>
          </cell>
          <cell r="E1623" t="str">
            <v>1782</v>
          </cell>
          <cell r="F1623" t="str">
            <v>D</v>
          </cell>
          <cell r="G1623" t="str">
            <v>Aspire Benjamin Holt Middle</v>
          </cell>
          <cell r="H1623">
            <v>1</v>
          </cell>
          <cell r="I1623">
            <v>3731334</v>
          </cell>
          <cell r="J1623">
            <v>186567</v>
          </cell>
          <cell r="K1623">
            <v>186567</v>
          </cell>
          <cell r="L1623">
            <v>335820</v>
          </cell>
          <cell r="M1623">
            <v>335820</v>
          </cell>
          <cell r="N1623">
            <v>335820</v>
          </cell>
          <cell r="O1623">
            <v>335820</v>
          </cell>
          <cell r="P1623">
            <v>335820</v>
          </cell>
          <cell r="Q1623">
            <v>2052234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0</v>
          </cell>
          <cell r="AE1623">
            <v>0</v>
          </cell>
          <cell r="AF1623">
            <v>0</v>
          </cell>
          <cell r="AG1623">
            <v>0</v>
          </cell>
          <cell r="AH1623">
            <v>0</v>
          </cell>
          <cell r="AI1623">
            <v>0</v>
          </cell>
          <cell r="AJ1623">
            <v>3731334</v>
          </cell>
          <cell r="AK1623">
            <v>186567</v>
          </cell>
          <cell r="AL1623">
            <v>186567</v>
          </cell>
          <cell r="AM1623">
            <v>335820</v>
          </cell>
          <cell r="AN1623">
            <v>335820</v>
          </cell>
          <cell r="AO1623">
            <v>335820</v>
          </cell>
          <cell r="AP1623">
            <v>335820</v>
          </cell>
          <cell r="AQ1623">
            <v>335820</v>
          </cell>
          <cell r="AR1623">
            <v>2052234</v>
          </cell>
          <cell r="AS1623" t="str">
            <v>CHARTER</v>
          </cell>
        </row>
        <row r="1624">
          <cell r="A1624">
            <v>1361</v>
          </cell>
          <cell r="B1624" t="str">
            <v>39</v>
          </cell>
          <cell r="C1624" t="str">
            <v>68585</v>
          </cell>
          <cell r="D1624" t="str">
            <v>6116594</v>
          </cell>
          <cell r="E1624" t="str">
            <v>0178</v>
          </cell>
          <cell r="F1624" t="str">
            <v>D</v>
          </cell>
          <cell r="G1624" t="str">
            <v>Aspire Vincent Shalvey Academy</v>
          </cell>
          <cell r="H1624">
            <v>1</v>
          </cell>
          <cell r="I1624">
            <v>2118715</v>
          </cell>
          <cell r="J1624">
            <v>105936</v>
          </cell>
          <cell r="K1624">
            <v>105936</v>
          </cell>
          <cell r="L1624">
            <v>190684</v>
          </cell>
          <cell r="M1624">
            <v>190684</v>
          </cell>
          <cell r="N1624">
            <v>190684</v>
          </cell>
          <cell r="O1624">
            <v>190684</v>
          </cell>
          <cell r="P1624">
            <v>190684</v>
          </cell>
          <cell r="Q1624">
            <v>1165292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2118715</v>
          </cell>
          <cell r="AK1624">
            <v>105936</v>
          </cell>
          <cell r="AL1624">
            <v>105936</v>
          </cell>
          <cell r="AM1624">
            <v>190684</v>
          </cell>
          <cell r="AN1624">
            <v>190684</v>
          </cell>
          <cell r="AO1624">
            <v>190684</v>
          </cell>
          <cell r="AP1624">
            <v>190684</v>
          </cell>
          <cell r="AQ1624">
            <v>190684</v>
          </cell>
          <cell r="AR1624">
            <v>1165292</v>
          </cell>
          <cell r="AS1624" t="str">
            <v>CHARTER</v>
          </cell>
        </row>
        <row r="1625">
          <cell r="A1625">
            <v>1362</v>
          </cell>
          <cell r="B1625" t="str">
            <v>39</v>
          </cell>
          <cell r="C1625" t="str">
            <v>68585</v>
          </cell>
          <cell r="D1625" t="str">
            <v>6117675</v>
          </cell>
          <cell r="E1625" t="str">
            <v>0288</v>
          </cell>
          <cell r="F1625" t="str">
            <v>L</v>
          </cell>
          <cell r="G1625" t="str">
            <v>Joe Serna Jr. Charter</v>
          </cell>
          <cell r="H1625">
            <v>1</v>
          </cell>
          <cell r="I1625">
            <v>2310432</v>
          </cell>
          <cell r="J1625">
            <v>115522</v>
          </cell>
          <cell r="K1625">
            <v>115522</v>
          </cell>
          <cell r="L1625">
            <v>207939</v>
          </cell>
          <cell r="M1625">
            <v>207939</v>
          </cell>
          <cell r="N1625">
            <v>207939</v>
          </cell>
          <cell r="O1625">
            <v>207939</v>
          </cell>
          <cell r="P1625">
            <v>207939</v>
          </cell>
          <cell r="Q1625">
            <v>1270739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0</v>
          </cell>
          <cell r="AE1625">
            <v>0</v>
          </cell>
          <cell r="AF1625">
            <v>0</v>
          </cell>
          <cell r="AG1625">
            <v>0</v>
          </cell>
          <cell r="AH1625">
            <v>0</v>
          </cell>
          <cell r="AI1625">
            <v>0</v>
          </cell>
          <cell r="AJ1625">
            <v>2310432</v>
          </cell>
          <cell r="AK1625">
            <v>115522</v>
          </cell>
          <cell r="AL1625">
            <v>115522</v>
          </cell>
          <cell r="AM1625">
            <v>207939</v>
          </cell>
          <cell r="AN1625">
            <v>207939</v>
          </cell>
          <cell r="AO1625">
            <v>207939</v>
          </cell>
          <cell r="AP1625">
            <v>207939</v>
          </cell>
          <cell r="AQ1625">
            <v>207939</v>
          </cell>
          <cell r="AR1625">
            <v>1270739</v>
          </cell>
          <cell r="AS1625" t="str">
            <v>CHARTER</v>
          </cell>
        </row>
        <row r="1626">
          <cell r="A1626">
            <v>1363</v>
          </cell>
          <cell r="B1626" t="str">
            <v>39</v>
          </cell>
          <cell r="C1626" t="str">
            <v>68585</v>
          </cell>
          <cell r="D1626" t="str">
            <v>6118921</v>
          </cell>
          <cell r="E1626" t="str">
            <v>0364</v>
          </cell>
          <cell r="F1626" t="str">
            <v>D</v>
          </cell>
          <cell r="G1626" t="str">
            <v>Aspire River Oaks Charter</v>
          </cell>
          <cell r="H1626">
            <v>1</v>
          </cell>
          <cell r="I1626">
            <v>2833997</v>
          </cell>
          <cell r="J1626">
            <v>141700</v>
          </cell>
          <cell r="K1626">
            <v>141700</v>
          </cell>
          <cell r="L1626">
            <v>255060</v>
          </cell>
          <cell r="M1626">
            <v>255060</v>
          </cell>
          <cell r="N1626">
            <v>255060</v>
          </cell>
          <cell r="O1626">
            <v>255060</v>
          </cell>
          <cell r="P1626">
            <v>255060</v>
          </cell>
          <cell r="Q1626">
            <v>1558700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2833997</v>
          </cell>
          <cell r="AK1626">
            <v>141700</v>
          </cell>
          <cell r="AL1626">
            <v>141700</v>
          </cell>
          <cell r="AM1626">
            <v>255060</v>
          </cell>
          <cell r="AN1626">
            <v>255060</v>
          </cell>
          <cell r="AO1626">
            <v>255060</v>
          </cell>
          <cell r="AP1626">
            <v>255060</v>
          </cell>
          <cell r="AQ1626">
            <v>255060</v>
          </cell>
          <cell r="AR1626">
            <v>1558700</v>
          </cell>
          <cell r="AS1626" t="str">
            <v>CHARTER</v>
          </cell>
        </row>
        <row r="1627">
          <cell r="A1627">
            <v>679</v>
          </cell>
          <cell r="B1627" t="str">
            <v>39</v>
          </cell>
          <cell r="C1627" t="str">
            <v>68593</v>
          </cell>
          <cell r="G1627" t="str">
            <v>Manteca Unified</v>
          </cell>
          <cell r="H1627">
            <v>1</v>
          </cell>
          <cell r="I1627">
            <v>146026845</v>
          </cell>
          <cell r="J1627">
            <v>7301342</v>
          </cell>
          <cell r="K1627">
            <v>7301342</v>
          </cell>
          <cell r="L1627">
            <v>13142416</v>
          </cell>
          <cell r="M1627">
            <v>13142416</v>
          </cell>
          <cell r="N1627">
            <v>13142416</v>
          </cell>
          <cell r="O1627">
            <v>13142416</v>
          </cell>
          <cell r="P1627">
            <v>13142416</v>
          </cell>
          <cell r="Q1627">
            <v>80314764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146026845</v>
          </cell>
          <cell r="AK1627">
            <v>7301342</v>
          </cell>
          <cell r="AL1627">
            <v>7301342</v>
          </cell>
          <cell r="AM1627">
            <v>13142416</v>
          </cell>
          <cell r="AN1627">
            <v>13142416</v>
          </cell>
          <cell r="AO1627">
            <v>13142416</v>
          </cell>
          <cell r="AP1627">
            <v>13142416</v>
          </cell>
          <cell r="AQ1627">
            <v>13142416</v>
          </cell>
          <cell r="AR1627">
            <v>80314764</v>
          </cell>
          <cell r="AS1627" t="str">
            <v>DISTRICT</v>
          </cell>
        </row>
        <row r="1628">
          <cell r="A1628">
            <v>12741</v>
          </cell>
          <cell r="B1628" t="str">
            <v>39</v>
          </cell>
          <cell r="C1628" t="str">
            <v>68593</v>
          </cell>
          <cell r="D1628" t="str">
            <v>0126094</v>
          </cell>
          <cell r="E1628" t="str">
            <v>1408</v>
          </cell>
          <cell r="F1628" t="str">
            <v>L</v>
          </cell>
          <cell r="G1628" t="str">
            <v>be.tech</v>
          </cell>
          <cell r="H1628">
            <v>1</v>
          </cell>
          <cell r="I1628">
            <v>765900</v>
          </cell>
          <cell r="J1628">
            <v>38295</v>
          </cell>
          <cell r="K1628">
            <v>38295</v>
          </cell>
          <cell r="L1628">
            <v>68931</v>
          </cell>
          <cell r="M1628">
            <v>68931</v>
          </cell>
          <cell r="N1628">
            <v>68931</v>
          </cell>
          <cell r="O1628">
            <v>68931</v>
          </cell>
          <cell r="P1628">
            <v>68931</v>
          </cell>
          <cell r="Q1628">
            <v>421245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765900</v>
          </cell>
          <cell r="AK1628">
            <v>38295</v>
          </cell>
          <cell r="AL1628">
            <v>38295</v>
          </cell>
          <cell r="AM1628">
            <v>68931</v>
          </cell>
          <cell r="AN1628">
            <v>68931</v>
          </cell>
          <cell r="AO1628">
            <v>68931</v>
          </cell>
          <cell r="AP1628">
            <v>68931</v>
          </cell>
          <cell r="AQ1628">
            <v>68931</v>
          </cell>
          <cell r="AR1628">
            <v>421245</v>
          </cell>
          <cell r="AS1628" t="str">
            <v>CHARTER</v>
          </cell>
        </row>
        <row r="1629">
          <cell r="A1629">
            <v>680</v>
          </cell>
          <cell r="B1629" t="str">
            <v>39</v>
          </cell>
          <cell r="C1629" t="str">
            <v>68619</v>
          </cell>
          <cell r="G1629" t="str">
            <v>New Hope Elementary</v>
          </cell>
          <cell r="H1629">
            <v>1</v>
          </cell>
          <cell r="I1629">
            <v>1597935</v>
          </cell>
          <cell r="J1629">
            <v>79897</v>
          </cell>
          <cell r="K1629">
            <v>79897</v>
          </cell>
          <cell r="L1629">
            <v>143814</v>
          </cell>
          <cell r="M1629">
            <v>143814</v>
          </cell>
          <cell r="N1629">
            <v>143814</v>
          </cell>
          <cell r="O1629">
            <v>143814</v>
          </cell>
          <cell r="P1629">
            <v>143814</v>
          </cell>
          <cell r="Q1629">
            <v>878864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1597935</v>
          </cell>
          <cell r="AK1629">
            <v>79897</v>
          </cell>
          <cell r="AL1629">
            <v>79897</v>
          </cell>
          <cell r="AM1629">
            <v>143814</v>
          </cell>
          <cell r="AN1629">
            <v>143814</v>
          </cell>
          <cell r="AO1629">
            <v>143814</v>
          </cell>
          <cell r="AP1629">
            <v>143814</v>
          </cell>
          <cell r="AQ1629">
            <v>143814</v>
          </cell>
          <cell r="AR1629">
            <v>878864</v>
          </cell>
          <cell r="AS1629" t="str">
            <v>DISTRICT</v>
          </cell>
        </row>
        <row r="1630">
          <cell r="A1630">
            <v>681</v>
          </cell>
          <cell r="B1630" t="str">
            <v>39</v>
          </cell>
          <cell r="C1630" t="str">
            <v>68627</v>
          </cell>
          <cell r="G1630" t="str">
            <v>New Jerusalem Elementary</v>
          </cell>
          <cell r="H1630">
            <v>1</v>
          </cell>
          <cell r="I1630">
            <v>898255</v>
          </cell>
          <cell r="J1630">
            <v>44913</v>
          </cell>
          <cell r="K1630">
            <v>44913</v>
          </cell>
          <cell r="L1630">
            <v>80843</v>
          </cell>
          <cell r="M1630">
            <v>80843</v>
          </cell>
          <cell r="N1630">
            <v>80843</v>
          </cell>
          <cell r="O1630">
            <v>80843</v>
          </cell>
          <cell r="P1630">
            <v>80843</v>
          </cell>
          <cell r="Q1630">
            <v>494041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898255</v>
          </cell>
          <cell r="AK1630">
            <v>44913</v>
          </cell>
          <cell r="AL1630">
            <v>44913</v>
          </cell>
          <cell r="AM1630">
            <v>80843</v>
          </cell>
          <cell r="AN1630">
            <v>80843</v>
          </cell>
          <cell r="AO1630">
            <v>80843</v>
          </cell>
          <cell r="AP1630">
            <v>80843</v>
          </cell>
          <cell r="AQ1630">
            <v>80843</v>
          </cell>
          <cell r="AR1630">
            <v>494041</v>
          </cell>
          <cell r="AS1630" t="str">
            <v>DISTRICT</v>
          </cell>
        </row>
        <row r="1631">
          <cell r="A1631">
            <v>12048</v>
          </cell>
          <cell r="B1631" t="str">
            <v>39</v>
          </cell>
          <cell r="C1631" t="str">
            <v>68627</v>
          </cell>
          <cell r="D1631" t="str">
            <v>0117796</v>
          </cell>
          <cell r="E1631" t="str">
            <v>1003</v>
          </cell>
          <cell r="F1631" t="str">
            <v>L</v>
          </cell>
          <cell r="G1631" t="str">
            <v>New Jerusalem</v>
          </cell>
          <cell r="H1631">
            <v>1</v>
          </cell>
          <cell r="I1631">
            <v>1860291</v>
          </cell>
          <cell r="J1631">
            <v>93015</v>
          </cell>
          <cell r="K1631">
            <v>93015</v>
          </cell>
          <cell r="L1631">
            <v>167426</v>
          </cell>
          <cell r="M1631">
            <v>167426</v>
          </cell>
          <cell r="N1631">
            <v>167426</v>
          </cell>
          <cell r="O1631">
            <v>167426</v>
          </cell>
          <cell r="P1631">
            <v>167426</v>
          </cell>
          <cell r="Q1631">
            <v>1023160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1860291</v>
          </cell>
          <cell r="AK1631">
            <v>93015</v>
          </cell>
          <cell r="AL1631">
            <v>93015</v>
          </cell>
          <cell r="AM1631">
            <v>167426</v>
          </cell>
          <cell r="AN1631">
            <v>167426</v>
          </cell>
          <cell r="AO1631">
            <v>167426</v>
          </cell>
          <cell r="AP1631">
            <v>167426</v>
          </cell>
          <cell r="AQ1631">
            <v>167426</v>
          </cell>
          <cell r="AR1631">
            <v>1023160</v>
          </cell>
          <cell r="AS1631" t="str">
            <v>CHARTER</v>
          </cell>
        </row>
        <row r="1632">
          <cell r="A1632">
            <v>12770</v>
          </cell>
          <cell r="B1632" t="str">
            <v>39</v>
          </cell>
          <cell r="C1632" t="str">
            <v>68627</v>
          </cell>
          <cell r="D1632" t="str">
            <v>0126755</v>
          </cell>
          <cell r="E1632" t="str">
            <v>1448</v>
          </cell>
          <cell r="F1632" t="str">
            <v>D</v>
          </cell>
          <cell r="G1632" t="str">
            <v>Humphreys College Academy of Business, Law and Education</v>
          </cell>
          <cell r="H1632">
            <v>1</v>
          </cell>
          <cell r="I1632">
            <v>6418391</v>
          </cell>
          <cell r="J1632">
            <v>320920</v>
          </cell>
          <cell r="K1632">
            <v>320920</v>
          </cell>
          <cell r="L1632">
            <v>577655</v>
          </cell>
          <cell r="M1632">
            <v>577655</v>
          </cell>
          <cell r="N1632">
            <v>577655</v>
          </cell>
          <cell r="O1632">
            <v>577655</v>
          </cell>
          <cell r="P1632">
            <v>577655</v>
          </cell>
          <cell r="Q1632">
            <v>3530115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6418391</v>
          </cell>
          <cell r="AK1632">
            <v>320920</v>
          </cell>
          <cell r="AL1632">
            <v>320920</v>
          </cell>
          <cell r="AM1632">
            <v>577655</v>
          </cell>
          <cell r="AN1632">
            <v>577655</v>
          </cell>
          <cell r="AO1632">
            <v>577655</v>
          </cell>
          <cell r="AP1632">
            <v>577655</v>
          </cell>
          <cell r="AQ1632">
            <v>577655</v>
          </cell>
          <cell r="AR1632">
            <v>3530115</v>
          </cell>
          <cell r="AS1632" t="str">
            <v>CHARTER</v>
          </cell>
        </row>
        <row r="1633">
          <cell r="A1633">
            <v>12786</v>
          </cell>
          <cell r="B1633" t="str">
            <v>39</v>
          </cell>
          <cell r="C1633" t="str">
            <v>68627</v>
          </cell>
          <cell r="D1633" t="str">
            <v>0127191</v>
          </cell>
          <cell r="E1633" t="str">
            <v>1489</v>
          </cell>
          <cell r="F1633" t="str">
            <v>D</v>
          </cell>
          <cell r="G1633" t="str">
            <v>California Virtual Academy @ San Joaquin</v>
          </cell>
          <cell r="H1633">
            <v>1</v>
          </cell>
          <cell r="I1633">
            <v>10233642</v>
          </cell>
          <cell r="J1633">
            <v>511682</v>
          </cell>
          <cell r="K1633">
            <v>511682</v>
          </cell>
          <cell r="L1633">
            <v>921028</v>
          </cell>
          <cell r="M1633">
            <v>921028</v>
          </cell>
          <cell r="N1633">
            <v>921028</v>
          </cell>
          <cell r="O1633">
            <v>921028</v>
          </cell>
          <cell r="P1633">
            <v>921028</v>
          </cell>
          <cell r="Q1633">
            <v>5628504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  <cell r="AG1633">
            <v>0</v>
          </cell>
          <cell r="AH1633">
            <v>0</v>
          </cell>
          <cell r="AI1633">
            <v>0</v>
          </cell>
          <cell r="AJ1633">
            <v>10233642</v>
          </cell>
          <cell r="AK1633">
            <v>511682</v>
          </cell>
          <cell r="AL1633">
            <v>511682</v>
          </cell>
          <cell r="AM1633">
            <v>921028</v>
          </cell>
          <cell r="AN1633">
            <v>921028</v>
          </cell>
          <cell r="AO1633">
            <v>921028</v>
          </cell>
          <cell r="AP1633">
            <v>921028</v>
          </cell>
          <cell r="AQ1633">
            <v>921028</v>
          </cell>
          <cell r="AR1633">
            <v>5628504</v>
          </cell>
          <cell r="AS1633" t="str">
            <v>CHARTER</v>
          </cell>
        </row>
        <row r="1634">
          <cell r="A1634">
            <v>14087</v>
          </cell>
          <cell r="B1634" t="str">
            <v>39</v>
          </cell>
          <cell r="C1634" t="str">
            <v>68627</v>
          </cell>
          <cell r="D1634" t="str">
            <v>0129890</v>
          </cell>
          <cell r="E1634" t="str">
            <v>1646</v>
          </cell>
          <cell r="F1634" t="str">
            <v>L</v>
          </cell>
          <cell r="G1634" t="str">
            <v>Delta Home Charter</v>
          </cell>
          <cell r="H1634">
            <v>1</v>
          </cell>
          <cell r="I1634">
            <v>1858462</v>
          </cell>
          <cell r="J1634">
            <v>92923</v>
          </cell>
          <cell r="K1634">
            <v>92923</v>
          </cell>
          <cell r="L1634">
            <v>167262</v>
          </cell>
          <cell r="M1634">
            <v>167262</v>
          </cell>
          <cell r="N1634">
            <v>167262</v>
          </cell>
          <cell r="O1634">
            <v>167262</v>
          </cell>
          <cell r="P1634">
            <v>167262</v>
          </cell>
          <cell r="Q1634">
            <v>1022156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0</v>
          </cell>
          <cell r="AE1634">
            <v>0</v>
          </cell>
          <cell r="AF1634">
            <v>0</v>
          </cell>
          <cell r="AG1634">
            <v>0</v>
          </cell>
          <cell r="AH1634">
            <v>0</v>
          </cell>
          <cell r="AI1634">
            <v>0</v>
          </cell>
          <cell r="AJ1634">
            <v>1858462</v>
          </cell>
          <cell r="AK1634">
            <v>92923</v>
          </cell>
          <cell r="AL1634">
            <v>92923</v>
          </cell>
          <cell r="AM1634">
            <v>167262</v>
          </cell>
          <cell r="AN1634">
            <v>167262</v>
          </cell>
          <cell r="AO1634">
            <v>167262</v>
          </cell>
          <cell r="AP1634">
            <v>167262</v>
          </cell>
          <cell r="AQ1634">
            <v>167262</v>
          </cell>
          <cell r="AR1634">
            <v>1022156</v>
          </cell>
          <cell r="AS1634" t="str">
            <v>CHARTER</v>
          </cell>
        </row>
        <row r="1635">
          <cell r="A1635">
            <v>14089</v>
          </cell>
          <cell r="B1635" t="str">
            <v>39</v>
          </cell>
          <cell r="C1635" t="str">
            <v>68627</v>
          </cell>
          <cell r="D1635" t="str">
            <v>0129916</v>
          </cell>
          <cell r="E1635" t="str">
            <v>1644</v>
          </cell>
          <cell r="F1635" t="str">
            <v>D</v>
          </cell>
          <cell r="G1635" t="str">
            <v>Valley View Charter Prep</v>
          </cell>
          <cell r="H1635">
            <v>1</v>
          </cell>
          <cell r="I1635">
            <v>4715791</v>
          </cell>
          <cell r="J1635">
            <v>235790</v>
          </cell>
          <cell r="K1635">
            <v>235790</v>
          </cell>
          <cell r="L1635">
            <v>424421</v>
          </cell>
          <cell r="M1635">
            <v>424421</v>
          </cell>
          <cell r="N1635">
            <v>424421</v>
          </cell>
          <cell r="O1635">
            <v>424421</v>
          </cell>
          <cell r="P1635">
            <v>424421</v>
          </cell>
          <cell r="Q1635">
            <v>2593685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4715791</v>
          </cell>
          <cell r="AK1635">
            <v>235790</v>
          </cell>
          <cell r="AL1635">
            <v>235790</v>
          </cell>
          <cell r="AM1635">
            <v>424421</v>
          </cell>
          <cell r="AN1635">
            <v>424421</v>
          </cell>
          <cell r="AO1635">
            <v>424421</v>
          </cell>
          <cell r="AP1635">
            <v>424421</v>
          </cell>
          <cell r="AQ1635">
            <v>424421</v>
          </cell>
          <cell r="AR1635">
            <v>2593685</v>
          </cell>
          <cell r="AS1635" t="str">
            <v>CHARTER</v>
          </cell>
        </row>
        <row r="1636">
          <cell r="A1636">
            <v>14115</v>
          </cell>
          <cell r="B1636" t="str">
            <v>39</v>
          </cell>
          <cell r="C1636" t="str">
            <v>68627</v>
          </cell>
          <cell r="D1636" t="str">
            <v>0130864</v>
          </cell>
          <cell r="E1636" t="str">
            <v>1654</v>
          </cell>
          <cell r="F1636" t="str">
            <v>L</v>
          </cell>
          <cell r="G1636" t="str">
            <v>Delta Charter Online</v>
          </cell>
          <cell r="H1636">
            <v>1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K1636">
            <v>0</v>
          </cell>
          <cell r="AL1636">
            <v>0</v>
          </cell>
          <cell r="AM1636">
            <v>0</v>
          </cell>
          <cell r="AN1636">
            <v>0</v>
          </cell>
          <cell r="AO1636">
            <v>0</v>
          </cell>
          <cell r="AP1636">
            <v>0</v>
          </cell>
          <cell r="AQ1636">
            <v>0</v>
          </cell>
          <cell r="AR1636">
            <v>0</v>
          </cell>
          <cell r="AS1636" t="str">
            <v>CHARTER</v>
          </cell>
        </row>
        <row r="1637">
          <cell r="A1637">
            <v>14230</v>
          </cell>
          <cell r="B1637" t="str">
            <v>39</v>
          </cell>
          <cell r="C1637" t="str">
            <v>68627</v>
          </cell>
          <cell r="D1637" t="str">
            <v>0132050</v>
          </cell>
          <cell r="E1637" t="str">
            <v>1731</v>
          </cell>
          <cell r="F1637" t="str">
            <v>L</v>
          </cell>
          <cell r="G1637" t="str">
            <v>Delta Bridges Charter School</v>
          </cell>
          <cell r="H1637">
            <v>1</v>
          </cell>
          <cell r="I1637">
            <v>2400168</v>
          </cell>
          <cell r="J1637">
            <v>120008</v>
          </cell>
          <cell r="K1637">
            <v>120008</v>
          </cell>
          <cell r="L1637">
            <v>216015</v>
          </cell>
          <cell r="M1637">
            <v>216015</v>
          </cell>
          <cell r="N1637">
            <v>216015</v>
          </cell>
          <cell r="O1637">
            <v>216015</v>
          </cell>
          <cell r="P1637">
            <v>216015</v>
          </cell>
          <cell r="Q1637">
            <v>1320091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2400168</v>
          </cell>
          <cell r="AK1637">
            <v>120008</v>
          </cell>
          <cell r="AL1637">
            <v>120008</v>
          </cell>
          <cell r="AM1637">
            <v>216015</v>
          </cell>
          <cell r="AN1637">
            <v>216015</v>
          </cell>
          <cell r="AO1637">
            <v>216015</v>
          </cell>
          <cell r="AP1637">
            <v>216015</v>
          </cell>
          <cell r="AQ1637">
            <v>216015</v>
          </cell>
          <cell r="AR1637">
            <v>1320091</v>
          </cell>
          <cell r="AS1637" t="str">
            <v>CHARTER</v>
          </cell>
        </row>
        <row r="1638">
          <cell r="A1638">
            <v>14270</v>
          </cell>
          <cell r="B1638" t="str">
            <v>39</v>
          </cell>
          <cell r="C1638" t="str">
            <v>68627</v>
          </cell>
          <cell r="D1638" t="str">
            <v>0133116</v>
          </cell>
          <cell r="E1638" t="str">
            <v>1762</v>
          </cell>
          <cell r="F1638" t="str">
            <v>D</v>
          </cell>
          <cell r="G1638" t="str">
            <v>Insight @ San Joaquin</v>
          </cell>
          <cell r="H1638">
            <v>1</v>
          </cell>
          <cell r="I1638">
            <v>2836329</v>
          </cell>
          <cell r="J1638">
            <v>141816</v>
          </cell>
          <cell r="K1638">
            <v>141816</v>
          </cell>
          <cell r="L1638">
            <v>255270</v>
          </cell>
          <cell r="M1638">
            <v>255270</v>
          </cell>
          <cell r="N1638">
            <v>255270</v>
          </cell>
          <cell r="O1638">
            <v>255270</v>
          </cell>
          <cell r="P1638">
            <v>255270</v>
          </cell>
          <cell r="Q1638">
            <v>1559982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2836329</v>
          </cell>
          <cell r="AK1638">
            <v>141816</v>
          </cell>
          <cell r="AL1638">
            <v>141816</v>
          </cell>
          <cell r="AM1638">
            <v>255270</v>
          </cell>
          <cell r="AN1638">
            <v>255270</v>
          </cell>
          <cell r="AO1638">
            <v>255270</v>
          </cell>
          <cell r="AP1638">
            <v>255270</v>
          </cell>
          <cell r="AQ1638">
            <v>255270</v>
          </cell>
          <cell r="AR1638">
            <v>1559982</v>
          </cell>
          <cell r="AS1638" t="str">
            <v>CHARTER</v>
          </cell>
        </row>
        <row r="1639">
          <cell r="A1639">
            <v>14461</v>
          </cell>
          <cell r="B1639" t="str">
            <v>39</v>
          </cell>
          <cell r="C1639" t="str">
            <v>68627</v>
          </cell>
          <cell r="D1639" t="str">
            <v>0136028</v>
          </cell>
          <cell r="E1639" t="str">
            <v>1878</v>
          </cell>
          <cell r="F1639" t="str">
            <v>L</v>
          </cell>
          <cell r="G1639" t="str">
            <v>Delta Keys Charter School No. 2</v>
          </cell>
          <cell r="H1639">
            <v>1</v>
          </cell>
          <cell r="I1639">
            <v>2157539</v>
          </cell>
          <cell r="J1639">
            <v>107877</v>
          </cell>
          <cell r="K1639">
            <v>107877</v>
          </cell>
          <cell r="L1639">
            <v>194179</v>
          </cell>
          <cell r="M1639">
            <v>194179</v>
          </cell>
          <cell r="N1639">
            <v>194179</v>
          </cell>
          <cell r="O1639">
            <v>194179</v>
          </cell>
          <cell r="P1639">
            <v>194179</v>
          </cell>
          <cell r="Q1639">
            <v>1186649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2157539</v>
          </cell>
          <cell r="AK1639">
            <v>107877</v>
          </cell>
          <cell r="AL1639">
            <v>107877</v>
          </cell>
          <cell r="AM1639">
            <v>194179</v>
          </cell>
          <cell r="AN1639">
            <v>194179</v>
          </cell>
          <cell r="AO1639">
            <v>194179</v>
          </cell>
          <cell r="AP1639">
            <v>194179</v>
          </cell>
          <cell r="AQ1639">
            <v>194179</v>
          </cell>
          <cell r="AR1639">
            <v>1186649</v>
          </cell>
          <cell r="AS1639" t="str">
            <v>CHARTER</v>
          </cell>
        </row>
        <row r="1640">
          <cell r="A1640">
            <v>14463</v>
          </cell>
          <cell r="B1640" t="str">
            <v>39</v>
          </cell>
          <cell r="C1640" t="str">
            <v>68627</v>
          </cell>
          <cell r="D1640" t="str">
            <v>0136135</v>
          </cell>
          <cell r="E1640" t="str">
            <v>1879</v>
          </cell>
          <cell r="F1640" t="str">
            <v>L</v>
          </cell>
          <cell r="G1640" t="str">
            <v>Delta Charter Online No. 2</v>
          </cell>
          <cell r="H1640">
            <v>1</v>
          </cell>
          <cell r="I1640">
            <v>1169509</v>
          </cell>
          <cell r="J1640">
            <v>58475</v>
          </cell>
          <cell r="K1640">
            <v>58475</v>
          </cell>
          <cell r="L1640">
            <v>105256</v>
          </cell>
          <cell r="M1640">
            <v>105256</v>
          </cell>
          <cell r="N1640">
            <v>105256</v>
          </cell>
          <cell r="O1640">
            <v>105256</v>
          </cell>
          <cell r="P1640">
            <v>105256</v>
          </cell>
          <cell r="Q1640">
            <v>643230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1169509</v>
          </cell>
          <cell r="AK1640">
            <v>58475</v>
          </cell>
          <cell r="AL1640">
            <v>58475</v>
          </cell>
          <cell r="AM1640">
            <v>105256</v>
          </cell>
          <cell r="AN1640">
            <v>105256</v>
          </cell>
          <cell r="AO1640">
            <v>105256</v>
          </cell>
          <cell r="AP1640">
            <v>105256</v>
          </cell>
          <cell r="AQ1640">
            <v>105256</v>
          </cell>
          <cell r="AR1640">
            <v>643230</v>
          </cell>
          <cell r="AS1640" t="str">
            <v>CHARTER</v>
          </cell>
        </row>
        <row r="1641">
          <cell r="A1641">
            <v>1365</v>
          </cell>
          <cell r="B1641" t="str">
            <v>39</v>
          </cell>
          <cell r="C1641" t="str">
            <v>68627</v>
          </cell>
          <cell r="D1641" t="str">
            <v>6119309</v>
          </cell>
          <cell r="E1641" t="str">
            <v>0393</v>
          </cell>
          <cell r="F1641" t="str">
            <v>L</v>
          </cell>
          <cell r="G1641" t="str">
            <v>Delta Charter</v>
          </cell>
          <cell r="H1641">
            <v>1</v>
          </cell>
          <cell r="I1641">
            <v>5002029</v>
          </cell>
          <cell r="J1641">
            <v>250101</v>
          </cell>
          <cell r="K1641">
            <v>250101</v>
          </cell>
          <cell r="L1641">
            <v>450183</v>
          </cell>
          <cell r="M1641">
            <v>450183</v>
          </cell>
          <cell r="N1641">
            <v>450183</v>
          </cell>
          <cell r="O1641">
            <v>450183</v>
          </cell>
          <cell r="P1641">
            <v>450183</v>
          </cell>
          <cell r="Q1641">
            <v>2751117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5002029</v>
          </cell>
          <cell r="AK1641">
            <v>250101</v>
          </cell>
          <cell r="AL1641">
            <v>250101</v>
          </cell>
          <cell r="AM1641">
            <v>450183</v>
          </cell>
          <cell r="AN1641">
            <v>450183</v>
          </cell>
          <cell r="AO1641">
            <v>450183</v>
          </cell>
          <cell r="AP1641">
            <v>450183</v>
          </cell>
          <cell r="AQ1641">
            <v>450183</v>
          </cell>
          <cell r="AR1641">
            <v>2751117</v>
          </cell>
          <cell r="AS1641" t="str">
            <v>CHARTER</v>
          </cell>
        </row>
        <row r="1642">
          <cell r="A1642">
            <v>682</v>
          </cell>
          <cell r="B1642" t="str">
            <v>39</v>
          </cell>
          <cell r="C1642" t="str">
            <v>68635</v>
          </cell>
          <cell r="G1642" t="str">
            <v>Oak View Union Elementary</v>
          </cell>
          <cell r="H1642">
            <v>1</v>
          </cell>
          <cell r="I1642">
            <v>2364119</v>
          </cell>
          <cell r="J1642">
            <v>118206</v>
          </cell>
          <cell r="K1642">
            <v>118206</v>
          </cell>
          <cell r="L1642">
            <v>212771</v>
          </cell>
          <cell r="M1642">
            <v>212771</v>
          </cell>
          <cell r="N1642">
            <v>212771</v>
          </cell>
          <cell r="O1642">
            <v>212771</v>
          </cell>
          <cell r="P1642">
            <v>212771</v>
          </cell>
          <cell r="Q1642">
            <v>1300267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2364119</v>
          </cell>
          <cell r="AK1642">
            <v>118206</v>
          </cell>
          <cell r="AL1642">
            <v>118206</v>
          </cell>
          <cell r="AM1642">
            <v>212771</v>
          </cell>
          <cell r="AN1642">
            <v>212771</v>
          </cell>
          <cell r="AO1642">
            <v>212771</v>
          </cell>
          <cell r="AP1642">
            <v>212771</v>
          </cell>
          <cell r="AQ1642">
            <v>212771</v>
          </cell>
          <cell r="AR1642">
            <v>1300267</v>
          </cell>
          <cell r="AS1642" t="str">
            <v>DISTRICT</v>
          </cell>
        </row>
        <row r="1643">
          <cell r="A1643">
            <v>683</v>
          </cell>
          <cell r="B1643" t="str">
            <v>39</v>
          </cell>
          <cell r="C1643" t="str">
            <v>68650</v>
          </cell>
          <cell r="G1643" t="str">
            <v>Ripon Unified</v>
          </cell>
          <cell r="H1643">
            <v>1</v>
          </cell>
          <cell r="I1643">
            <v>19117108</v>
          </cell>
          <cell r="J1643">
            <v>955855</v>
          </cell>
          <cell r="K1643">
            <v>955855</v>
          </cell>
          <cell r="L1643">
            <v>1720540</v>
          </cell>
          <cell r="M1643">
            <v>1720540</v>
          </cell>
          <cell r="N1643">
            <v>1720540</v>
          </cell>
          <cell r="O1643">
            <v>1720540</v>
          </cell>
          <cell r="P1643">
            <v>1720540</v>
          </cell>
          <cell r="Q1643">
            <v>10514410</v>
          </cell>
          <cell r="R1643">
            <v>0</v>
          </cell>
          <cell r="S1643">
            <v>0</v>
          </cell>
          <cell r="T1643">
            <v>0</v>
          </cell>
          <cell r="U1643">
            <v>0</v>
          </cell>
          <cell r="V1643">
            <v>0</v>
          </cell>
          <cell r="W1643">
            <v>0</v>
          </cell>
          <cell r="X1643">
            <v>0</v>
          </cell>
          <cell r="Y1643">
            <v>0</v>
          </cell>
          <cell r="Z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19117108</v>
          </cell>
          <cell r="AK1643">
            <v>955855</v>
          </cell>
          <cell r="AL1643">
            <v>955855</v>
          </cell>
          <cell r="AM1643">
            <v>1720540</v>
          </cell>
          <cell r="AN1643">
            <v>1720540</v>
          </cell>
          <cell r="AO1643">
            <v>1720540</v>
          </cell>
          <cell r="AP1643">
            <v>1720540</v>
          </cell>
          <cell r="AQ1643">
            <v>1720540</v>
          </cell>
          <cell r="AR1643">
            <v>10514410</v>
          </cell>
          <cell r="AS1643" t="str">
            <v>DISTRICT</v>
          </cell>
        </row>
        <row r="1644">
          <cell r="A1644">
            <v>12742</v>
          </cell>
          <cell r="B1644" t="str">
            <v>39</v>
          </cell>
          <cell r="C1644" t="str">
            <v>68650</v>
          </cell>
          <cell r="D1644" t="str">
            <v>0125849</v>
          </cell>
          <cell r="E1644" t="str">
            <v>1398</v>
          </cell>
          <cell r="F1644" t="str">
            <v>D</v>
          </cell>
          <cell r="G1644" t="str">
            <v>California Connections Academy @ Ripon</v>
          </cell>
          <cell r="H1644">
            <v>1</v>
          </cell>
          <cell r="I1644">
            <v>8104232</v>
          </cell>
          <cell r="J1644">
            <v>405212</v>
          </cell>
          <cell r="K1644">
            <v>405212</v>
          </cell>
          <cell r="L1644">
            <v>729381</v>
          </cell>
          <cell r="M1644">
            <v>729381</v>
          </cell>
          <cell r="N1644">
            <v>729381</v>
          </cell>
          <cell r="O1644">
            <v>729381</v>
          </cell>
          <cell r="P1644">
            <v>729381</v>
          </cell>
          <cell r="Q1644">
            <v>4457329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0</v>
          </cell>
          <cell r="Z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8104232</v>
          </cell>
          <cell r="AK1644">
            <v>405212</v>
          </cell>
          <cell r="AL1644">
            <v>405212</v>
          </cell>
          <cell r="AM1644">
            <v>729381</v>
          </cell>
          <cell r="AN1644">
            <v>729381</v>
          </cell>
          <cell r="AO1644">
            <v>729381</v>
          </cell>
          <cell r="AP1644">
            <v>729381</v>
          </cell>
          <cell r="AQ1644">
            <v>729381</v>
          </cell>
          <cell r="AR1644">
            <v>4457329</v>
          </cell>
          <cell r="AS1644" t="str">
            <v>CHARTER</v>
          </cell>
        </row>
        <row r="1645">
          <cell r="A1645">
            <v>684</v>
          </cell>
          <cell r="B1645" t="str">
            <v>39</v>
          </cell>
          <cell r="C1645" t="str">
            <v>68676</v>
          </cell>
          <cell r="G1645" t="str">
            <v>Stockton Unified</v>
          </cell>
          <cell r="H1645">
            <v>1</v>
          </cell>
          <cell r="I1645">
            <v>299735078</v>
          </cell>
          <cell r="J1645">
            <v>14986754</v>
          </cell>
          <cell r="K1645">
            <v>14986754</v>
          </cell>
          <cell r="L1645">
            <v>26976157</v>
          </cell>
          <cell r="M1645">
            <v>26976157</v>
          </cell>
          <cell r="N1645">
            <v>26976157</v>
          </cell>
          <cell r="O1645">
            <v>26976157</v>
          </cell>
          <cell r="P1645">
            <v>26976157</v>
          </cell>
          <cell r="Q1645">
            <v>164854293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299735078</v>
          </cell>
          <cell r="AK1645">
            <v>14986754</v>
          </cell>
          <cell r="AL1645">
            <v>14986754</v>
          </cell>
          <cell r="AM1645">
            <v>26976157</v>
          </cell>
          <cell r="AN1645">
            <v>26976157</v>
          </cell>
          <cell r="AO1645">
            <v>26976157</v>
          </cell>
          <cell r="AP1645">
            <v>26976157</v>
          </cell>
          <cell r="AQ1645">
            <v>26976157</v>
          </cell>
          <cell r="AR1645">
            <v>164854293</v>
          </cell>
          <cell r="AS1645" t="str">
            <v>DISTRICT</v>
          </cell>
        </row>
        <row r="1646">
          <cell r="A1646">
            <v>10163</v>
          </cell>
          <cell r="B1646" t="str">
            <v>39</v>
          </cell>
          <cell r="C1646" t="str">
            <v>68676</v>
          </cell>
          <cell r="D1646" t="str">
            <v>0108647</v>
          </cell>
          <cell r="E1646" t="str">
            <v>0554</v>
          </cell>
          <cell r="F1646" t="str">
            <v>D</v>
          </cell>
          <cell r="G1646" t="str">
            <v>Aspire Rosa Parks Academy</v>
          </cell>
          <cell r="H1646">
            <v>1</v>
          </cell>
          <cell r="I1646">
            <v>3026397</v>
          </cell>
          <cell r="J1646">
            <v>151320</v>
          </cell>
          <cell r="K1646">
            <v>151320</v>
          </cell>
          <cell r="L1646">
            <v>272376</v>
          </cell>
          <cell r="M1646">
            <v>272376</v>
          </cell>
          <cell r="N1646">
            <v>272376</v>
          </cell>
          <cell r="O1646">
            <v>272376</v>
          </cell>
          <cell r="P1646">
            <v>272376</v>
          </cell>
          <cell r="Q1646">
            <v>1664520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3026397</v>
          </cell>
          <cell r="AK1646">
            <v>151320</v>
          </cell>
          <cell r="AL1646">
            <v>151320</v>
          </cell>
          <cell r="AM1646">
            <v>272376</v>
          </cell>
          <cell r="AN1646">
            <v>272376</v>
          </cell>
          <cell r="AO1646">
            <v>272376</v>
          </cell>
          <cell r="AP1646">
            <v>272376</v>
          </cell>
          <cell r="AQ1646">
            <v>272376</v>
          </cell>
          <cell r="AR1646">
            <v>1664520</v>
          </cell>
          <cell r="AS1646" t="str">
            <v>CHARTER</v>
          </cell>
        </row>
        <row r="1647">
          <cell r="A1647">
            <v>10893</v>
          </cell>
          <cell r="B1647" t="str">
            <v>39</v>
          </cell>
          <cell r="C1647" t="str">
            <v>68676</v>
          </cell>
          <cell r="D1647" t="str">
            <v>0111336</v>
          </cell>
          <cell r="E1647" t="str">
            <v>1197</v>
          </cell>
          <cell r="F1647" t="str">
            <v>L</v>
          </cell>
          <cell r="G1647" t="str">
            <v>Pittman Charter</v>
          </cell>
          <cell r="H1647">
            <v>1</v>
          </cell>
          <cell r="I1647">
            <v>5344503</v>
          </cell>
          <cell r="J1647">
            <v>267225</v>
          </cell>
          <cell r="K1647">
            <v>267225</v>
          </cell>
          <cell r="L1647">
            <v>481005</v>
          </cell>
          <cell r="M1647">
            <v>481005</v>
          </cell>
          <cell r="N1647">
            <v>481005</v>
          </cell>
          <cell r="O1647">
            <v>481005</v>
          </cell>
          <cell r="P1647">
            <v>481005</v>
          </cell>
          <cell r="Q1647">
            <v>2939475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5344503</v>
          </cell>
          <cell r="AK1647">
            <v>267225</v>
          </cell>
          <cell r="AL1647">
            <v>267225</v>
          </cell>
          <cell r="AM1647">
            <v>481005</v>
          </cell>
          <cell r="AN1647">
            <v>481005</v>
          </cell>
          <cell r="AO1647">
            <v>481005</v>
          </cell>
          <cell r="AP1647">
            <v>481005</v>
          </cell>
          <cell r="AQ1647">
            <v>481005</v>
          </cell>
          <cell r="AR1647">
            <v>2939475</v>
          </cell>
          <cell r="AS1647" t="str">
            <v>CHARTER</v>
          </cell>
        </row>
        <row r="1648">
          <cell r="A1648">
            <v>11351</v>
          </cell>
          <cell r="B1648" t="str">
            <v>39</v>
          </cell>
          <cell r="C1648" t="str">
            <v>68676</v>
          </cell>
          <cell r="D1648" t="str">
            <v>0114876</v>
          </cell>
          <cell r="E1648" t="str">
            <v>1553</v>
          </cell>
          <cell r="F1648" t="str">
            <v>D</v>
          </cell>
          <cell r="G1648" t="str">
            <v>Aspire Port City Academy</v>
          </cell>
          <cell r="H1648">
            <v>1</v>
          </cell>
          <cell r="I1648">
            <v>2807409</v>
          </cell>
          <cell r="J1648">
            <v>140370</v>
          </cell>
          <cell r="K1648">
            <v>140370</v>
          </cell>
          <cell r="L1648">
            <v>252667</v>
          </cell>
          <cell r="M1648">
            <v>252667</v>
          </cell>
          <cell r="N1648">
            <v>252667</v>
          </cell>
          <cell r="O1648">
            <v>252667</v>
          </cell>
          <cell r="P1648">
            <v>252667</v>
          </cell>
          <cell r="Q1648">
            <v>1544075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2807409</v>
          </cell>
          <cell r="AK1648">
            <v>140370</v>
          </cell>
          <cell r="AL1648">
            <v>140370</v>
          </cell>
          <cell r="AM1648">
            <v>252667</v>
          </cell>
          <cell r="AN1648">
            <v>252667</v>
          </cell>
          <cell r="AO1648">
            <v>252667</v>
          </cell>
          <cell r="AP1648">
            <v>252667</v>
          </cell>
          <cell r="AQ1648">
            <v>252667</v>
          </cell>
          <cell r="AR1648">
            <v>1544075</v>
          </cell>
          <cell r="AS1648" t="str">
            <v>CHARTER</v>
          </cell>
        </row>
        <row r="1649">
          <cell r="A1649">
            <v>12014</v>
          </cell>
          <cell r="B1649" t="str">
            <v>39</v>
          </cell>
          <cell r="C1649" t="str">
            <v>68676</v>
          </cell>
          <cell r="D1649" t="str">
            <v>0117853</v>
          </cell>
          <cell r="E1649" t="str">
            <v>1027</v>
          </cell>
          <cell r="F1649" t="str">
            <v>D</v>
          </cell>
          <cell r="G1649" t="str">
            <v>Dr. Lewis Dolphin Stallworth Sr. Charter</v>
          </cell>
          <cell r="H1649">
            <v>1</v>
          </cell>
          <cell r="I1649">
            <v>2037391</v>
          </cell>
          <cell r="J1649">
            <v>101870</v>
          </cell>
          <cell r="K1649">
            <v>101870</v>
          </cell>
          <cell r="L1649">
            <v>183365</v>
          </cell>
          <cell r="M1649">
            <v>183365</v>
          </cell>
          <cell r="N1649">
            <v>183365</v>
          </cell>
          <cell r="O1649">
            <v>183365</v>
          </cell>
          <cell r="P1649">
            <v>183365</v>
          </cell>
          <cell r="Q1649">
            <v>1120565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2037391</v>
          </cell>
          <cell r="AK1649">
            <v>101870</v>
          </cell>
          <cell r="AL1649">
            <v>101870</v>
          </cell>
          <cell r="AM1649">
            <v>183365</v>
          </cell>
          <cell r="AN1649">
            <v>183365</v>
          </cell>
          <cell r="AO1649">
            <v>183365</v>
          </cell>
          <cell r="AP1649">
            <v>183365</v>
          </cell>
          <cell r="AQ1649">
            <v>183365</v>
          </cell>
          <cell r="AR1649">
            <v>1120565</v>
          </cell>
          <cell r="AS1649" t="str">
            <v>CHARTER</v>
          </cell>
        </row>
        <row r="1650">
          <cell r="A1650">
            <v>12049</v>
          </cell>
          <cell r="B1650" t="str">
            <v>39</v>
          </cell>
          <cell r="C1650" t="str">
            <v>68676</v>
          </cell>
          <cell r="D1650" t="str">
            <v>0118497</v>
          </cell>
          <cell r="E1650" t="str">
            <v>1048</v>
          </cell>
          <cell r="F1650" t="str">
            <v>D</v>
          </cell>
          <cell r="G1650" t="str">
            <v>Aspire Langston Hughes Academy</v>
          </cell>
          <cell r="H1650">
            <v>1</v>
          </cell>
          <cell r="I1650">
            <v>5613176</v>
          </cell>
          <cell r="J1650">
            <v>280659</v>
          </cell>
          <cell r="K1650">
            <v>280659</v>
          </cell>
          <cell r="L1650">
            <v>505186</v>
          </cell>
          <cell r="M1650">
            <v>505186</v>
          </cell>
          <cell r="N1650">
            <v>505186</v>
          </cell>
          <cell r="O1650">
            <v>505186</v>
          </cell>
          <cell r="P1650">
            <v>505186</v>
          </cell>
          <cell r="Q1650">
            <v>3087248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5613176</v>
          </cell>
          <cell r="AK1650">
            <v>280659</v>
          </cell>
          <cell r="AL1650">
            <v>280659</v>
          </cell>
          <cell r="AM1650">
            <v>505186</v>
          </cell>
          <cell r="AN1650">
            <v>505186</v>
          </cell>
          <cell r="AO1650">
            <v>505186</v>
          </cell>
          <cell r="AP1650">
            <v>505186</v>
          </cell>
          <cell r="AQ1650">
            <v>505186</v>
          </cell>
          <cell r="AR1650">
            <v>3087248</v>
          </cell>
          <cell r="AS1650" t="str">
            <v>CHARTER</v>
          </cell>
        </row>
        <row r="1651">
          <cell r="A1651">
            <v>12208</v>
          </cell>
          <cell r="B1651" t="str">
            <v>39</v>
          </cell>
          <cell r="C1651" t="str">
            <v>68676</v>
          </cell>
          <cell r="D1651" t="str">
            <v>0119743</v>
          </cell>
          <cell r="E1651" t="str">
            <v>1083</v>
          </cell>
          <cell r="F1651" t="str">
            <v>L</v>
          </cell>
          <cell r="G1651" t="str">
            <v>Stockton Early College Academy</v>
          </cell>
          <cell r="H1651">
            <v>1</v>
          </cell>
          <cell r="I1651">
            <v>3236711</v>
          </cell>
          <cell r="J1651">
            <v>161836</v>
          </cell>
          <cell r="K1651">
            <v>161836</v>
          </cell>
          <cell r="L1651">
            <v>291304</v>
          </cell>
          <cell r="M1651">
            <v>291304</v>
          </cell>
          <cell r="N1651">
            <v>291304</v>
          </cell>
          <cell r="O1651">
            <v>291304</v>
          </cell>
          <cell r="P1651">
            <v>291304</v>
          </cell>
          <cell r="Q1651">
            <v>1780192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3236711</v>
          </cell>
          <cell r="AK1651">
            <v>161836</v>
          </cell>
          <cell r="AL1651">
            <v>161836</v>
          </cell>
          <cell r="AM1651">
            <v>291304</v>
          </cell>
          <cell r="AN1651">
            <v>291304</v>
          </cell>
          <cell r="AO1651">
            <v>291304</v>
          </cell>
          <cell r="AP1651">
            <v>291304</v>
          </cell>
          <cell r="AQ1651">
            <v>291304</v>
          </cell>
          <cell r="AR1651">
            <v>1780192</v>
          </cell>
          <cell r="AS1651" t="str">
            <v>CHARTER</v>
          </cell>
        </row>
        <row r="1652">
          <cell r="A1652">
            <v>12394</v>
          </cell>
          <cell r="B1652" t="str">
            <v>39</v>
          </cell>
          <cell r="C1652" t="str">
            <v>68676</v>
          </cell>
          <cell r="D1652" t="str">
            <v>0120725</v>
          </cell>
          <cell r="E1652" t="str">
            <v>1142</v>
          </cell>
          <cell r="F1652" t="str">
            <v>D</v>
          </cell>
          <cell r="G1652" t="str">
            <v>Stockton Collegiate International Elementary</v>
          </cell>
          <cell r="H1652">
            <v>1</v>
          </cell>
          <cell r="I1652">
            <v>2885996</v>
          </cell>
          <cell r="J1652">
            <v>144300</v>
          </cell>
          <cell r="K1652">
            <v>144300</v>
          </cell>
          <cell r="L1652">
            <v>259740</v>
          </cell>
          <cell r="M1652">
            <v>259740</v>
          </cell>
          <cell r="N1652">
            <v>259740</v>
          </cell>
          <cell r="O1652">
            <v>259740</v>
          </cell>
          <cell r="P1652">
            <v>259740</v>
          </cell>
          <cell r="Q1652">
            <v>1587300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2885996</v>
          </cell>
          <cell r="AK1652">
            <v>144300</v>
          </cell>
          <cell r="AL1652">
            <v>144300</v>
          </cell>
          <cell r="AM1652">
            <v>259740</v>
          </cell>
          <cell r="AN1652">
            <v>259740</v>
          </cell>
          <cell r="AO1652">
            <v>259740</v>
          </cell>
          <cell r="AP1652">
            <v>259740</v>
          </cell>
          <cell r="AQ1652">
            <v>259740</v>
          </cell>
          <cell r="AR1652">
            <v>1587300</v>
          </cell>
          <cell r="AS1652" t="str">
            <v>CHARTER</v>
          </cell>
        </row>
        <row r="1653">
          <cell r="A1653">
            <v>12395</v>
          </cell>
          <cell r="B1653" t="str">
            <v>39</v>
          </cell>
          <cell r="C1653" t="str">
            <v>68676</v>
          </cell>
          <cell r="D1653" t="str">
            <v>0120733</v>
          </cell>
          <cell r="E1653" t="str">
            <v>1143</v>
          </cell>
          <cell r="F1653" t="str">
            <v>D</v>
          </cell>
          <cell r="G1653" t="str">
            <v>Stockton Collegiate International Secondary</v>
          </cell>
          <cell r="H1653">
            <v>1</v>
          </cell>
          <cell r="I1653">
            <v>3245175</v>
          </cell>
          <cell r="J1653">
            <v>162259</v>
          </cell>
          <cell r="K1653">
            <v>162259</v>
          </cell>
          <cell r="L1653">
            <v>292066</v>
          </cell>
          <cell r="M1653">
            <v>292066</v>
          </cell>
          <cell r="N1653">
            <v>292066</v>
          </cell>
          <cell r="O1653">
            <v>292066</v>
          </cell>
          <cell r="P1653">
            <v>292066</v>
          </cell>
          <cell r="Q1653">
            <v>1784848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3245175</v>
          </cell>
          <cell r="AK1653">
            <v>162259</v>
          </cell>
          <cell r="AL1653">
            <v>162259</v>
          </cell>
          <cell r="AM1653">
            <v>292066</v>
          </cell>
          <cell r="AN1653">
            <v>292066</v>
          </cell>
          <cell r="AO1653">
            <v>292066</v>
          </cell>
          <cell r="AP1653">
            <v>292066</v>
          </cell>
          <cell r="AQ1653">
            <v>292066</v>
          </cell>
          <cell r="AR1653">
            <v>1784848</v>
          </cell>
          <cell r="AS1653" t="str">
            <v>CHARTER</v>
          </cell>
        </row>
        <row r="1654">
          <cell r="A1654">
            <v>12328</v>
          </cell>
          <cell r="B1654" t="str">
            <v>39</v>
          </cell>
          <cell r="C1654" t="str">
            <v>68676</v>
          </cell>
          <cell r="D1654" t="str">
            <v>0121541</v>
          </cell>
          <cell r="E1654" t="str">
            <v>1552</v>
          </cell>
          <cell r="F1654" t="str">
            <v>D</v>
          </cell>
          <cell r="G1654" t="str">
            <v>Aspire APEX Academy</v>
          </cell>
          <cell r="H1654">
            <v>1</v>
          </cell>
          <cell r="I1654">
            <v>2428567</v>
          </cell>
          <cell r="J1654">
            <v>121428</v>
          </cell>
          <cell r="K1654">
            <v>121428</v>
          </cell>
          <cell r="L1654">
            <v>218571</v>
          </cell>
          <cell r="M1654">
            <v>218571</v>
          </cell>
          <cell r="N1654">
            <v>218571</v>
          </cell>
          <cell r="O1654">
            <v>218571</v>
          </cell>
          <cell r="P1654">
            <v>218571</v>
          </cell>
          <cell r="Q1654">
            <v>1335711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2428567</v>
          </cell>
          <cell r="AK1654">
            <v>121428</v>
          </cell>
          <cell r="AL1654">
            <v>121428</v>
          </cell>
          <cell r="AM1654">
            <v>218571</v>
          </cell>
          <cell r="AN1654">
            <v>218571</v>
          </cell>
          <cell r="AO1654">
            <v>218571</v>
          </cell>
          <cell r="AP1654">
            <v>218571</v>
          </cell>
          <cell r="AQ1654">
            <v>218571</v>
          </cell>
          <cell r="AR1654">
            <v>1335711</v>
          </cell>
          <cell r="AS1654" t="str">
            <v>CHARTER</v>
          </cell>
        </row>
        <row r="1655">
          <cell r="A1655">
            <v>12578</v>
          </cell>
          <cell r="B1655" t="str">
            <v>39</v>
          </cell>
          <cell r="C1655" t="str">
            <v>68676</v>
          </cell>
          <cell r="D1655" t="str">
            <v>0123802</v>
          </cell>
          <cell r="E1655" t="str">
            <v>1283</v>
          </cell>
          <cell r="F1655" t="str">
            <v>L</v>
          </cell>
          <cell r="G1655" t="str">
            <v>Health Careers Academy</v>
          </cell>
          <cell r="H1655">
            <v>1</v>
          </cell>
          <cell r="I1655">
            <v>4079636</v>
          </cell>
          <cell r="J1655">
            <v>203982</v>
          </cell>
          <cell r="K1655">
            <v>203982</v>
          </cell>
          <cell r="L1655">
            <v>367167</v>
          </cell>
          <cell r="M1655">
            <v>367167</v>
          </cell>
          <cell r="N1655">
            <v>367167</v>
          </cell>
          <cell r="O1655">
            <v>367167</v>
          </cell>
          <cell r="P1655">
            <v>367167</v>
          </cell>
          <cell r="Q1655">
            <v>2243799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0</v>
          </cell>
          <cell r="AH1655">
            <v>0</v>
          </cell>
          <cell r="AI1655">
            <v>0</v>
          </cell>
          <cell r="AJ1655">
            <v>4079636</v>
          </cell>
          <cell r="AK1655">
            <v>203982</v>
          </cell>
          <cell r="AL1655">
            <v>203982</v>
          </cell>
          <cell r="AM1655">
            <v>367167</v>
          </cell>
          <cell r="AN1655">
            <v>367167</v>
          </cell>
          <cell r="AO1655">
            <v>367167</v>
          </cell>
          <cell r="AP1655">
            <v>367167</v>
          </cell>
          <cell r="AQ1655">
            <v>367167</v>
          </cell>
          <cell r="AR1655">
            <v>2243799</v>
          </cell>
          <cell r="AS1655" t="str">
            <v>CHARTER</v>
          </cell>
        </row>
        <row r="1656">
          <cell r="A1656">
            <v>12579</v>
          </cell>
          <cell r="B1656" t="str">
            <v>39</v>
          </cell>
          <cell r="C1656" t="str">
            <v>68676</v>
          </cell>
          <cell r="D1656" t="str">
            <v>0124248</v>
          </cell>
          <cell r="E1656" t="str">
            <v>1316</v>
          </cell>
          <cell r="F1656" t="str">
            <v>L</v>
          </cell>
          <cell r="G1656" t="str">
            <v>Pacific Law Academy</v>
          </cell>
          <cell r="H1656">
            <v>1</v>
          </cell>
          <cell r="I1656">
            <v>1646373</v>
          </cell>
          <cell r="J1656">
            <v>82319</v>
          </cell>
          <cell r="K1656">
            <v>82319</v>
          </cell>
          <cell r="L1656">
            <v>148174</v>
          </cell>
          <cell r="M1656">
            <v>148174</v>
          </cell>
          <cell r="N1656">
            <v>148174</v>
          </cell>
          <cell r="O1656">
            <v>148174</v>
          </cell>
          <cell r="P1656">
            <v>148174</v>
          </cell>
          <cell r="Q1656">
            <v>905508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0</v>
          </cell>
          <cell r="AH1656">
            <v>0</v>
          </cell>
          <cell r="AI1656">
            <v>0</v>
          </cell>
          <cell r="AJ1656">
            <v>1646373</v>
          </cell>
          <cell r="AK1656">
            <v>82319</v>
          </cell>
          <cell r="AL1656">
            <v>82319</v>
          </cell>
          <cell r="AM1656">
            <v>148174</v>
          </cell>
          <cell r="AN1656">
            <v>148174</v>
          </cell>
          <cell r="AO1656">
            <v>148174</v>
          </cell>
          <cell r="AP1656">
            <v>148174</v>
          </cell>
          <cell r="AQ1656">
            <v>148174</v>
          </cell>
          <cell r="AR1656">
            <v>905508</v>
          </cell>
          <cell r="AS1656" t="str">
            <v>CHARTER</v>
          </cell>
        </row>
        <row r="1657">
          <cell r="A1657">
            <v>12619</v>
          </cell>
          <cell r="B1657" t="str">
            <v>39</v>
          </cell>
          <cell r="C1657" t="str">
            <v>68676</v>
          </cell>
          <cell r="D1657" t="str">
            <v>0124958</v>
          </cell>
          <cell r="E1657" t="str">
            <v>1360</v>
          </cell>
          <cell r="F1657" t="str">
            <v>D</v>
          </cell>
          <cell r="G1657" t="str">
            <v>TEAM Charter</v>
          </cell>
          <cell r="H1657">
            <v>1</v>
          </cell>
          <cell r="I1657">
            <v>5774924</v>
          </cell>
          <cell r="J1657">
            <v>288746</v>
          </cell>
          <cell r="K1657">
            <v>288746</v>
          </cell>
          <cell r="L1657">
            <v>519743</v>
          </cell>
          <cell r="M1657">
            <v>519743</v>
          </cell>
          <cell r="N1657">
            <v>519743</v>
          </cell>
          <cell r="O1657">
            <v>519743</v>
          </cell>
          <cell r="P1657">
            <v>519743</v>
          </cell>
          <cell r="Q1657">
            <v>3176207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  <cell r="AJ1657">
            <v>5774924</v>
          </cell>
          <cell r="AK1657">
            <v>288746</v>
          </cell>
          <cell r="AL1657">
            <v>288746</v>
          </cell>
          <cell r="AM1657">
            <v>519743</v>
          </cell>
          <cell r="AN1657">
            <v>519743</v>
          </cell>
          <cell r="AO1657">
            <v>519743</v>
          </cell>
          <cell r="AP1657">
            <v>519743</v>
          </cell>
          <cell r="AQ1657">
            <v>519743</v>
          </cell>
          <cell r="AR1657">
            <v>3176207</v>
          </cell>
          <cell r="AS1657" t="str">
            <v>CHARTER</v>
          </cell>
        </row>
        <row r="1658">
          <cell r="A1658">
            <v>14479</v>
          </cell>
          <cell r="B1658" t="str">
            <v>39</v>
          </cell>
          <cell r="C1658" t="str">
            <v>68676</v>
          </cell>
          <cell r="D1658" t="str">
            <v>0136283</v>
          </cell>
          <cell r="E1658" t="str">
            <v>1890</v>
          </cell>
          <cell r="F1658" t="str">
            <v>D</v>
          </cell>
          <cell r="G1658" t="str">
            <v>Team Charter Academy</v>
          </cell>
          <cell r="H1658">
            <v>1</v>
          </cell>
          <cell r="I1658">
            <v>1601605</v>
          </cell>
          <cell r="J1658">
            <v>80080</v>
          </cell>
          <cell r="K1658">
            <v>80080</v>
          </cell>
          <cell r="L1658">
            <v>144144</v>
          </cell>
          <cell r="M1658">
            <v>144144</v>
          </cell>
          <cell r="N1658">
            <v>144144</v>
          </cell>
          <cell r="O1658">
            <v>144144</v>
          </cell>
          <cell r="P1658">
            <v>144144</v>
          </cell>
          <cell r="Q1658">
            <v>880880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1601605</v>
          </cell>
          <cell r="AK1658">
            <v>80080</v>
          </cell>
          <cell r="AL1658">
            <v>80080</v>
          </cell>
          <cell r="AM1658">
            <v>144144</v>
          </cell>
          <cell r="AN1658">
            <v>144144</v>
          </cell>
          <cell r="AO1658">
            <v>144144</v>
          </cell>
          <cell r="AP1658">
            <v>144144</v>
          </cell>
          <cell r="AQ1658">
            <v>144144</v>
          </cell>
          <cell r="AR1658">
            <v>880880</v>
          </cell>
          <cell r="AS1658" t="str">
            <v>CHARTER</v>
          </cell>
        </row>
        <row r="1659">
          <cell r="A1659">
            <v>7642</v>
          </cell>
          <cell r="B1659" t="str">
            <v>39</v>
          </cell>
          <cell r="C1659" t="str">
            <v>68676</v>
          </cell>
          <cell r="D1659" t="str">
            <v>6042725</v>
          </cell>
          <cell r="E1659" t="str">
            <v>1318</v>
          </cell>
          <cell r="F1659" t="str">
            <v>L</v>
          </cell>
          <cell r="G1659" t="str">
            <v>Nightingale Charter</v>
          </cell>
          <cell r="H1659">
            <v>1</v>
          </cell>
          <cell r="I1659">
            <v>3480191</v>
          </cell>
          <cell r="J1659">
            <v>174010</v>
          </cell>
          <cell r="K1659">
            <v>174010</v>
          </cell>
          <cell r="L1659">
            <v>313217</v>
          </cell>
          <cell r="M1659">
            <v>313217</v>
          </cell>
          <cell r="N1659">
            <v>313217</v>
          </cell>
          <cell r="O1659">
            <v>313217</v>
          </cell>
          <cell r="P1659">
            <v>313217</v>
          </cell>
          <cell r="Q1659">
            <v>1914105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  <cell r="Y1659">
            <v>0</v>
          </cell>
          <cell r="Z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3480191</v>
          </cell>
          <cell r="AK1659">
            <v>174010</v>
          </cell>
          <cell r="AL1659">
            <v>174010</v>
          </cell>
          <cell r="AM1659">
            <v>313217</v>
          </cell>
          <cell r="AN1659">
            <v>313217</v>
          </cell>
          <cell r="AO1659">
            <v>313217</v>
          </cell>
          <cell r="AP1659">
            <v>313217</v>
          </cell>
          <cell r="AQ1659">
            <v>313217</v>
          </cell>
          <cell r="AR1659">
            <v>1914105</v>
          </cell>
          <cell r="AS1659" t="str">
            <v>CHARTER</v>
          </cell>
        </row>
        <row r="1660">
          <cell r="A1660">
            <v>685</v>
          </cell>
          <cell r="B1660" t="str">
            <v>39</v>
          </cell>
          <cell r="C1660" t="str">
            <v>75499</v>
          </cell>
          <cell r="G1660" t="str">
            <v>Tracy Joint Unified</v>
          </cell>
          <cell r="H1660">
            <v>1</v>
          </cell>
          <cell r="I1660">
            <v>84719231</v>
          </cell>
          <cell r="J1660">
            <v>4235962</v>
          </cell>
          <cell r="K1660">
            <v>4235962</v>
          </cell>
          <cell r="L1660">
            <v>7624731</v>
          </cell>
          <cell r="M1660">
            <v>7624731</v>
          </cell>
          <cell r="N1660">
            <v>7624731</v>
          </cell>
          <cell r="O1660">
            <v>7624731</v>
          </cell>
          <cell r="P1660">
            <v>7624731</v>
          </cell>
          <cell r="Q1660">
            <v>46595579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84719231</v>
          </cell>
          <cell r="AK1660">
            <v>4235962</v>
          </cell>
          <cell r="AL1660">
            <v>4235962</v>
          </cell>
          <cell r="AM1660">
            <v>7624731</v>
          </cell>
          <cell r="AN1660">
            <v>7624731</v>
          </cell>
          <cell r="AO1660">
            <v>7624731</v>
          </cell>
          <cell r="AP1660">
            <v>7624731</v>
          </cell>
          <cell r="AQ1660">
            <v>7624731</v>
          </cell>
          <cell r="AR1660">
            <v>46595579</v>
          </cell>
          <cell r="AS1660" t="str">
            <v>DISTRICT</v>
          </cell>
        </row>
        <row r="1661">
          <cell r="A1661">
            <v>9670</v>
          </cell>
          <cell r="B1661" t="str">
            <v>39</v>
          </cell>
          <cell r="C1661" t="str">
            <v>75499</v>
          </cell>
          <cell r="D1661" t="str">
            <v>0102384</v>
          </cell>
          <cell r="E1661" t="str">
            <v>0607</v>
          </cell>
          <cell r="F1661" t="str">
            <v>D</v>
          </cell>
          <cell r="G1661" t="str">
            <v>Primary Charter</v>
          </cell>
          <cell r="H1661">
            <v>1</v>
          </cell>
          <cell r="I1661">
            <v>1868311</v>
          </cell>
          <cell r="J1661">
            <v>93416</v>
          </cell>
          <cell r="K1661">
            <v>93416</v>
          </cell>
          <cell r="L1661">
            <v>168148</v>
          </cell>
          <cell r="M1661">
            <v>168148</v>
          </cell>
          <cell r="N1661">
            <v>168148</v>
          </cell>
          <cell r="O1661">
            <v>168148</v>
          </cell>
          <cell r="P1661">
            <v>168148</v>
          </cell>
          <cell r="Q1661">
            <v>1027572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1868311</v>
          </cell>
          <cell r="AK1661">
            <v>93416</v>
          </cell>
          <cell r="AL1661">
            <v>93416</v>
          </cell>
          <cell r="AM1661">
            <v>168148</v>
          </cell>
          <cell r="AN1661">
            <v>168148</v>
          </cell>
          <cell r="AO1661">
            <v>168148</v>
          </cell>
          <cell r="AP1661">
            <v>168148</v>
          </cell>
          <cell r="AQ1661">
            <v>168148</v>
          </cell>
          <cell r="AR1661">
            <v>1027572</v>
          </cell>
          <cell r="AS1661" t="str">
            <v>CHARTER</v>
          </cell>
        </row>
        <row r="1662">
          <cell r="A1662">
            <v>9671</v>
          </cell>
          <cell r="B1662" t="str">
            <v>39</v>
          </cell>
          <cell r="C1662" t="str">
            <v>75499</v>
          </cell>
          <cell r="D1662" t="str">
            <v>0102392</v>
          </cell>
          <cell r="E1662" t="str">
            <v>0606</v>
          </cell>
          <cell r="F1662" t="str">
            <v>D</v>
          </cell>
          <cell r="G1662" t="str">
            <v>Millennium Charter</v>
          </cell>
          <cell r="H1662">
            <v>1</v>
          </cell>
          <cell r="I1662">
            <v>3275313</v>
          </cell>
          <cell r="J1662">
            <v>163766</v>
          </cell>
          <cell r="K1662">
            <v>163766</v>
          </cell>
          <cell r="L1662">
            <v>294778</v>
          </cell>
          <cell r="M1662">
            <v>294778</v>
          </cell>
          <cell r="N1662">
            <v>294778</v>
          </cell>
          <cell r="O1662">
            <v>294778</v>
          </cell>
          <cell r="P1662">
            <v>294778</v>
          </cell>
          <cell r="Q1662">
            <v>1801422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3275313</v>
          </cell>
          <cell r="AK1662">
            <v>163766</v>
          </cell>
          <cell r="AL1662">
            <v>163766</v>
          </cell>
          <cell r="AM1662">
            <v>294778</v>
          </cell>
          <cell r="AN1662">
            <v>294778</v>
          </cell>
          <cell r="AO1662">
            <v>294778</v>
          </cell>
          <cell r="AP1662">
            <v>294778</v>
          </cell>
          <cell r="AQ1662">
            <v>294778</v>
          </cell>
          <cell r="AR1662">
            <v>1801422</v>
          </cell>
          <cell r="AS1662" t="str">
            <v>CHARTER</v>
          </cell>
        </row>
        <row r="1663">
          <cell r="A1663">
            <v>1367</v>
          </cell>
          <cell r="B1663" t="str">
            <v>39</v>
          </cell>
          <cell r="C1663" t="str">
            <v>75499</v>
          </cell>
          <cell r="D1663" t="str">
            <v>6118665</v>
          </cell>
          <cell r="E1663" t="str">
            <v>0355</v>
          </cell>
          <cell r="F1663" t="str">
            <v>D</v>
          </cell>
          <cell r="G1663" t="str">
            <v>Discovery Charter</v>
          </cell>
          <cell r="H1663">
            <v>1</v>
          </cell>
          <cell r="I1663">
            <v>1766905</v>
          </cell>
          <cell r="J1663">
            <v>88345</v>
          </cell>
          <cell r="K1663">
            <v>88345</v>
          </cell>
          <cell r="L1663">
            <v>159021</v>
          </cell>
          <cell r="M1663">
            <v>159021</v>
          </cell>
          <cell r="N1663">
            <v>159021</v>
          </cell>
          <cell r="O1663">
            <v>159021</v>
          </cell>
          <cell r="P1663">
            <v>159021</v>
          </cell>
          <cell r="Q1663">
            <v>971795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1766905</v>
          </cell>
          <cell r="AK1663">
            <v>88345</v>
          </cell>
          <cell r="AL1663">
            <v>88345</v>
          </cell>
          <cell r="AM1663">
            <v>159021</v>
          </cell>
          <cell r="AN1663">
            <v>159021</v>
          </cell>
          <cell r="AO1663">
            <v>159021</v>
          </cell>
          <cell r="AP1663">
            <v>159021</v>
          </cell>
          <cell r="AQ1663">
            <v>159021</v>
          </cell>
          <cell r="AR1663">
            <v>971795</v>
          </cell>
          <cell r="AS1663" t="str">
            <v>CHARTER</v>
          </cell>
        </row>
        <row r="1664">
          <cell r="A1664">
            <v>12597</v>
          </cell>
          <cell r="B1664" t="str">
            <v>39</v>
          </cell>
          <cell r="C1664" t="str">
            <v>76760</v>
          </cell>
          <cell r="G1664" t="str">
            <v>Lammersville Joint Unified</v>
          </cell>
          <cell r="H1664">
            <v>1</v>
          </cell>
          <cell r="I1664">
            <v>26352184</v>
          </cell>
          <cell r="J1664">
            <v>1317609</v>
          </cell>
          <cell r="K1664">
            <v>1317609</v>
          </cell>
          <cell r="L1664">
            <v>2371697</v>
          </cell>
          <cell r="M1664">
            <v>2371697</v>
          </cell>
          <cell r="N1664">
            <v>2371697</v>
          </cell>
          <cell r="O1664">
            <v>2371697</v>
          </cell>
          <cell r="P1664">
            <v>2371697</v>
          </cell>
          <cell r="Q1664">
            <v>14493703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26352184</v>
          </cell>
          <cell r="AK1664">
            <v>1317609</v>
          </cell>
          <cell r="AL1664">
            <v>1317609</v>
          </cell>
          <cell r="AM1664">
            <v>2371697</v>
          </cell>
          <cell r="AN1664">
            <v>2371697</v>
          </cell>
          <cell r="AO1664">
            <v>2371697</v>
          </cell>
          <cell r="AP1664">
            <v>2371697</v>
          </cell>
          <cell r="AQ1664">
            <v>2371697</v>
          </cell>
          <cell r="AR1664">
            <v>14493703</v>
          </cell>
          <cell r="AS1664" t="str">
            <v>DISTRICT</v>
          </cell>
        </row>
        <row r="1665">
          <cell r="A1665">
            <v>41</v>
          </cell>
          <cell r="B1665" t="str">
            <v>40</v>
          </cell>
          <cell r="C1665" t="str">
            <v>10405</v>
          </cell>
          <cell r="G1665" t="str">
            <v>San Luis Obispo Co. Office of Education</v>
          </cell>
          <cell r="H1665">
            <v>1</v>
          </cell>
          <cell r="I1665">
            <v>8056690</v>
          </cell>
          <cell r="J1665">
            <v>402835</v>
          </cell>
          <cell r="K1665">
            <v>402835</v>
          </cell>
          <cell r="L1665">
            <v>725102</v>
          </cell>
          <cell r="M1665">
            <v>725102</v>
          </cell>
          <cell r="N1665">
            <v>725102</v>
          </cell>
          <cell r="O1665">
            <v>725102</v>
          </cell>
          <cell r="P1665">
            <v>725102</v>
          </cell>
          <cell r="Q1665">
            <v>4431180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8056690</v>
          </cell>
          <cell r="AK1665">
            <v>402835</v>
          </cell>
          <cell r="AL1665">
            <v>402835</v>
          </cell>
          <cell r="AM1665">
            <v>725102</v>
          </cell>
          <cell r="AN1665">
            <v>725102</v>
          </cell>
          <cell r="AO1665">
            <v>725102</v>
          </cell>
          <cell r="AP1665">
            <v>725102</v>
          </cell>
          <cell r="AQ1665">
            <v>725102</v>
          </cell>
          <cell r="AR1665">
            <v>4431180</v>
          </cell>
          <cell r="AS1665" t="str">
            <v>COUNTY</v>
          </cell>
        </row>
        <row r="1666">
          <cell r="A1666">
            <v>9650</v>
          </cell>
          <cell r="B1666" t="str">
            <v>40</v>
          </cell>
          <cell r="C1666" t="str">
            <v>10405</v>
          </cell>
          <cell r="D1666" t="str">
            <v>0101725</v>
          </cell>
          <cell r="E1666" t="str">
            <v>0566</v>
          </cell>
          <cell r="F1666" t="str">
            <v>L</v>
          </cell>
          <cell r="G1666" t="str">
            <v>Grizzly ChalleNGe Charter</v>
          </cell>
          <cell r="H1666">
            <v>1</v>
          </cell>
          <cell r="I1666">
            <v>2240496</v>
          </cell>
          <cell r="J1666">
            <v>112025</v>
          </cell>
          <cell r="K1666">
            <v>112025</v>
          </cell>
          <cell r="L1666">
            <v>201645</v>
          </cell>
          <cell r="M1666">
            <v>201645</v>
          </cell>
          <cell r="N1666">
            <v>201645</v>
          </cell>
          <cell r="O1666">
            <v>201645</v>
          </cell>
          <cell r="P1666">
            <v>201645</v>
          </cell>
          <cell r="Q1666">
            <v>1232275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2240496</v>
          </cell>
          <cell r="AK1666">
            <v>112025</v>
          </cell>
          <cell r="AL1666">
            <v>112025</v>
          </cell>
          <cell r="AM1666">
            <v>201645</v>
          </cell>
          <cell r="AN1666">
            <v>201645</v>
          </cell>
          <cell r="AO1666">
            <v>201645</v>
          </cell>
          <cell r="AP1666">
            <v>201645</v>
          </cell>
          <cell r="AQ1666">
            <v>201645</v>
          </cell>
          <cell r="AR1666">
            <v>1232275</v>
          </cell>
          <cell r="AS1666" t="str">
            <v>CHARTER</v>
          </cell>
        </row>
        <row r="1667">
          <cell r="A1667">
            <v>686</v>
          </cell>
          <cell r="B1667" t="str">
            <v>40</v>
          </cell>
          <cell r="C1667" t="str">
            <v>68700</v>
          </cell>
          <cell r="G1667" t="str">
            <v>Atascadero Unified</v>
          </cell>
          <cell r="H1667">
            <v>1</v>
          </cell>
          <cell r="I1667">
            <v>15596700</v>
          </cell>
          <cell r="J1667">
            <v>779835</v>
          </cell>
          <cell r="K1667">
            <v>779835</v>
          </cell>
          <cell r="L1667">
            <v>1403703</v>
          </cell>
          <cell r="M1667">
            <v>1403703</v>
          </cell>
          <cell r="N1667">
            <v>1403703</v>
          </cell>
          <cell r="O1667">
            <v>1403703</v>
          </cell>
          <cell r="P1667">
            <v>1403703</v>
          </cell>
          <cell r="Q1667">
            <v>8578185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15596700</v>
          </cell>
          <cell r="AK1667">
            <v>779835</v>
          </cell>
          <cell r="AL1667">
            <v>779835</v>
          </cell>
          <cell r="AM1667">
            <v>1403703</v>
          </cell>
          <cell r="AN1667">
            <v>1403703</v>
          </cell>
          <cell r="AO1667">
            <v>1403703</v>
          </cell>
          <cell r="AP1667">
            <v>1403703</v>
          </cell>
          <cell r="AQ1667">
            <v>1403703</v>
          </cell>
          <cell r="AR1667">
            <v>8578185</v>
          </cell>
          <cell r="AS1667" t="str">
            <v>DISTRICT</v>
          </cell>
        </row>
        <row r="1668">
          <cell r="A1668">
            <v>687</v>
          </cell>
          <cell r="B1668" t="str">
            <v>40</v>
          </cell>
          <cell r="C1668" t="str">
            <v>68726</v>
          </cell>
          <cell r="G1668" t="str">
            <v>Cayucos Elementary</v>
          </cell>
          <cell r="H1668">
            <v>2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133560</v>
          </cell>
          <cell r="S1668">
            <v>20034</v>
          </cell>
          <cell r="T1668">
            <v>20034</v>
          </cell>
          <cell r="U1668">
            <v>20034</v>
          </cell>
          <cell r="V1668">
            <v>20034</v>
          </cell>
          <cell r="W1668">
            <v>0</v>
          </cell>
          <cell r="X1668">
            <v>0</v>
          </cell>
          <cell r="Y1668">
            <v>8014</v>
          </cell>
          <cell r="Z1668">
            <v>88150</v>
          </cell>
          <cell r="AA1668">
            <v>0</v>
          </cell>
          <cell r="AB1668">
            <v>0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133560</v>
          </cell>
          <cell r="AK1668">
            <v>20034</v>
          </cell>
          <cell r="AL1668">
            <v>20034</v>
          </cell>
          <cell r="AM1668">
            <v>20034</v>
          </cell>
          <cell r="AN1668">
            <v>20034</v>
          </cell>
          <cell r="AO1668">
            <v>0</v>
          </cell>
          <cell r="AP1668">
            <v>0</v>
          </cell>
          <cell r="AQ1668">
            <v>8014</v>
          </cell>
          <cell r="AR1668">
            <v>88150</v>
          </cell>
          <cell r="AS1668" t="str">
            <v>DISTRICT</v>
          </cell>
        </row>
        <row r="1669">
          <cell r="A1669">
            <v>688</v>
          </cell>
          <cell r="B1669" t="str">
            <v>40</v>
          </cell>
          <cell r="C1669" t="str">
            <v>68759</v>
          </cell>
          <cell r="G1669" t="str">
            <v>Lucia Mar Unified</v>
          </cell>
          <cell r="H1669">
            <v>1</v>
          </cell>
          <cell r="I1669">
            <v>29131085</v>
          </cell>
          <cell r="J1669">
            <v>1456554</v>
          </cell>
          <cell r="K1669">
            <v>1456554</v>
          </cell>
          <cell r="L1669">
            <v>2621798</v>
          </cell>
          <cell r="M1669">
            <v>2621798</v>
          </cell>
          <cell r="N1669">
            <v>2621798</v>
          </cell>
          <cell r="O1669">
            <v>2621798</v>
          </cell>
          <cell r="P1669">
            <v>2621798</v>
          </cell>
          <cell r="Q1669">
            <v>16022098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29131085</v>
          </cell>
          <cell r="AK1669">
            <v>1456554</v>
          </cell>
          <cell r="AL1669">
            <v>1456554</v>
          </cell>
          <cell r="AM1669">
            <v>2621798</v>
          </cell>
          <cell r="AN1669">
            <v>2621798</v>
          </cell>
          <cell r="AO1669">
            <v>2621798</v>
          </cell>
          <cell r="AP1669">
            <v>2621798</v>
          </cell>
          <cell r="AQ1669">
            <v>2621798</v>
          </cell>
          <cell r="AR1669">
            <v>16022098</v>
          </cell>
          <cell r="AS1669" t="str">
            <v>DISTRICT</v>
          </cell>
        </row>
        <row r="1670">
          <cell r="A1670">
            <v>689</v>
          </cell>
          <cell r="B1670" t="str">
            <v>40</v>
          </cell>
          <cell r="C1670" t="str">
            <v>68791</v>
          </cell>
          <cell r="G1670" t="str">
            <v>Pleasant Valley Joint Union Elementary</v>
          </cell>
          <cell r="H1670">
            <v>2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124441</v>
          </cell>
          <cell r="S1670">
            <v>18666</v>
          </cell>
          <cell r="T1670">
            <v>18666</v>
          </cell>
          <cell r="U1670">
            <v>18666</v>
          </cell>
          <cell r="V1670">
            <v>18666</v>
          </cell>
          <cell r="W1670">
            <v>0</v>
          </cell>
          <cell r="X1670">
            <v>0</v>
          </cell>
          <cell r="Y1670">
            <v>7466</v>
          </cell>
          <cell r="Z1670">
            <v>82130</v>
          </cell>
          <cell r="AA1670">
            <v>0</v>
          </cell>
          <cell r="AB1670">
            <v>0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124441</v>
          </cell>
          <cell r="AK1670">
            <v>18666</v>
          </cell>
          <cell r="AL1670">
            <v>18666</v>
          </cell>
          <cell r="AM1670">
            <v>18666</v>
          </cell>
          <cell r="AN1670">
            <v>18666</v>
          </cell>
          <cell r="AO1670">
            <v>0</v>
          </cell>
          <cell r="AP1670">
            <v>0</v>
          </cell>
          <cell r="AQ1670">
            <v>7466</v>
          </cell>
          <cell r="AR1670">
            <v>82130</v>
          </cell>
          <cell r="AS1670" t="str">
            <v>DISTRICT</v>
          </cell>
        </row>
        <row r="1671">
          <cell r="A1671">
            <v>690</v>
          </cell>
          <cell r="B1671" t="str">
            <v>40</v>
          </cell>
          <cell r="C1671" t="str">
            <v>68809</v>
          </cell>
          <cell r="G1671" t="str">
            <v>San Luis Coastal Unified</v>
          </cell>
          <cell r="H1671">
            <v>1</v>
          </cell>
          <cell r="I1671">
            <v>3211043</v>
          </cell>
          <cell r="J1671">
            <v>160552</v>
          </cell>
          <cell r="K1671">
            <v>160552</v>
          </cell>
          <cell r="L1671">
            <v>288994</v>
          </cell>
          <cell r="M1671">
            <v>288994</v>
          </cell>
          <cell r="N1671">
            <v>288994</v>
          </cell>
          <cell r="O1671">
            <v>288994</v>
          </cell>
          <cell r="P1671">
            <v>288994</v>
          </cell>
          <cell r="Q1671">
            <v>1766074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3211043</v>
          </cell>
          <cell r="AK1671">
            <v>160552</v>
          </cell>
          <cell r="AL1671">
            <v>160552</v>
          </cell>
          <cell r="AM1671">
            <v>288994</v>
          </cell>
          <cell r="AN1671">
            <v>288994</v>
          </cell>
          <cell r="AO1671">
            <v>288994</v>
          </cell>
          <cell r="AP1671">
            <v>288994</v>
          </cell>
          <cell r="AQ1671">
            <v>288994</v>
          </cell>
          <cell r="AR1671">
            <v>1766074</v>
          </cell>
          <cell r="AS1671" t="str">
            <v>DISTRICT</v>
          </cell>
        </row>
        <row r="1672">
          <cell r="A1672">
            <v>1368</v>
          </cell>
          <cell r="B1672" t="str">
            <v>40</v>
          </cell>
          <cell r="C1672" t="str">
            <v>68809</v>
          </cell>
          <cell r="D1672" t="str">
            <v>6043194</v>
          </cell>
          <cell r="E1672" t="str">
            <v>0093</v>
          </cell>
          <cell r="F1672" t="str">
            <v>D</v>
          </cell>
          <cell r="G1672" t="str">
            <v>Bellevue-Santa Fe Charter</v>
          </cell>
          <cell r="H1672">
            <v>1</v>
          </cell>
          <cell r="I1672">
            <v>60077</v>
          </cell>
          <cell r="J1672">
            <v>3004</v>
          </cell>
          <cell r="K1672">
            <v>3004</v>
          </cell>
          <cell r="L1672">
            <v>5407</v>
          </cell>
          <cell r="M1672">
            <v>5407</v>
          </cell>
          <cell r="N1672">
            <v>5407</v>
          </cell>
          <cell r="O1672">
            <v>5407</v>
          </cell>
          <cell r="P1672">
            <v>5407</v>
          </cell>
          <cell r="Q1672">
            <v>33043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60077</v>
          </cell>
          <cell r="AK1672">
            <v>3004</v>
          </cell>
          <cell r="AL1672">
            <v>3004</v>
          </cell>
          <cell r="AM1672">
            <v>5407</v>
          </cell>
          <cell r="AN1672">
            <v>5407</v>
          </cell>
          <cell r="AO1672">
            <v>5407</v>
          </cell>
          <cell r="AP1672">
            <v>5407</v>
          </cell>
          <cell r="AQ1672">
            <v>5407</v>
          </cell>
          <cell r="AR1672">
            <v>33043</v>
          </cell>
          <cell r="AS1672" t="str">
            <v>CHARTER</v>
          </cell>
        </row>
        <row r="1673">
          <cell r="A1673">
            <v>691</v>
          </cell>
          <cell r="B1673" t="str">
            <v>40</v>
          </cell>
          <cell r="C1673" t="str">
            <v>68825</v>
          </cell>
          <cell r="G1673" t="str">
            <v>San Miguel Joint Union</v>
          </cell>
          <cell r="H1673">
            <v>2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2982814</v>
          </cell>
          <cell r="S1673">
            <v>447422</v>
          </cell>
          <cell r="T1673">
            <v>447422</v>
          </cell>
          <cell r="U1673">
            <v>447422</v>
          </cell>
          <cell r="V1673">
            <v>447422</v>
          </cell>
          <cell r="W1673">
            <v>0</v>
          </cell>
          <cell r="X1673">
            <v>0</v>
          </cell>
          <cell r="Y1673">
            <v>178969</v>
          </cell>
          <cell r="Z1673">
            <v>1968657</v>
          </cell>
          <cell r="AA1673">
            <v>0</v>
          </cell>
          <cell r="AB1673">
            <v>0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2982814</v>
          </cell>
          <cell r="AK1673">
            <v>447422</v>
          </cell>
          <cell r="AL1673">
            <v>447422</v>
          </cell>
          <cell r="AM1673">
            <v>447422</v>
          </cell>
          <cell r="AN1673">
            <v>447422</v>
          </cell>
          <cell r="AO1673">
            <v>0</v>
          </cell>
          <cell r="AP1673">
            <v>0</v>
          </cell>
          <cell r="AQ1673">
            <v>178969</v>
          </cell>
          <cell r="AR1673">
            <v>1968657</v>
          </cell>
          <cell r="AS1673" t="str">
            <v>DISTRICT</v>
          </cell>
        </row>
        <row r="1674">
          <cell r="A1674">
            <v>12743</v>
          </cell>
          <cell r="B1674" t="str">
            <v>40</v>
          </cell>
          <cell r="C1674" t="str">
            <v>68825</v>
          </cell>
          <cell r="D1674" t="str">
            <v>0125807</v>
          </cell>
          <cell r="E1674" t="str">
            <v>1395</v>
          </cell>
          <cell r="F1674" t="str">
            <v>D</v>
          </cell>
          <cell r="G1674" t="str">
            <v>Almond Acres Charter Academy</v>
          </cell>
          <cell r="H1674">
            <v>1</v>
          </cell>
          <cell r="I1674">
            <v>912620</v>
          </cell>
          <cell r="J1674">
            <v>45631</v>
          </cell>
          <cell r="K1674">
            <v>45631</v>
          </cell>
          <cell r="L1674">
            <v>82136</v>
          </cell>
          <cell r="M1674">
            <v>82136</v>
          </cell>
          <cell r="N1674">
            <v>82136</v>
          </cell>
          <cell r="O1674">
            <v>82136</v>
          </cell>
          <cell r="P1674">
            <v>82136</v>
          </cell>
          <cell r="Q1674">
            <v>501942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912620</v>
          </cell>
          <cell r="AK1674">
            <v>45631</v>
          </cell>
          <cell r="AL1674">
            <v>45631</v>
          </cell>
          <cell r="AM1674">
            <v>82136</v>
          </cell>
          <cell r="AN1674">
            <v>82136</v>
          </cell>
          <cell r="AO1674">
            <v>82136</v>
          </cell>
          <cell r="AP1674">
            <v>82136</v>
          </cell>
          <cell r="AQ1674">
            <v>82136</v>
          </cell>
          <cell r="AR1674">
            <v>501942</v>
          </cell>
          <cell r="AS1674" t="str">
            <v>CHARTER</v>
          </cell>
        </row>
        <row r="1675">
          <cell r="A1675">
            <v>692</v>
          </cell>
          <cell r="B1675" t="str">
            <v>40</v>
          </cell>
          <cell r="C1675" t="str">
            <v>68833</v>
          </cell>
          <cell r="G1675" t="str">
            <v>Shandon Joint Unified</v>
          </cell>
          <cell r="H1675">
            <v>2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1817455</v>
          </cell>
          <cell r="S1675">
            <v>272618</v>
          </cell>
          <cell r="T1675">
            <v>272618</v>
          </cell>
          <cell r="U1675">
            <v>272618</v>
          </cell>
          <cell r="V1675">
            <v>272618</v>
          </cell>
          <cell r="W1675">
            <v>0</v>
          </cell>
          <cell r="X1675">
            <v>0</v>
          </cell>
          <cell r="Y1675">
            <v>109047</v>
          </cell>
          <cell r="Z1675">
            <v>1199519</v>
          </cell>
          <cell r="AA1675">
            <v>0</v>
          </cell>
          <cell r="AB1675">
            <v>0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1817455</v>
          </cell>
          <cell r="AK1675">
            <v>272618</v>
          </cell>
          <cell r="AL1675">
            <v>272618</v>
          </cell>
          <cell r="AM1675">
            <v>272618</v>
          </cell>
          <cell r="AN1675">
            <v>272618</v>
          </cell>
          <cell r="AO1675">
            <v>0</v>
          </cell>
          <cell r="AP1675">
            <v>0</v>
          </cell>
          <cell r="AQ1675">
            <v>109047</v>
          </cell>
          <cell r="AR1675">
            <v>1199519</v>
          </cell>
          <cell r="AS1675" t="str">
            <v>DISTRICT</v>
          </cell>
        </row>
        <row r="1676">
          <cell r="A1676">
            <v>693</v>
          </cell>
          <cell r="B1676" t="str">
            <v>40</v>
          </cell>
          <cell r="C1676" t="str">
            <v>68841</v>
          </cell>
          <cell r="G1676" t="str">
            <v>Templeton Unified</v>
          </cell>
          <cell r="H1676">
            <v>1</v>
          </cell>
          <cell r="I1676">
            <v>8649615</v>
          </cell>
          <cell r="J1676">
            <v>432481</v>
          </cell>
          <cell r="K1676">
            <v>432481</v>
          </cell>
          <cell r="L1676">
            <v>778465</v>
          </cell>
          <cell r="M1676">
            <v>778465</v>
          </cell>
          <cell r="N1676">
            <v>778465</v>
          </cell>
          <cell r="O1676">
            <v>778465</v>
          </cell>
          <cell r="P1676">
            <v>778465</v>
          </cell>
          <cell r="Q1676">
            <v>4757287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  <cell r="AJ1676">
            <v>8649615</v>
          </cell>
          <cell r="AK1676">
            <v>432481</v>
          </cell>
          <cell r="AL1676">
            <v>432481</v>
          </cell>
          <cell r="AM1676">
            <v>778465</v>
          </cell>
          <cell r="AN1676">
            <v>778465</v>
          </cell>
          <cell r="AO1676">
            <v>778465</v>
          </cell>
          <cell r="AP1676">
            <v>778465</v>
          </cell>
          <cell r="AQ1676">
            <v>778465</v>
          </cell>
          <cell r="AR1676">
            <v>4757287</v>
          </cell>
          <cell r="AS1676" t="str">
            <v>DISTRICT</v>
          </cell>
        </row>
        <row r="1677">
          <cell r="A1677">
            <v>694</v>
          </cell>
          <cell r="B1677" t="str">
            <v>40</v>
          </cell>
          <cell r="C1677" t="str">
            <v>75457</v>
          </cell>
          <cell r="G1677" t="str">
            <v>Paso Robles Joint Unified</v>
          </cell>
          <cell r="H1677">
            <v>2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19786666</v>
          </cell>
          <cell r="S1677">
            <v>2968000</v>
          </cell>
          <cell r="T1677">
            <v>2968000</v>
          </cell>
          <cell r="U1677">
            <v>2968000</v>
          </cell>
          <cell r="V1677">
            <v>2968000</v>
          </cell>
          <cell r="W1677">
            <v>0</v>
          </cell>
          <cell r="X1677">
            <v>0</v>
          </cell>
          <cell r="Y1677">
            <v>1187200</v>
          </cell>
          <cell r="Z1677">
            <v>13059200</v>
          </cell>
          <cell r="AA1677">
            <v>0</v>
          </cell>
          <cell r="AB1677">
            <v>0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0</v>
          </cell>
          <cell r="AH1677">
            <v>0</v>
          </cell>
          <cell r="AI1677">
            <v>0</v>
          </cell>
          <cell r="AJ1677">
            <v>19786666</v>
          </cell>
          <cell r="AK1677">
            <v>2968000</v>
          </cell>
          <cell r="AL1677">
            <v>2968000</v>
          </cell>
          <cell r="AM1677">
            <v>2968000</v>
          </cell>
          <cell r="AN1677">
            <v>2968000</v>
          </cell>
          <cell r="AO1677">
            <v>0</v>
          </cell>
          <cell r="AP1677">
            <v>0</v>
          </cell>
          <cell r="AQ1677">
            <v>1187200</v>
          </cell>
          <cell r="AR1677">
            <v>13059200</v>
          </cell>
          <cell r="AS1677" t="str">
            <v>DISTRICT</v>
          </cell>
        </row>
        <row r="1678">
          <cell r="A1678">
            <v>695</v>
          </cell>
          <cell r="B1678" t="str">
            <v>40</v>
          </cell>
          <cell r="C1678" t="str">
            <v>75465</v>
          </cell>
          <cell r="G1678" t="str">
            <v>Coast Unified</v>
          </cell>
          <cell r="H1678">
            <v>2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623045</v>
          </cell>
          <cell r="S1678">
            <v>93457</v>
          </cell>
          <cell r="T1678">
            <v>93457</v>
          </cell>
          <cell r="U1678">
            <v>93457</v>
          </cell>
          <cell r="V1678">
            <v>93457</v>
          </cell>
          <cell r="W1678">
            <v>0</v>
          </cell>
          <cell r="X1678">
            <v>0</v>
          </cell>
          <cell r="Y1678">
            <v>37383</v>
          </cell>
          <cell r="Z1678">
            <v>411211</v>
          </cell>
          <cell r="AA1678">
            <v>0</v>
          </cell>
          <cell r="AB1678">
            <v>0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0</v>
          </cell>
          <cell r="AH1678">
            <v>0</v>
          </cell>
          <cell r="AI1678">
            <v>0</v>
          </cell>
          <cell r="AJ1678">
            <v>623045</v>
          </cell>
          <cell r="AK1678">
            <v>93457</v>
          </cell>
          <cell r="AL1678">
            <v>93457</v>
          </cell>
          <cell r="AM1678">
            <v>93457</v>
          </cell>
          <cell r="AN1678">
            <v>93457</v>
          </cell>
          <cell r="AO1678">
            <v>0</v>
          </cell>
          <cell r="AP1678">
            <v>0</v>
          </cell>
          <cell r="AQ1678">
            <v>37383</v>
          </cell>
          <cell r="AR1678">
            <v>411211</v>
          </cell>
          <cell r="AS1678" t="str">
            <v>DISTRICT</v>
          </cell>
        </row>
        <row r="1679">
          <cell r="A1679">
            <v>42</v>
          </cell>
          <cell r="B1679" t="str">
            <v>41</v>
          </cell>
          <cell r="C1679" t="str">
            <v>10413</v>
          </cell>
          <cell r="G1679" t="str">
            <v>San Mateo Co. Office of Education</v>
          </cell>
          <cell r="H1679">
            <v>1</v>
          </cell>
          <cell r="I1679">
            <v>10520960</v>
          </cell>
          <cell r="J1679">
            <v>526048</v>
          </cell>
          <cell r="K1679">
            <v>526048</v>
          </cell>
          <cell r="L1679">
            <v>946886</v>
          </cell>
          <cell r="M1679">
            <v>946886</v>
          </cell>
          <cell r="N1679">
            <v>946886</v>
          </cell>
          <cell r="O1679">
            <v>946886</v>
          </cell>
          <cell r="P1679">
            <v>946886</v>
          </cell>
          <cell r="Q1679">
            <v>5786526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0</v>
          </cell>
          <cell r="AH1679">
            <v>0</v>
          </cell>
          <cell r="AI1679">
            <v>0</v>
          </cell>
          <cell r="AJ1679">
            <v>10520960</v>
          </cell>
          <cell r="AK1679">
            <v>526048</v>
          </cell>
          <cell r="AL1679">
            <v>526048</v>
          </cell>
          <cell r="AM1679">
            <v>946886</v>
          </cell>
          <cell r="AN1679">
            <v>946886</v>
          </cell>
          <cell r="AO1679">
            <v>946886</v>
          </cell>
          <cell r="AP1679">
            <v>946886</v>
          </cell>
          <cell r="AQ1679">
            <v>946886</v>
          </cell>
          <cell r="AR1679">
            <v>5786526</v>
          </cell>
          <cell r="AS1679" t="str">
            <v>COUNTY</v>
          </cell>
        </row>
        <row r="1680">
          <cell r="A1680">
            <v>14444</v>
          </cell>
          <cell r="B1680" t="str">
            <v>41</v>
          </cell>
          <cell r="C1680" t="str">
            <v>10413</v>
          </cell>
          <cell r="D1680" t="str">
            <v>0135269</v>
          </cell>
          <cell r="E1680" t="str">
            <v>1845</v>
          </cell>
          <cell r="F1680" t="str">
            <v>D</v>
          </cell>
          <cell r="G1680" t="str">
            <v>Oxford Day Academy</v>
          </cell>
          <cell r="H1680">
            <v>1</v>
          </cell>
          <cell r="I1680">
            <v>286539</v>
          </cell>
          <cell r="J1680">
            <v>14327</v>
          </cell>
          <cell r="K1680">
            <v>14327</v>
          </cell>
          <cell r="L1680">
            <v>25789</v>
          </cell>
          <cell r="M1680">
            <v>25789</v>
          </cell>
          <cell r="N1680">
            <v>25789</v>
          </cell>
          <cell r="O1680">
            <v>25789</v>
          </cell>
          <cell r="P1680">
            <v>25789</v>
          </cell>
          <cell r="Q1680">
            <v>157599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286539</v>
          </cell>
          <cell r="AK1680">
            <v>14327</v>
          </cell>
          <cell r="AL1680">
            <v>14327</v>
          </cell>
          <cell r="AM1680">
            <v>25789</v>
          </cell>
          <cell r="AN1680">
            <v>25789</v>
          </cell>
          <cell r="AO1680">
            <v>25789</v>
          </cell>
          <cell r="AP1680">
            <v>25789</v>
          </cell>
          <cell r="AQ1680">
            <v>25789</v>
          </cell>
          <cell r="AR1680">
            <v>157599</v>
          </cell>
          <cell r="AS1680" t="str">
            <v>CHARTER</v>
          </cell>
        </row>
        <row r="1681">
          <cell r="A1681">
            <v>696</v>
          </cell>
          <cell r="B1681" t="str">
            <v>41</v>
          </cell>
          <cell r="C1681" t="str">
            <v>68858</v>
          </cell>
          <cell r="G1681" t="str">
            <v>Bayshore Elementary</v>
          </cell>
          <cell r="H1681">
            <v>1</v>
          </cell>
          <cell r="I1681">
            <v>2126030</v>
          </cell>
          <cell r="J1681">
            <v>106302</v>
          </cell>
          <cell r="K1681">
            <v>106302</v>
          </cell>
          <cell r="L1681">
            <v>191343</v>
          </cell>
          <cell r="M1681">
            <v>191343</v>
          </cell>
          <cell r="N1681">
            <v>191343</v>
          </cell>
          <cell r="O1681">
            <v>191343</v>
          </cell>
          <cell r="P1681">
            <v>191343</v>
          </cell>
          <cell r="Q1681">
            <v>1169319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2126030</v>
          </cell>
          <cell r="AK1681">
            <v>106302</v>
          </cell>
          <cell r="AL1681">
            <v>106302</v>
          </cell>
          <cell r="AM1681">
            <v>191343</v>
          </cell>
          <cell r="AN1681">
            <v>191343</v>
          </cell>
          <cell r="AO1681">
            <v>191343</v>
          </cell>
          <cell r="AP1681">
            <v>191343</v>
          </cell>
          <cell r="AQ1681">
            <v>191343</v>
          </cell>
          <cell r="AR1681">
            <v>1169319</v>
          </cell>
          <cell r="AS1681" t="str">
            <v>DISTRICT</v>
          </cell>
        </row>
        <row r="1682">
          <cell r="A1682">
            <v>697</v>
          </cell>
          <cell r="B1682" t="str">
            <v>41</v>
          </cell>
          <cell r="C1682" t="str">
            <v>68866</v>
          </cell>
          <cell r="G1682" t="str">
            <v>Belmont-Redwood Shores Elementary</v>
          </cell>
          <cell r="H1682">
            <v>2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14208567</v>
          </cell>
          <cell r="S1682">
            <v>2131285</v>
          </cell>
          <cell r="T1682">
            <v>2131285</v>
          </cell>
          <cell r="U1682">
            <v>2131285</v>
          </cell>
          <cell r="V1682">
            <v>2131285</v>
          </cell>
          <cell r="W1682">
            <v>0</v>
          </cell>
          <cell r="X1682">
            <v>0</v>
          </cell>
          <cell r="Y1682">
            <v>852514</v>
          </cell>
          <cell r="Z1682">
            <v>9377654</v>
          </cell>
          <cell r="AA1682">
            <v>0</v>
          </cell>
          <cell r="AB1682">
            <v>0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14208567</v>
          </cell>
          <cell r="AK1682">
            <v>2131285</v>
          </cell>
          <cell r="AL1682">
            <v>2131285</v>
          </cell>
          <cell r="AM1682">
            <v>2131285</v>
          </cell>
          <cell r="AN1682">
            <v>2131285</v>
          </cell>
          <cell r="AO1682">
            <v>0</v>
          </cell>
          <cell r="AP1682">
            <v>0</v>
          </cell>
          <cell r="AQ1682">
            <v>852514</v>
          </cell>
          <cell r="AR1682">
            <v>9377654</v>
          </cell>
          <cell r="AS1682" t="str">
            <v>DISTRICT</v>
          </cell>
        </row>
        <row r="1683">
          <cell r="A1683">
            <v>698</v>
          </cell>
          <cell r="B1683" t="str">
            <v>41</v>
          </cell>
          <cell r="C1683" t="str">
            <v>68874</v>
          </cell>
          <cell r="G1683" t="str">
            <v>Brisbane Elementary</v>
          </cell>
          <cell r="H1683">
            <v>2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182688</v>
          </cell>
          <cell r="S1683">
            <v>27403</v>
          </cell>
          <cell r="T1683">
            <v>27403</v>
          </cell>
          <cell r="U1683">
            <v>27403</v>
          </cell>
          <cell r="V1683">
            <v>27403</v>
          </cell>
          <cell r="W1683">
            <v>0</v>
          </cell>
          <cell r="X1683">
            <v>0</v>
          </cell>
          <cell r="Y1683">
            <v>10961</v>
          </cell>
          <cell r="Z1683">
            <v>120573</v>
          </cell>
          <cell r="AA1683">
            <v>0</v>
          </cell>
          <cell r="AB1683">
            <v>0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182688</v>
          </cell>
          <cell r="AK1683">
            <v>27403</v>
          </cell>
          <cell r="AL1683">
            <v>27403</v>
          </cell>
          <cell r="AM1683">
            <v>27403</v>
          </cell>
          <cell r="AN1683">
            <v>27403</v>
          </cell>
          <cell r="AO1683">
            <v>0</v>
          </cell>
          <cell r="AP1683">
            <v>0</v>
          </cell>
          <cell r="AQ1683">
            <v>10961</v>
          </cell>
          <cell r="AR1683">
            <v>120573</v>
          </cell>
          <cell r="AS1683" t="str">
            <v>DISTRICT</v>
          </cell>
        </row>
        <row r="1684">
          <cell r="A1684">
            <v>699</v>
          </cell>
          <cell r="B1684" t="str">
            <v>41</v>
          </cell>
          <cell r="C1684" t="str">
            <v>68882</v>
          </cell>
          <cell r="G1684" t="str">
            <v>Burlingame Elementary</v>
          </cell>
          <cell r="H1684">
            <v>2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12250006</v>
          </cell>
          <cell r="S1684">
            <v>1837501</v>
          </cell>
          <cell r="T1684">
            <v>1837501</v>
          </cell>
          <cell r="U1684">
            <v>1837501</v>
          </cell>
          <cell r="V1684">
            <v>1837501</v>
          </cell>
          <cell r="W1684">
            <v>0</v>
          </cell>
          <cell r="X1684">
            <v>0</v>
          </cell>
          <cell r="Y1684">
            <v>735000</v>
          </cell>
          <cell r="Z1684">
            <v>8085004</v>
          </cell>
          <cell r="AA1684">
            <v>0</v>
          </cell>
          <cell r="AB1684">
            <v>0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12250006</v>
          </cell>
          <cell r="AK1684">
            <v>1837501</v>
          </cell>
          <cell r="AL1684">
            <v>1837501</v>
          </cell>
          <cell r="AM1684">
            <v>1837501</v>
          </cell>
          <cell r="AN1684">
            <v>1837501</v>
          </cell>
          <cell r="AO1684">
            <v>0</v>
          </cell>
          <cell r="AP1684">
            <v>0</v>
          </cell>
          <cell r="AQ1684">
            <v>735000</v>
          </cell>
          <cell r="AR1684">
            <v>8085004</v>
          </cell>
          <cell r="AS1684" t="str">
            <v>DISTRICT</v>
          </cell>
        </row>
        <row r="1685">
          <cell r="A1685">
            <v>700</v>
          </cell>
          <cell r="B1685" t="str">
            <v>41</v>
          </cell>
          <cell r="C1685" t="str">
            <v>68890</v>
          </cell>
          <cell r="G1685" t="str">
            <v>Cabrillo Unified</v>
          </cell>
          <cell r="H1685">
            <v>1</v>
          </cell>
          <cell r="I1685">
            <v>12921220</v>
          </cell>
          <cell r="J1685">
            <v>646061</v>
          </cell>
          <cell r="K1685">
            <v>646061</v>
          </cell>
          <cell r="L1685">
            <v>1162910</v>
          </cell>
          <cell r="M1685">
            <v>1162910</v>
          </cell>
          <cell r="N1685">
            <v>1162910</v>
          </cell>
          <cell r="O1685">
            <v>1162910</v>
          </cell>
          <cell r="P1685">
            <v>1162910</v>
          </cell>
          <cell r="Q1685">
            <v>7106672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12921220</v>
          </cell>
          <cell r="AK1685">
            <v>646061</v>
          </cell>
          <cell r="AL1685">
            <v>646061</v>
          </cell>
          <cell r="AM1685">
            <v>1162910</v>
          </cell>
          <cell r="AN1685">
            <v>1162910</v>
          </cell>
          <cell r="AO1685">
            <v>1162910</v>
          </cell>
          <cell r="AP1685">
            <v>1162910</v>
          </cell>
          <cell r="AQ1685">
            <v>1162910</v>
          </cell>
          <cell r="AR1685">
            <v>7106672</v>
          </cell>
          <cell r="AS1685" t="str">
            <v>DISTRICT</v>
          </cell>
        </row>
        <row r="1686">
          <cell r="A1686">
            <v>701</v>
          </cell>
          <cell r="B1686" t="str">
            <v>41</v>
          </cell>
          <cell r="C1686" t="str">
            <v>68908</v>
          </cell>
          <cell r="G1686" t="str">
            <v>Hillsborough City Elementary</v>
          </cell>
          <cell r="H1686">
            <v>2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172044</v>
          </cell>
          <cell r="S1686">
            <v>25807</v>
          </cell>
          <cell r="T1686">
            <v>25807</v>
          </cell>
          <cell r="U1686">
            <v>25807</v>
          </cell>
          <cell r="V1686">
            <v>25807</v>
          </cell>
          <cell r="W1686">
            <v>0</v>
          </cell>
          <cell r="X1686">
            <v>0</v>
          </cell>
          <cell r="Y1686">
            <v>10323</v>
          </cell>
          <cell r="Z1686">
            <v>113551</v>
          </cell>
          <cell r="AA1686">
            <v>0</v>
          </cell>
          <cell r="AB1686">
            <v>0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172044</v>
          </cell>
          <cell r="AK1686">
            <v>25807</v>
          </cell>
          <cell r="AL1686">
            <v>25807</v>
          </cell>
          <cell r="AM1686">
            <v>25807</v>
          </cell>
          <cell r="AN1686">
            <v>25807</v>
          </cell>
          <cell r="AO1686">
            <v>0</v>
          </cell>
          <cell r="AP1686">
            <v>0</v>
          </cell>
          <cell r="AQ1686">
            <v>10323</v>
          </cell>
          <cell r="AR1686">
            <v>113551</v>
          </cell>
          <cell r="AS1686" t="str">
            <v>DISTRICT</v>
          </cell>
        </row>
        <row r="1687">
          <cell r="A1687">
            <v>702</v>
          </cell>
          <cell r="B1687" t="str">
            <v>41</v>
          </cell>
          <cell r="C1687" t="str">
            <v>68916</v>
          </cell>
          <cell r="G1687" t="str">
            <v>Jefferson Elementary</v>
          </cell>
          <cell r="H1687">
            <v>1</v>
          </cell>
          <cell r="I1687">
            <v>34473686</v>
          </cell>
          <cell r="J1687">
            <v>1723684</v>
          </cell>
          <cell r="K1687">
            <v>1723684</v>
          </cell>
          <cell r="L1687">
            <v>3102632</v>
          </cell>
          <cell r="M1687">
            <v>3102632</v>
          </cell>
          <cell r="N1687">
            <v>3102632</v>
          </cell>
          <cell r="O1687">
            <v>3102632</v>
          </cell>
          <cell r="P1687">
            <v>3102632</v>
          </cell>
          <cell r="Q1687">
            <v>18960528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34473686</v>
          </cell>
          <cell r="AK1687">
            <v>1723684</v>
          </cell>
          <cell r="AL1687">
            <v>1723684</v>
          </cell>
          <cell r="AM1687">
            <v>3102632</v>
          </cell>
          <cell r="AN1687">
            <v>3102632</v>
          </cell>
          <cell r="AO1687">
            <v>3102632</v>
          </cell>
          <cell r="AP1687">
            <v>3102632</v>
          </cell>
          <cell r="AQ1687">
            <v>3102632</v>
          </cell>
          <cell r="AR1687">
            <v>18960528</v>
          </cell>
          <cell r="AS1687" t="str">
            <v>DISTRICT</v>
          </cell>
        </row>
        <row r="1688">
          <cell r="A1688">
            <v>10284</v>
          </cell>
          <cell r="B1688" t="str">
            <v>41</v>
          </cell>
          <cell r="C1688" t="str">
            <v>68916</v>
          </cell>
          <cell r="D1688" t="str">
            <v>0112284</v>
          </cell>
          <cell r="E1688" t="str">
            <v>0802</v>
          </cell>
          <cell r="F1688" t="str">
            <v>D</v>
          </cell>
          <cell r="G1688" t="str">
            <v>California Virtual Academy @ San Mateo</v>
          </cell>
          <cell r="H1688">
            <v>1</v>
          </cell>
          <cell r="I1688">
            <v>4209104</v>
          </cell>
          <cell r="J1688">
            <v>210455</v>
          </cell>
          <cell r="K1688">
            <v>210455</v>
          </cell>
          <cell r="L1688">
            <v>378819</v>
          </cell>
          <cell r="M1688">
            <v>378819</v>
          </cell>
          <cell r="N1688">
            <v>378819</v>
          </cell>
          <cell r="O1688">
            <v>378819</v>
          </cell>
          <cell r="P1688">
            <v>378819</v>
          </cell>
          <cell r="Q1688">
            <v>2315005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4209104</v>
          </cell>
          <cell r="AK1688">
            <v>210455</v>
          </cell>
          <cell r="AL1688">
            <v>210455</v>
          </cell>
          <cell r="AM1688">
            <v>378819</v>
          </cell>
          <cell r="AN1688">
            <v>378819</v>
          </cell>
          <cell r="AO1688">
            <v>378819</v>
          </cell>
          <cell r="AP1688">
            <v>378819</v>
          </cell>
          <cell r="AQ1688">
            <v>378819</v>
          </cell>
          <cell r="AR1688">
            <v>2315005</v>
          </cell>
          <cell r="AS1688" t="str">
            <v>CHARTER</v>
          </cell>
        </row>
        <row r="1689">
          <cell r="A1689">
            <v>703</v>
          </cell>
          <cell r="B1689" t="str">
            <v>41</v>
          </cell>
          <cell r="C1689" t="str">
            <v>68924</v>
          </cell>
          <cell r="G1689" t="str">
            <v>Jefferson Union High</v>
          </cell>
          <cell r="H1689">
            <v>1</v>
          </cell>
          <cell r="I1689">
            <v>3108401</v>
          </cell>
          <cell r="J1689">
            <v>155420</v>
          </cell>
          <cell r="K1689">
            <v>155420</v>
          </cell>
          <cell r="L1689">
            <v>279756</v>
          </cell>
          <cell r="M1689">
            <v>279756</v>
          </cell>
          <cell r="N1689">
            <v>279756</v>
          </cell>
          <cell r="O1689">
            <v>279756</v>
          </cell>
          <cell r="P1689">
            <v>279756</v>
          </cell>
          <cell r="Q1689">
            <v>1709620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3108401</v>
          </cell>
          <cell r="AK1689">
            <v>155420</v>
          </cell>
          <cell r="AL1689">
            <v>155420</v>
          </cell>
          <cell r="AM1689">
            <v>279756</v>
          </cell>
          <cell r="AN1689">
            <v>279756</v>
          </cell>
          <cell r="AO1689">
            <v>279756</v>
          </cell>
          <cell r="AP1689">
            <v>279756</v>
          </cell>
          <cell r="AQ1689">
            <v>279756</v>
          </cell>
          <cell r="AR1689">
            <v>1709620</v>
          </cell>
          <cell r="AS1689" t="str">
            <v>DISTRICT</v>
          </cell>
        </row>
        <row r="1690">
          <cell r="A1690">
            <v>12911</v>
          </cell>
          <cell r="B1690" t="str">
            <v>41</v>
          </cell>
          <cell r="C1690" t="str">
            <v>68924</v>
          </cell>
          <cell r="D1690" t="str">
            <v>0127548</v>
          </cell>
          <cell r="E1690" t="str">
            <v>1500</v>
          </cell>
          <cell r="F1690" t="str">
            <v>D</v>
          </cell>
          <cell r="G1690" t="str">
            <v>Summit Public School: Shasta</v>
          </cell>
          <cell r="H1690">
            <v>1</v>
          </cell>
          <cell r="I1690">
            <v>103368</v>
          </cell>
          <cell r="J1690">
            <v>5168</v>
          </cell>
          <cell r="K1690">
            <v>5168</v>
          </cell>
          <cell r="L1690">
            <v>9303</v>
          </cell>
          <cell r="M1690">
            <v>9303</v>
          </cell>
          <cell r="N1690">
            <v>9303</v>
          </cell>
          <cell r="O1690">
            <v>9303</v>
          </cell>
          <cell r="P1690">
            <v>9303</v>
          </cell>
          <cell r="Q1690">
            <v>56851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103368</v>
          </cell>
          <cell r="AK1690">
            <v>5168</v>
          </cell>
          <cell r="AL1690">
            <v>5168</v>
          </cell>
          <cell r="AM1690">
            <v>9303</v>
          </cell>
          <cell r="AN1690">
            <v>9303</v>
          </cell>
          <cell r="AO1690">
            <v>9303</v>
          </cell>
          <cell r="AP1690">
            <v>9303</v>
          </cell>
          <cell r="AQ1690">
            <v>9303</v>
          </cell>
          <cell r="AR1690">
            <v>56851</v>
          </cell>
          <cell r="AS1690" t="str">
            <v>CHARTER</v>
          </cell>
        </row>
        <row r="1691">
          <cell r="A1691">
            <v>704</v>
          </cell>
          <cell r="B1691" t="str">
            <v>41</v>
          </cell>
          <cell r="C1691" t="str">
            <v>68932</v>
          </cell>
          <cell r="G1691" t="str">
            <v>Pacifica</v>
          </cell>
          <cell r="H1691">
            <v>1</v>
          </cell>
          <cell r="I1691">
            <v>12094132</v>
          </cell>
          <cell r="J1691">
            <v>604707</v>
          </cell>
          <cell r="K1691">
            <v>604707</v>
          </cell>
          <cell r="L1691">
            <v>1088472</v>
          </cell>
          <cell r="M1691">
            <v>1088472</v>
          </cell>
          <cell r="N1691">
            <v>1088472</v>
          </cell>
          <cell r="O1691">
            <v>1088472</v>
          </cell>
          <cell r="P1691">
            <v>1088472</v>
          </cell>
          <cell r="Q1691">
            <v>6651774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12094132</v>
          </cell>
          <cell r="AK1691">
            <v>604707</v>
          </cell>
          <cell r="AL1691">
            <v>604707</v>
          </cell>
          <cell r="AM1691">
            <v>1088472</v>
          </cell>
          <cell r="AN1691">
            <v>1088472</v>
          </cell>
          <cell r="AO1691">
            <v>1088472</v>
          </cell>
          <cell r="AP1691">
            <v>1088472</v>
          </cell>
          <cell r="AQ1691">
            <v>1088472</v>
          </cell>
          <cell r="AR1691">
            <v>6651774</v>
          </cell>
          <cell r="AS1691" t="str">
            <v>DISTRICT</v>
          </cell>
        </row>
        <row r="1692">
          <cell r="A1692">
            <v>705</v>
          </cell>
          <cell r="B1692" t="str">
            <v>41</v>
          </cell>
          <cell r="C1692" t="str">
            <v>68940</v>
          </cell>
          <cell r="G1692" t="str">
            <v>La Honda-Pescadero Unified</v>
          </cell>
          <cell r="H1692">
            <v>2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213482</v>
          </cell>
          <cell r="S1692">
            <v>32022</v>
          </cell>
          <cell r="T1692">
            <v>32022</v>
          </cell>
          <cell r="U1692">
            <v>32022</v>
          </cell>
          <cell r="V1692">
            <v>32022</v>
          </cell>
          <cell r="W1692">
            <v>0</v>
          </cell>
          <cell r="X1692">
            <v>0</v>
          </cell>
          <cell r="Y1692">
            <v>12809</v>
          </cell>
          <cell r="Z1692">
            <v>140897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213482</v>
          </cell>
          <cell r="AK1692">
            <v>32022</v>
          </cell>
          <cell r="AL1692">
            <v>32022</v>
          </cell>
          <cell r="AM1692">
            <v>32022</v>
          </cell>
          <cell r="AN1692">
            <v>32022</v>
          </cell>
          <cell r="AO1692">
            <v>0</v>
          </cell>
          <cell r="AP1692">
            <v>0</v>
          </cell>
          <cell r="AQ1692">
            <v>12809</v>
          </cell>
          <cell r="AR1692">
            <v>140897</v>
          </cell>
          <cell r="AS1692" t="str">
            <v>DISTRICT</v>
          </cell>
        </row>
        <row r="1693">
          <cell r="A1693">
            <v>706</v>
          </cell>
          <cell r="B1693" t="str">
            <v>41</v>
          </cell>
          <cell r="C1693" t="str">
            <v>68957</v>
          </cell>
          <cell r="G1693" t="str">
            <v>Las Lomitas Elementary</v>
          </cell>
          <cell r="H1693">
            <v>2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742419</v>
          </cell>
          <cell r="S1693">
            <v>111363</v>
          </cell>
          <cell r="T1693">
            <v>111363</v>
          </cell>
          <cell r="U1693">
            <v>111363</v>
          </cell>
          <cell r="V1693">
            <v>111363</v>
          </cell>
          <cell r="W1693">
            <v>0</v>
          </cell>
          <cell r="X1693">
            <v>0</v>
          </cell>
          <cell r="Y1693">
            <v>44545</v>
          </cell>
          <cell r="Z1693">
            <v>489997</v>
          </cell>
          <cell r="AA1693">
            <v>0</v>
          </cell>
          <cell r="AB1693">
            <v>0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742419</v>
          </cell>
          <cell r="AK1693">
            <v>111363</v>
          </cell>
          <cell r="AL1693">
            <v>111363</v>
          </cell>
          <cell r="AM1693">
            <v>111363</v>
          </cell>
          <cell r="AN1693">
            <v>111363</v>
          </cell>
          <cell r="AO1693">
            <v>0</v>
          </cell>
          <cell r="AP1693">
            <v>0</v>
          </cell>
          <cell r="AQ1693">
            <v>44545</v>
          </cell>
          <cell r="AR1693">
            <v>489997</v>
          </cell>
          <cell r="AS1693" t="str">
            <v>DISTRICT</v>
          </cell>
        </row>
        <row r="1694">
          <cell r="A1694">
            <v>707</v>
          </cell>
          <cell r="B1694" t="str">
            <v>41</v>
          </cell>
          <cell r="C1694" t="str">
            <v>68965</v>
          </cell>
          <cell r="G1694" t="str">
            <v>Menlo Park City Elementary</v>
          </cell>
          <cell r="H1694">
            <v>2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1448160</v>
          </cell>
          <cell r="S1694">
            <v>217224</v>
          </cell>
          <cell r="T1694">
            <v>217224</v>
          </cell>
          <cell r="U1694">
            <v>217224</v>
          </cell>
          <cell r="V1694">
            <v>217224</v>
          </cell>
          <cell r="W1694">
            <v>0</v>
          </cell>
          <cell r="X1694">
            <v>0</v>
          </cell>
          <cell r="Y1694">
            <v>86890</v>
          </cell>
          <cell r="Z1694">
            <v>955786</v>
          </cell>
          <cell r="AA1694">
            <v>0</v>
          </cell>
          <cell r="AB1694">
            <v>0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1448160</v>
          </cell>
          <cell r="AK1694">
            <v>217224</v>
          </cell>
          <cell r="AL1694">
            <v>217224</v>
          </cell>
          <cell r="AM1694">
            <v>217224</v>
          </cell>
          <cell r="AN1694">
            <v>217224</v>
          </cell>
          <cell r="AO1694">
            <v>0</v>
          </cell>
          <cell r="AP1694">
            <v>0</v>
          </cell>
          <cell r="AQ1694">
            <v>86890</v>
          </cell>
          <cell r="AR1694">
            <v>955786</v>
          </cell>
          <cell r="AS1694" t="str">
            <v>DISTRICT</v>
          </cell>
        </row>
        <row r="1695">
          <cell r="A1695">
            <v>708</v>
          </cell>
          <cell r="B1695" t="str">
            <v>41</v>
          </cell>
          <cell r="C1695" t="str">
            <v>68973</v>
          </cell>
          <cell r="G1695" t="str">
            <v>Millbrae Elementary</v>
          </cell>
          <cell r="H1695">
            <v>2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8557043</v>
          </cell>
          <cell r="S1695">
            <v>1283556</v>
          </cell>
          <cell r="T1695">
            <v>1283556</v>
          </cell>
          <cell r="U1695">
            <v>1283556</v>
          </cell>
          <cell r="V1695">
            <v>1283556</v>
          </cell>
          <cell r="W1695">
            <v>0</v>
          </cell>
          <cell r="X1695">
            <v>0</v>
          </cell>
          <cell r="Y1695">
            <v>513423</v>
          </cell>
          <cell r="Z1695">
            <v>5647647</v>
          </cell>
          <cell r="AA1695">
            <v>0</v>
          </cell>
          <cell r="AB1695">
            <v>0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8557043</v>
          </cell>
          <cell r="AK1695">
            <v>1283556</v>
          </cell>
          <cell r="AL1695">
            <v>1283556</v>
          </cell>
          <cell r="AM1695">
            <v>1283556</v>
          </cell>
          <cell r="AN1695">
            <v>1283556</v>
          </cell>
          <cell r="AO1695">
            <v>0</v>
          </cell>
          <cell r="AP1695">
            <v>0</v>
          </cell>
          <cell r="AQ1695">
            <v>513423</v>
          </cell>
          <cell r="AR1695">
            <v>5647647</v>
          </cell>
          <cell r="AS1695" t="str">
            <v>DISTRICT</v>
          </cell>
        </row>
        <row r="1696">
          <cell r="A1696">
            <v>709</v>
          </cell>
          <cell r="B1696" t="str">
            <v>41</v>
          </cell>
          <cell r="C1696" t="str">
            <v>68981</v>
          </cell>
          <cell r="G1696" t="str">
            <v>Portola Valley Elementary</v>
          </cell>
          <cell r="H1696">
            <v>2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422712</v>
          </cell>
          <cell r="S1696">
            <v>63407</v>
          </cell>
          <cell r="T1696">
            <v>63407</v>
          </cell>
          <cell r="U1696">
            <v>63407</v>
          </cell>
          <cell r="V1696">
            <v>63407</v>
          </cell>
          <cell r="W1696">
            <v>0</v>
          </cell>
          <cell r="X1696">
            <v>0</v>
          </cell>
          <cell r="Y1696">
            <v>25363</v>
          </cell>
          <cell r="Z1696">
            <v>278991</v>
          </cell>
          <cell r="AA1696">
            <v>0</v>
          </cell>
          <cell r="AB1696">
            <v>0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422712</v>
          </cell>
          <cell r="AK1696">
            <v>63407</v>
          </cell>
          <cell r="AL1696">
            <v>63407</v>
          </cell>
          <cell r="AM1696">
            <v>63407</v>
          </cell>
          <cell r="AN1696">
            <v>63407</v>
          </cell>
          <cell r="AO1696">
            <v>0</v>
          </cell>
          <cell r="AP1696">
            <v>0</v>
          </cell>
          <cell r="AQ1696">
            <v>25363</v>
          </cell>
          <cell r="AR1696">
            <v>278991</v>
          </cell>
          <cell r="AS1696" t="str">
            <v>DISTRICT</v>
          </cell>
        </row>
        <row r="1697">
          <cell r="A1697">
            <v>710</v>
          </cell>
          <cell r="B1697" t="str">
            <v>41</v>
          </cell>
          <cell r="C1697" t="str">
            <v>68999</v>
          </cell>
          <cell r="G1697" t="str">
            <v>Ravenswood City Elementary</v>
          </cell>
          <cell r="H1697">
            <v>1</v>
          </cell>
          <cell r="I1697">
            <v>16382828</v>
          </cell>
          <cell r="J1697">
            <v>819141</v>
          </cell>
          <cell r="K1697">
            <v>819141</v>
          </cell>
          <cell r="L1697">
            <v>1474455</v>
          </cell>
          <cell r="M1697">
            <v>1474455</v>
          </cell>
          <cell r="N1697">
            <v>1474455</v>
          </cell>
          <cell r="O1697">
            <v>1474455</v>
          </cell>
          <cell r="P1697">
            <v>1474455</v>
          </cell>
          <cell r="Q1697">
            <v>9010557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16382828</v>
          </cell>
          <cell r="AK1697">
            <v>819141</v>
          </cell>
          <cell r="AL1697">
            <v>819141</v>
          </cell>
          <cell r="AM1697">
            <v>1474455</v>
          </cell>
          <cell r="AN1697">
            <v>1474455</v>
          </cell>
          <cell r="AO1697">
            <v>1474455</v>
          </cell>
          <cell r="AP1697">
            <v>1474455</v>
          </cell>
          <cell r="AQ1697">
            <v>1474455</v>
          </cell>
          <cell r="AR1697">
            <v>9010557</v>
          </cell>
          <cell r="AS1697" t="str">
            <v>DISTRICT</v>
          </cell>
        </row>
        <row r="1698">
          <cell r="A1698">
            <v>1372</v>
          </cell>
          <cell r="B1698" t="str">
            <v>41</v>
          </cell>
          <cell r="C1698" t="str">
            <v>68999</v>
          </cell>
          <cell r="D1698" t="str">
            <v>0134197</v>
          </cell>
          <cell r="E1698" t="str">
            <v>0125</v>
          </cell>
          <cell r="F1698" t="str">
            <v>D</v>
          </cell>
          <cell r="G1698" t="str">
            <v>Aspire East Palo Alto Charter</v>
          </cell>
          <cell r="H1698">
            <v>1</v>
          </cell>
          <cell r="I1698">
            <v>5472724</v>
          </cell>
          <cell r="J1698">
            <v>273636</v>
          </cell>
          <cell r="K1698">
            <v>273636</v>
          </cell>
          <cell r="L1698">
            <v>492545</v>
          </cell>
          <cell r="M1698">
            <v>492545</v>
          </cell>
          <cell r="N1698">
            <v>492545</v>
          </cell>
          <cell r="O1698">
            <v>492545</v>
          </cell>
          <cell r="P1698">
            <v>492545</v>
          </cell>
          <cell r="Q1698">
            <v>3009997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5472724</v>
          </cell>
          <cell r="AK1698">
            <v>273636</v>
          </cell>
          <cell r="AL1698">
            <v>273636</v>
          </cell>
          <cell r="AM1698">
            <v>492545</v>
          </cell>
          <cell r="AN1698">
            <v>492545</v>
          </cell>
          <cell r="AO1698">
            <v>492545</v>
          </cell>
          <cell r="AP1698">
            <v>492545</v>
          </cell>
          <cell r="AQ1698">
            <v>492545</v>
          </cell>
          <cell r="AR1698">
            <v>3009997</v>
          </cell>
          <cell r="AS1698" t="str">
            <v>CHARTER</v>
          </cell>
        </row>
        <row r="1699">
          <cell r="A1699">
            <v>14472</v>
          </cell>
          <cell r="B1699" t="str">
            <v>41</v>
          </cell>
          <cell r="C1699" t="str">
            <v>68999</v>
          </cell>
          <cell r="D1699" t="str">
            <v>0135608</v>
          </cell>
          <cell r="E1699" t="str">
            <v>1868</v>
          </cell>
          <cell r="F1699" t="str">
            <v>D</v>
          </cell>
          <cell r="G1699" t="str">
            <v>KIPP Valiant Community Prep</v>
          </cell>
          <cell r="H1699">
            <v>1</v>
          </cell>
          <cell r="I1699">
            <v>3830961</v>
          </cell>
          <cell r="J1699">
            <v>191548</v>
          </cell>
          <cell r="K1699">
            <v>191548</v>
          </cell>
          <cell r="L1699">
            <v>344786</v>
          </cell>
          <cell r="M1699">
            <v>344786</v>
          </cell>
          <cell r="N1699">
            <v>344786</v>
          </cell>
          <cell r="O1699">
            <v>344786</v>
          </cell>
          <cell r="P1699">
            <v>344786</v>
          </cell>
          <cell r="Q1699">
            <v>2107026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3830961</v>
          </cell>
          <cell r="AK1699">
            <v>191548</v>
          </cell>
          <cell r="AL1699">
            <v>191548</v>
          </cell>
          <cell r="AM1699">
            <v>344786</v>
          </cell>
          <cell r="AN1699">
            <v>344786</v>
          </cell>
          <cell r="AO1699">
            <v>344786</v>
          </cell>
          <cell r="AP1699">
            <v>344786</v>
          </cell>
          <cell r="AQ1699">
            <v>344786</v>
          </cell>
          <cell r="AR1699">
            <v>2107026</v>
          </cell>
          <cell r="AS1699" t="str">
            <v>CHARTER</v>
          </cell>
        </row>
        <row r="1700">
          <cell r="A1700">
            <v>711</v>
          </cell>
          <cell r="B1700" t="str">
            <v>41</v>
          </cell>
          <cell r="C1700" t="str">
            <v>69005</v>
          </cell>
          <cell r="G1700" t="str">
            <v>Redwood City Elementary</v>
          </cell>
          <cell r="H1700">
            <v>1</v>
          </cell>
          <cell r="I1700">
            <v>36560365</v>
          </cell>
          <cell r="J1700">
            <v>1828018</v>
          </cell>
          <cell r="K1700">
            <v>1828018</v>
          </cell>
          <cell r="L1700">
            <v>3290433</v>
          </cell>
          <cell r="M1700">
            <v>3290433</v>
          </cell>
          <cell r="N1700">
            <v>3290433</v>
          </cell>
          <cell r="O1700">
            <v>3290433</v>
          </cell>
          <cell r="P1700">
            <v>3290433</v>
          </cell>
          <cell r="Q1700">
            <v>20108201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0</v>
          </cell>
          <cell r="AH1700">
            <v>0</v>
          </cell>
          <cell r="AI1700">
            <v>0</v>
          </cell>
          <cell r="AJ1700">
            <v>36560365</v>
          </cell>
          <cell r="AK1700">
            <v>1828018</v>
          </cell>
          <cell r="AL1700">
            <v>1828018</v>
          </cell>
          <cell r="AM1700">
            <v>3290433</v>
          </cell>
          <cell r="AN1700">
            <v>3290433</v>
          </cell>
          <cell r="AO1700">
            <v>3290433</v>
          </cell>
          <cell r="AP1700">
            <v>3290433</v>
          </cell>
          <cell r="AQ1700">
            <v>3290433</v>
          </cell>
          <cell r="AR1700">
            <v>20108201</v>
          </cell>
          <cell r="AS1700" t="str">
            <v>DISTRICT</v>
          </cell>
        </row>
        <row r="1701">
          <cell r="A1701">
            <v>12910</v>
          </cell>
          <cell r="B1701" t="str">
            <v>41</v>
          </cell>
          <cell r="C1701" t="str">
            <v>69005</v>
          </cell>
          <cell r="D1701" t="str">
            <v>0127282</v>
          </cell>
          <cell r="E1701" t="str">
            <v>1498</v>
          </cell>
          <cell r="F1701" t="str">
            <v>D</v>
          </cell>
          <cell r="G1701" t="str">
            <v>Connect Community Charter</v>
          </cell>
          <cell r="H1701">
            <v>1</v>
          </cell>
          <cell r="I1701">
            <v>1256492</v>
          </cell>
          <cell r="J1701">
            <v>62825</v>
          </cell>
          <cell r="K1701">
            <v>62825</v>
          </cell>
          <cell r="L1701">
            <v>113084</v>
          </cell>
          <cell r="M1701">
            <v>113084</v>
          </cell>
          <cell r="N1701">
            <v>113084</v>
          </cell>
          <cell r="O1701">
            <v>113084</v>
          </cell>
          <cell r="P1701">
            <v>113084</v>
          </cell>
          <cell r="Q1701">
            <v>691070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1256492</v>
          </cell>
          <cell r="AK1701">
            <v>62825</v>
          </cell>
          <cell r="AL1701">
            <v>62825</v>
          </cell>
          <cell r="AM1701">
            <v>113084</v>
          </cell>
          <cell r="AN1701">
            <v>113084</v>
          </cell>
          <cell r="AO1701">
            <v>113084</v>
          </cell>
          <cell r="AP1701">
            <v>113084</v>
          </cell>
          <cell r="AQ1701">
            <v>113084</v>
          </cell>
          <cell r="AR1701">
            <v>691070</v>
          </cell>
          <cell r="AS1701" t="str">
            <v>CHARTER</v>
          </cell>
        </row>
        <row r="1702">
          <cell r="A1702">
            <v>14232</v>
          </cell>
          <cell r="B1702" t="str">
            <v>41</v>
          </cell>
          <cell r="C1702" t="str">
            <v>69005</v>
          </cell>
          <cell r="D1702" t="str">
            <v>0132068</v>
          </cell>
          <cell r="E1702" t="str">
            <v>1735</v>
          </cell>
          <cell r="F1702" t="str">
            <v>D</v>
          </cell>
          <cell r="G1702" t="str">
            <v>KIPP Excelencia Community Preparatory</v>
          </cell>
          <cell r="H1702">
            <v>1</v>
          </cell>
          <cell r="I1702">
            <v>4773038</v>
          </cell>
          <cell r="J1702">
            <v>238652</v>
          </cell>
          <cell r="K1702">
            <v>238652</v>
          </cell>
          <cell r="L1702">
            <v>429573</v>
          </cell>
          <cell r="M1702">
            <v>429573</v>
          </cell>
          <cell r="N1702">
            <v>429573</v>
          </cell>
          <cell r="O1702">
            <v>429573</v>
          </cell>
          <cell r="P1702">
            <v>429573</v>
          </cell>
          <cell r="Q1702">
            <v>2625169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0</v>
          </cell>
          <cell r="AH1702">
            <v>0</v>
          </cell>
          <cell r="AI1702">
            <v>0</v>
          </cell>
          <cell r="AJ1702">
            <v>4773038</v>
          </cell>
          <cell r="AK1702">
            <v>238652</v>
          </cell>
          <cell r="AL1702">
            <v>238652</v>
          </cell>
          <cell r="AM1702">
            <v>429573</v>
          </cell>
          <cell r="AN1702">
            <v>429573</v>
          </cell>
          <cell r="AO1702">
            <v>429573</v>
          </cell>
          <cell r="AP1702">
            <v>429573</v>
          </cell>
          <cell r="AQ1702">
            <v>429573</v>
          </cell>
          <cell r="AR1702">
            <v>2625169</v>
          </cell>
          <cell r="AS1702" t="str">
            <v>CHARTER</v>
          </cell>
        </row>
        <row r="1703">
          <cell r="A1703">
            <v>14233</v>
          </cell>
          <cell r="B1703" t="str">
            <v>41</v>
          </cell>
          <cell r="C1703" t="str">
            <v>69005</v>
          </cell>
          <cell r="D1703" t="str">
            <v>0132076</v>
          </cell>
          <cell r="E1703" t="str">
            <v>1736</v>
          </cell>
          <cell r="F1703" t="str">
            <v>D</v>
          </cell>
          <cell r="G1703" t="str">
            <v>Rocketship Redwood City</v>
          </cell>
          <cell r="H1703">
            <v>1</v>
          </cell>
          <cell r="I1703">
            <v>1688987</v>
          </cell>
          <cell r="J1703">
            <v>84449</v>
          </cell>
          <cell r="K1703">
            <v>84449</v>
          </cell>
          <cell r="L1703">
            <v>152009</v>
          </cell>
          <cell r="M1703">
            <v>152009</v>
          </cell>
          <cell r="N1703">
            <v>152009</v>
          </cell>
          <cell r="O1703">
            <v>152009</v>
          </cell>
          <cell r="P1703">
            <v>152009</v>
          </cell>
          <cell r="Q1703">
            <v>928943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1688987</v>
          </cell>
          <cell r="AK1703">
            <v>84449</v>
          </cell>
          <cell r="AL1703">
            <v>84449</v>
          </cell>
          <cell r="AM1703">
            <v>152009</v>
          </cell>
          <cell r="AN1703">
            <v>152009</v>
          </cell>
          <cell r="AO1703">
            <v>152009</v>
          </cell>
          <cell r="AP1703">
            <v>152009</v>
          </cell>
          <cell r="AQ1703">
            <v>152009</v>
          </cell>
          <cell r="AR1703">
            <v>928943</v>
          </cell>
          <cell r="AS1703" t="str">
            <v>CHARTER</v>
          </cell>
        </row>
        <row r="1704">
          <cell r="A1704">
            <v>712</v>
          </cell>
          <cell r="B1704" t="str">
            <v>41</v>
          </cell>
          <cell r="C1704" t="str">
            <v>69013</v>
          </cell>
          <cell r="G1704" t="str">
            <v>San Bruno Park Elementary</v>
          </cell>
          <cell r="H1704">
            <v>2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553758</v>
          </cell>
          <cell r="S1704">
            <v>83064</v>
          </cell>
          <cell r="T1704">
            <v>83064</v>
          </cell>
          <cell r="U1704">
            <v>83064</v>
          </cell>
          <cell r="V1704">
            <v>83064</v>
          </cell>
          <cell r="W1704">
            <v>0</v>
          </cell>
          <cell r="X1704">
            <v>0</v>
          </cell>
          <cell r="Y1704">
            <v>33225</v>
          </cell>
          <cell r="Z1704">
            <v>365481</v>
          </cell>
          <cell r="AA1704">
            <v>0</v>
          </cell>
          <cell r="AB1704">
            <v>0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553758</v>
          </cell>
          <cell r="AK1704">
            <v>83064</v>
          </cell>
          <cell r="AL1704">
            <v>83064</v>
          </cell>
          <cell r="AM1704">
            <v>83064</v>
          </cell>
          <cell r="AN1704">
            <v>83064</v>
          </cell>
          <cell r="AO1704">
            <v>0</v>
          </cell>
          <cell r="AP1704">
            <v>0</v>
          </cell>
          <cell r="AQ1704">
            <v>33225</v>
          </cell>
          <cell r="AR1704">
            <v>365481</v>
          </cell>
          <cell r="AS1704" t="str">
            <v>DISTRICT</v>
          </cell>
        </row>
        <row r="1705">
          <cell r="A1705">
            <v>713</v>
          </cell>
          <cell r="B1705" t="str">
            <v>41</v>
          </cell>
          <cell r="C1705" t="str">
            <v>69021</v>
          </cell>
          <cell r="G1705" t="str">
            <v>San Carlos Elementary</v>
          </cell>
          <cell r="H1705">
            <v>2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3699810</v>
          </cell>
          <cell r="S1705">
            <v>554972</v>
          </cell>
          <cell r="T1705">
            <v>554972</v>
          </cell>
          <cell r="U1705">
            <v>554972</v>
          </cell>
          <cell r="V1705">
            <v>554972</v>
          </cell>
          <cell r="W1705">
            <v>0</v>
          </cell>
          <cell r="X1705">
            <v>0</v>
          </cell>
          <cell r="Y1705">
            <v>221989</v>
          </cell>
          <cell r="Z1705">
            <v>2441877</v>
          </cell>
          <cell r="AA1705">
            <v>0</v>
          </cell>
          <cell r="AB1705">
            <v>0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3699810</v>
          </cell>
          <cell r="AK1705">
            <v>554972</v>
          </cell>
          <cell r="AL1705">
            <v>554972</v>
          </cell>
          <cell r="AM1705">
            <v>554972</v>
          </cell>
          <cell r="AN1705">
            <v>554972</v>
          </cell>
          <cell r="AO1705">
            <v>0</v>
          </cell>
          <cell r="AP1705">
            <v>0</v>
          </cell>
          <cell r="AQ1705">
            <v>221989</v>
          </cell>
          <cell r="AR1705">
            <v>2441877</v>
          </cell>
          <cell r="AS1705" t="str">
            <v>DISTRICT</v>
          </cell>
        </row>
        <row r="1706">
          <cell r="A1706">
            <v>1376</v>
          </cell>
          <cell r="B1706" t="str">
            <v>41</v>
          </cell>
          <cell r="C1706" t="str">
            <v>69021</v>
          </cell>
          <cell r="D1706" t="str">
            <v>6044721</v>
          </cell>
          <cell r="E1706" t="str">
            <v>0348</v>
          </cell>
          <cell r="F1706" t="str">
            <v>L</v>
          </cell>
          <cell r="G1706" t="str">
            <v>Arundel Elementary</v>
          </cell>
          <cell r="H1706">
            <v>2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1900401</v>
          </cell>
          <cell r="S1706">
            <v>285060</v>
          </cell>
          <cell r="T1706">
            <v>285060</v>
          </cell>
          <cell r="U1706">
            <v>285060</v>
          </cell>
          <cell r="V1706">
            <v>285060</v>
          </cell>
          <cell r="W1706">
            <v>0</v>
          </cell>
          <cell r="X1706">
            <v>0</v>
          </cell>
          <cell r="Y1706">
            <v>114024</v>
          </cell>
          <cell r="Z1706">
            <v>1254264</v>
          </cell>
          <cell r="AA1706">
            <v>0</v>
          </cell>
          <cell r="AB1706">
            <v>0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1900401</v>
          </cell>
          <cell r="AK1706">
            <v>285060</v>
          </cell>
          <cell r="AL1706">
            <v>285060</v>
          </cell>
          <cell r="AM1706">
            <v>285060</v>
          </cell>
          <cell r="AN1706">
            <v>285060</v>
          </cell>
          <cell r="AO1706">
            <v>0</v>
          </cell>
          <cell r="AP1706">
            <v>0</v>
          </cell>
          <cell r="AQ1706">
            <v>114024</v>
          </cell>
          <cell r="AR1706">
            <v>1254264</v>
          </cell>
          <cell r="AS1706" t="str">
            <v>CHARTER</v>
          </cell>
        </row>
        <row r="1707">
          <cell r="A1707">
            <v>1377</v>
          </cell>
          <cell r="B1707" t="str">
            <v>41</v>
          </cell>
          <cell r="C1707" t="str">
            <v>69021</v>
          </cell>
          <cell r="D1707" t="str">
            <v>6044739</v>
          </cell>
          <cell r="E1707" t="str">
            <v>0260</v>
          </cell>
          <cell r="F1707" t="str">
            <v>L</v>
          </cell>
          <cell r="G1707" t="str">
            <v>Brittan Acres Elementary</v>
          </cell>
          <cell r="H1707">
            <v>2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1535176</v>
          </cell>
          <cell r="S1707">
            <v>230276</v>
          </cell>
          <cell r="T1707">
            <v>230276</v>
          </cell>
          <cell r="U1707">
            <v>230276</v>
          </cell>
          <cell r="V1707">
            <v>230276</v>
          </cell>
          <cell r="W1707">
            <v>0</v>
          </cell>
          <cell r="X1707">
            <v>0</v>
          </cell>
          <cell r="Y1707">
            <v>92111</v>
          </cell>
          <cell r="Z1707">
            <v>1013215</v>
          </cell>
          <cell r="AA1707">
            <v>0</v>
          </cell>
          <cell r="AB1707">
            <v>0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1535176</v>
          </cell>
          <cell r="AK1707">
            <v>230276</v>
          </cell>
          <cell r="AL1707">
            <v>230276</v>
          </cell>
          <cell r="AM1707">
            <v>230276</v>
          </cell>
          <cell r="AN1707">
            <v>230276</v>
          </cell>
          <cell r="AO1707">
            <v>0</v>
          </cell>
          <cell r="AP1707">
            <v>0</v>
          </cell>
          <cell r="AQ1707">
            <v>92111</v>
          </cell>
          <cell r="AR1707">
            <v>1013215</v>
          </cell>
          <cell r="AS1707" t="str">
            <v>CHARTER</v>
          </cell>
        </row>
        <row r="1708">
          <cell r="A1708">
            <v>1379</v>
          </cell>
          <cell r="B1708" t="str">
            <v>41</v>
          </cell>
          <cell r="C1708" t="str">
            <v>69021</v>
          </cell>
          <cell r="D1708" t="str">
            <v>6044770</v>
          </cell>
          <cell r="E1708" t="str">
            <v>0329</v>
          </cell>
          <cell r="F1708" t="str">
            <v>L</v>
          </cell>
          <cell r="G1708" t="str">
            <v>Tierra Linda Middle</v>
          </cell>
          <cell r="H1708">
            <v>2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2469621</v>
          </cell>
          <cell r="S1708">
            <v>370443</v>
          </cell>
          <cell r="T1708">
            <v>370443</v>
          </cell>
          <cell r="U1708">
            <v>370443</v>
          </cell>
          <cell r="V1708">
            <v>370443</v>
          </cell>
          <cell r="W1708">
            <v>0</v>
          </cell>
          <cell r="X1708">
            <v>0</v>
          </cell>
          <cell r="Y1708">
            <v>148177</v>
          </cell>
          <cell r="Z1708">
            <v>1629949</v>
          </cell>
          <cell r="AA1708">
            <v>0</v>
          </cell>
          <cell r="AB1708">
            <v>0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2469621</v>
          </cell>
          <cell r="AK1708">
            <v>370443</v>
          </cell>
          <cell r="AL1708">
            <v>370443</v>
          </cell>
          <cell r="AM1708">
            <v>370443</v>
          </cell>
          <cell r="AN1708">
            <v>370443</v>
          </cell>
          <cell r="AO1708">
            <v>0</v>
          </cell>
          <cell r="AP1708">
            <v>0</v>
          </cell>
          <cell r="AQ1708">
            <v>148177</v>
          </cell>
          <cell r="AR1708">
            <v>1629949</v>
          </cell>
          <cell r="AS1708" t="str">
            <v>CHARTER</v>
          </cell>
        </row>
        <row r="1709">
          <cell r="A1709">
            <v>1380</v>
          </cell>
          <cell r="B1709" t="str">
            <v>41</v>
          </cell>
          <cell r="C1709" t="str">
            <v>69021</v>
          </cell>
          <cell r="D1709" t="str">
            <v>6044788</v>
          </cell>
          <cell r="E1709" t="str">
            <v>0330</v>
          </cell>
          <cell r="F1709" t="str">
            <v>L</v>
          </cell>
          <cell r="G1709" t="str">
            <v>White Oaks Elementary</v>
          </cell>
          <cell r="H1709">
            <v>2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1224184</v>
          </cell>
          <cell r="S1709">
            <v>183628</v>
          </cell>
          <cell r="T1709">
            <v>183628</v>
          </cell>
          <cell r="U1709">
            <v>183628</v>
          </cell>
          <cell r="V1709">
            <v>183628</v>
          </cell>
          <cell r="W1709">
            <v>0</v>
          </cell>
          <cell r="X1709">
            <v>0</v>
          </cell>
          <cell r="Y1709">
            <v>73451</v>
          </cell>
          <cell r="Z1709">
            <v>807963</v>
          </cell>
          <cell r="AA1709">
            <v>0</v>
          </cell>
          <cell r="AB1709">
            <v>0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1224184</v>
          </cell>
          <cell r="AK1709">
            <v>183628</v>
          </cell>
          <cell r="AL1709">
            <v>183628</v>
          </cell>
          <cell r="AM1709">
            <v>183628</v>
          </cell>
          <cell r="AN1709">
            <v>183628</v>
          </cell>
          <cell r="AO1709">
            <v>0</v>
          </cell>
          <cell r="AP1709">
            <v>0</v>
          </cell>
          <cell r="AQ1709">
            <v>73451</v>
          </cell>
          <cell r="AR1709">
            <v>807963</v>
          </cell>
          <cell r="AS1709" t="str">
            <v>CHARTER</v>
          </cell>
        </row>
        <row r="1710">
          <cell r="A1710">
            <v>1381</v>
          </cell>
          <cell r="B1710" t="str">
            <v>41</v>
          </cell>
          <cell r="C1710" t="str">
            <v>69021</v>
          </cell>
          <cell r="D1710" t="str">
            <v>6112213</v>
          </cell>
          <cell r="E1710" t="str">
            <v>0001</v>
          </cell>
          <cell r="F1710" t="str">
            <v>D</v>
          </cell>
          <cell r="G1710" t="str">
            <v>San Carlos Charter Learning Center</v>
          </cell>
          <cell r="H1710">
            <v>1</v>
          </cell>
          <cell r="I1710">
            <v>1428237</v>
          </cell>
          <cell r="J1710">
            <v>71412</v>
          </cell>
          <cell r="K1710">
            <v>71412</v>
          </cell>
          <cell r="L1710">
            <v>128541</v>
          </cell>
          <cell r="M1710">
            <v>128541</v>
          </cell>
          <cell r="N1710">
            <v>128541</v>
          </cell>
          <cell r="O1710">
            <v>128541</v>
          </cell>
          <cell r="P1710">
            <v>128541</v>
          </cell>
          <cell r="Q1710">
            <v>785529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1428237</v>
          </cell>
          <cell r="AK1710">
            <v>71412</v>
          </cell>
          <cell r="AL1710">
            <v>71412</v>
          </cell>
          <cell r="AM1710">
            <v>128541</v>
          </cell>
          <cell r="AN1710">
            <v>128541</v>
          </cell>
          <cell r="AO1710">
            <v>128541</v>
          </cell>
          <cell r="AP1710">
            <v>128541</v>
          </cell>
          <cell r="AQ1710">
            <v>128541</v>
          </cell>
          <cell r="AR1710">
            <v>785529</v>
          </cell>
          <cell r="AS1710" t="str">
            <v>CHARTER</v>
          </cell>
        </row>
        <row r="1711">
          <cell r="A1711">
            <v>714</v>
          </cell>
          <cell r="B1711" t="str">
            <v>41</v>
          </cell>
          <cell r="C1711" t="str">
            <v>69039</v>
          </cell>
          <cell r="G1711" t="str">
            <v>San Mateo-Foster City</v>
          </cell>
          <cell r="H1711">
            <v>1</v>
          </cell>
          <cell r="I1711">
            <v>7821366</v>
          </cell>
          <cell r="J1711">
            <v>391068</v>
          </cell>
          <cell r="K1711">
            <v>391068</v>
          </cell>
          <cell r="L1711">
            <v>703923</v>
          </cell>
          <cell r="M1711">
            <v>703923</v>
          </cell>
          <cell r="N1711">
            <v>703923</v>
          </cell>
          <cell r="O1711">
            <v>703923</v>
          </cell>
          <cell r="P1711">
            <v>703923</v>
          </cell>
          <cell r="Q1711">
            <v>4301751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7821366</v>
          </cell>
          <cell r="AK1711">
            <v>391068</v>
          </cell>
          <cell r="AL1711">
            <v>391068</v>
          </cell>
          <cell r="AM1711">
            <v>703923</v>
          </cell>
          <cell r="AN1711">
            <v>703923</v>
          </cell>
          <cell r="AO1711">
            <v>703923</v>
          </cell>
          <cell r="AP1711">
            <v>703923</v>
          </cell>
          <cell r="AQ1711">
            <v>703923</v>
          </cell>
          <cell r="AR1711">
            <v>4301751</v>
          </cell>
          <cell r="AS1711" t="str">
            <v>DISTRICT</v>
          </cell>
        </row>
        <row r="1712">
          <cell r="A1712">
            <v>715</v>
          </cell>
          <cell r="B1712" t="str">
            <v>41</v>
          </cell>
          <cell r="C1712" t="str">
            <v>69047</v>
          </cell>
          <cell r="G1712" t="str">
            <v>San Mateo Union High</v>
          </cell>
          <cell r="H1712">
            <v>1</v>
          </cell>
          <cell r="I1712">
            <v>3949236</v>
          </cell>
          <cell r="J1712">
            <v>197462</v>
          </cell>
          <cell r="K1712">
            <v>197462</v>
          </cell>
          <cell r="L1712">
            <v>355431</v>
          </cell>
          <cell r="M1712">
            <v>355431</v>
          </cell>
          <cell r="N1712">
            <v>355431</v>
          </cell>
          <cell r="O1712">
            <v>355431</v>
          </cell>
          <cell r="P1712">
            <v>355431</v>
          </cell>
          <cell r="Q1712">
            <v>2172079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3949236</v>
          </cell>
          <cell r="AK1712">
            <v>197462</v>
          </cell>
          <cell r="AL1712">
            <v>197462</v>
          </cell>
          <cell r="AM1712">
            <v>355431</v>
          </cell>
          <cell r="AN1712">
            <v>355431</v>
          </cell>
          <cell r="AO1712">
            <v>355431</v>
          </cell>
          <cell r="AP1712">
            <v>355431</v>
          </cell>
          <cell r="AQ1712">
            <v>355431</v>
          </cell>
          <cell r="AR1712">
            <v>2172079</v>
          </cell>
          <cell r="AS1712" t="str">
            <v>DISTRICT</v>
          </cell>
        </row>
        <row r="1713">
          <cell r="A1713">
            <v>14091</v>
          </cell>
          <cell r="B1713" t="str">
            <v>41</v>
          </cell>
          <cell r="C1713" t="str">
            <v>69047</v>
          </cell>
          <cell r="D1713" t="str">
            <v>0129759</v>
          </cell>
          <cell r="E1713" t="str">
            <v>1647</v>
          </cell>
          <cell r="F1713" t="str">
            <v>D</v>
          </cell>
          <cell r="G1713" t="str">
            <v>Design Tech High School</v>
          </cell>
          <cell r="H1713">
            <v>1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  <cell r="AM1713">
            <v>0</v>
          </cell>
          <cell r="AN1713">
            <v>0</v>
          </cell>
          <cell r="AO1713">
            <v>0</v>
          </cell>
          <cell r="AP1713">
            <v>0</v>
          </cell>
          <cell r="AQ1713">
            <v>0</v>
          </cell>
          <cell r="AR1713">
            <v>0</v>
          </cell>
          <cell r="AS1713" t="str">
            <v>CHARTER</v>
          </cell>
        </row>
        <row r="1714">
          <cell r="A1714">
            <v>716</v>
          </cell>
          <cell r="B1714" t="str">
            <v>41</v>
          </cell>
          <cell r="C1714" t="str">
            <v>69062</v>
          </cell>
          <cell r="G1714" t="str">
            <v>Sequoia Union High</v>
          </cell>
          <cell r="H1714">
            <v>1</v>
          </cell>
          <cell r="I1714">
            <v>3487170</v>
          </cell>
          <cell r="J1714">
            <v>174359</v>
          </cell>
          <cell r="K1714">
            <v>174359</v>
          </cell>
          <cell r="L1714">
            <v>313845</v>
          </cell>
          <cell r="M1714">
            <v>313845</v>
          </cell>
          <cell r="N1714">
            <v>313845</v>
          </cell>
          <cell r="O1714">
            <v>313845</v>
          </cell>
          <cell r="P1714">
            <v>313845</v>
          </cell>
          <cell r="Q1714">
            <v>1917943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3487170</v>
          </cell>
          <cell r="AK1714">
            <v>174359</v>
          </cell>
          <cell r="AL1714">
            <v>174359</v>
          </cell>
          <cell r="AM1714">
            <v>313845</v>
          </cell>
          <cell r="AN1714">
            <v>313845</v>
          </cell>
          <cell r="AO1714">
            <v>313845</v>
          </cell>
          <cell r="AP1714">
            <v>313845</v>
          </cell>
          <cell r="AQ1714">
            <v>313845</v>
          </cell>
          <cell r="AR1714">
            <v>1917943</v>
          </cell>
          <cell r="AS1714" t="str">
            <v>DISTRICT</v>
          </cell>
        </row>
        <row r="1715">
          <cell r="A1715">
            <v>10299</v>
          </cell>
          <cell r="B1715" t="str">
            <v>41</v>
          </cell>
          <cell r="C1715" t="str">
            <v>69062</v>
          </cell>
          <cell r="D1715" t="str">
            <v>0112722</v>
          </cell>
          <cell r="E1715" t="str">
            <v>0835</v>
          </cell>
          <cell r="F1715" t="str">
            <v>D</v>
          </cell>
          <cell r="G1715" t="str">
            <v>Summit Preparatory Charter High</v>
          </cell>
          <cell r="H1715">
            <v>1</v>
          </cell>
          <cell r="I1715">
            <v>484905</v>
          </cell>
          <cell r="J1715">
            <v>24245</v>
          </cell>
          <cell r="K1715">
            <v>24245</v>
          </cell>
          <cell r="L1715">
            <v>43641</v>
          </cell>
          <cell r="M1715">
            <v>43641</v>
          </cell>
          <cell r="N1715">
            <v>43641</v>
          </cell>
          <cell r="O1715">
            <v>43641</v>
          </cell>
          <cell r="P1715">
            <v>43641</v>
          </cell>
          <cell r="Q1715">
            <v>266695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484905</v>
          </cell>
          <cell r="AK1715">
            <v>24245</v>
          </cell>
          <cell r="AL1715">
            <v>24245</v>
          </cell>
          <cell r="AM1715">
            <v>43641</v>
          </cell>
          <cell r="AN1715">
            <v>43641</v>
          </cell>
          <cell r="AO1715">
            <v>43641</v>
          </cell>
          <cell r="AP1715">
            <v>43641</v>
          </cell>
          <cell r="AQ1715">
            <v>43641</v>
          </cell>
          <cell r="AR1715">
            <v>266695</v>
          </cell>
          <cell r="AS1715" t="str">
            <v>CHARTER</v>
          </cell>
        </row>
        <row r="1716">
          <cell r="A1716">
            <v>12211</v>
          </cell>
          <cell r="B1716" t="str">
            <v>41</v>
          </cell>
          <cell r="C1716" t="str">
            <v>69062</v>
          </cell>
          <cell r="D1716" t="str">
            <v>0119503</v>
          </cell>
          <cell r="E1716" t="str">
            <v>1070</v>
          </cell>
          <cell r="F1716" t="str">
            <v>D</v>
          </cell>
          <cell r="G1716" t="str">
            <v>Everest Public High</v>
          </cell>
          <cell r="H1716">
            <v>1</v>
          </cell>
          <cell r="I1716">
            <v>617241</v>
          </cell>
          <cell r="J1716">
            <v>30862</v>
          </cell>
          <cell r="K1716">
            <v>30862</v>
          </cell>
          <cell r="L1716">
            <v>55552</v>
          </cell>
          <cell r="M1716">
            <v>55552</v>
          </cell>
          <cell r="N1716">
            <v>55552</v>
          </cell>
          <cell r="O1716">
            <v>55552</v>
          </cell>
          <cell r="P1716">
            <v>55552</v>
          </cell>
          <cell r="Q1716">
            <v>339484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617241</v>
          </cell>
          <cell r="AK1716">
            <v>30862</v>
          </cell>
          <cell r="AL1716">
            <v>30862</v>
          </cell>
          <cell r="AM1716">
            <v>55552</v>
          </cell>
          <cell r="AN1716">
            <v>55552</v>
          </cell>
          <cell r="AO1716">
            <v>55552</v>
          </cell>
          <cell r="AP1716">
            <v>55552</v>
          </cell>
          <cell r="AQ1716">
            <v>55552</v>
          </cell>
          <cell r="AR1716">
            <v>339484</v>
          </cell>
          <cell r="AS1716" t="str">
            <v>CHARTER</v>
          </cell>
        </row>
        <row r="1717">
          <cell r="A1717">
            <v>12773</v>
          </cell>
          <cell r="B1717" t="str">
            <v>41</v>
          </cell>
          <cell r="C1717" t="str">
            <v>69062</v>
          </cell>
          <cell r="D1717" t="str">
            <v>0126722</v>
          </cell>
          <cell r="E1717" t="str">
            <v>1446</v>
          </cell>
          <cell r="F1717" t="str">
            <v>D</v>
          </cell>
          <cell r="G1717" t="str">
            <v>East Palo Alto Academy</v>
          </cell>
          <cell r="H1717">
            <v>1</v>
          </cell>
          <cell r="I1717">
            <v>1142114</v>
          </cell>
          <cell r="J1717">
            <v>57106</v>
          </cell>
          <cell r="K1717">
            <v>57106</v>
          </cell>
          <cell r="L1717">
            <v>102790</v>
          </cell>
          <cell r="M1717">
            <v>102790</v>
          </cell>
          <cell r="N1717">
            <v>102790</v>
          </cell>
          <cell r="O1717">
            <v>102790</v>
          </cell>
          <cell r="P1717">
            <v>102790</v>
          </cell>
          <cell r="Q1717">
            <v>628162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  <cell r="Y1717">
            <v>0</v>
          </cell>
          <cell r="Z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1142114</v>
          </cell>
          <cell r="AK1717">
            <v>57106</v>
          </cell>
          <cell r="AL1717">
            <v>57106</v>
          </cell>
          <cell r="AM1717">
            <v>102790</v>
          </cell>
          <cell r="AN1717">
            <v>102790</v>
          </cell>
          <cell r="AO1717">
            <v>102790</v>
          </cell>
          <cell r="AP1717">
            <v>102790</v>
          </cell>
          <cell r="AQ1717">
            <v>102790</v>
          </cell>
          <cell r="AR1717">
            <v>628162</v>
          </cell>
          <cell r="AS1717" t="str">
            <v>CHARTER</v>
          </cell>
        </row>
        <row r="1718">
          <cell r="A1718">
            <v>717</v>
          </cell>
          <cell r="B1718" t="str">
            <v>41</v>
          </cell>
          <cell r="C1718" t="str">
            <v>69070</v>
          </cell>
          <cell r="G1718" t="str">
            <v>South San Francisco Unified</v>
          </cell>
          <cell r="H1718">
            <v>1</v>
          </cell>
          <cell r="I1718">
            <v>3356626</v>
          </cell>
          <cell r="J1718">
            <v>167831</v>
          </cell>
          <cell r="K1718">
            <v>167831</v>
          </cell>
          <cell r="L1718">
            <v>302096</v>
          </cell>
          <cell r="M1718">
            <v>302096</v>
          </cell>
          <cell r="N1718">
            <v>302096</v>
          </cell>
          <cell r="O1718">
            <v>302096</v>
          </cell>
          <cell r="P1718">
            <v>302096</v>
          </cell>
          <cell r="Q1718">
            <v>1846142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3356626</v>
          </cell>
          <cell r="AK1718">
            <v>167831</v>
          </cell>
          <cell r="AL1718">
            <v>167831</v>
          </cell>
          <cell r="AM1718">
            <v>302096</v>
          </cell>
          <cell r="AN1718">
            <v>302096</v>
          </cell>
          <cell r="AO1718">
            <v>302096</v>
          </cell>
          <cell r="AP1718">
            <v>302096</v>
          </cell>
          <cell r="AQ1718">
            <v>302096</v>
          </cell>
          <cell r="AR1718">
            <v>1846142</v>
          </cell>
          <cell r="AS1718" t="str">
            <v>DISTRICT</v>
          </cell>
        </row>
        <row r="1719">
          <cell r="A1719">
            <v>718</v>
          </cell>
          <cell r="B1719" t="str">
            <v>41</v>
          </cell>
          <cell r="C1719" t="str">
            <v>69088</v>
          </cell>
          <cell r="G1719" t="str">
            <v>Woodside Elementary</v>
          </cell>
          <cell r="H1719">
            <v>2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375321</v>
          </cell>
          <cell r="S1719">
            <v>56298</v>
          </cell>
          <cell r="T1719">
            <v>56298</v>
          </cell>
          <cell r="U1719">
            <v>56298</v>
          </cell>
          <cell r="V1719">
            <v>56298</v>
          </cell>
          <cell r="W1719">
            <v>0</v>
          </cell>
          <cell r="X1719">
            <v>0</v>
          </cell>
          <cell r="Y1719">
            <v>22519</v>
          </cell>
          <cell r="Z1719">
            <v>247711</v>
          </cell>
          <cell r="AA1719">
            <v>0</v>
          </cell>
          <cell r="AB1719">
            <v>0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375321</v>
          </cell>
          <cell r="AK1719">
            <v>56298</v>
          </cell>
          <cell r="AL1719">
            <v>56298</v>
          </cell>
          <cell r="AM1719">
            <v>56298</v>
          </cell>
          <cell r="AN1719">
            <v>56298</v>
          </cell>
          <cell r="AO1719">
            <v>0</v>
          </cell>
          <cell r="AP1719">
            <v>0</v>
          </cell>
          <cell r="AQ1719">
            <v>22519</v>
          </cell>
          <cell r="AR1719">
            <v>247711</v>
          </cell>
          <cell r="AS1719" t="str">
            <v>DISTRICT</v>
          </cell>
        </row>
        <row r="1720">
          <cell r="A1720">
            <v>43</v>
          </cell>
          <cell r="B1720" t="str">
            <v>42</v>
          </cell>
          <cell r="C1720" t="str">
            <v>10421</v>
          </cell>
          <cell r="G1720" t="str">
            <v>Santa Barbara Co. Office of Education</v>
          </cell>
          <cell r="H1720">
            <v>1</v>
          </cell>
          <cell r="I1720">
            <v>5837388</v>
          </cell>
          <cell r="J1720">
            <v>291869</v>
          </cell>
          <cell r="K1720">
            <v>291869</v>
          </cell>
          <cell r="L1720">
            <v>525365</v>
          </cell>
          <cell r="M1720">
            <v>525365</v>
          </cell>
          <cell r="N1720">
            <v>525365</v>
          </cell>
          <cell r="O1720">
            <v>525365</v>
          </cell>
          <cell r="P1720">
            <v>525365</v>
          </cell>
          <cell r="Q1720">
            <v>3210563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5837388</v>
          </cell>
          <cell r="AK1720">
            <v>291869</v>
          </cell>
          <cell r="AL1720">
            <v>291869</v>
          </cell>
          <cell r="AM1720">
            <v>525365</v>
          </cell>
          <cell r="AN1720">
            <v>525365</v>
          </cell>
          <cell r="AO1720">
            <v>525365</v>
          </cell>
          <cell r="AP1720">
            <v>525365</v>
          </cell>
          <cell r="AQ1720">
            <v>525365</v>
          </cell>
          <cell r="AR1720">
            <v>3210563</v>
          </cell>
          <cell r="AS1720" t="str">
            <v>COUNTY</v>
          </cell>
        </row>
        <row r="1721">
          <cell r="A1721">
            <v>719</v>
          </cell>
          <cell r="B1721" t="str">
            <v>42</v>
          </cell>
          <cell r="C1721" t="str">
            <v>69104</v>
          </cell>
          <cell r="G1721" t="str">
            <v>Ballard Elementary</v>
          </cell>
          <cell r="H1721">
            <v>2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277420</v>
          </cell>
          <cell r="S1721">
            <v>41613</v>
          </cell>
          <cell r="T1721">
            <v>41613</v>
          </cell>
          <cell r="U1721">
            <v>41613</v>
          </cell>
          <cell r="V1721">
            <v>41613</v>
          </cell>
          <cell r="W1721">
            <v>0</v>
          </cell>
          <cell r="X1721">
            <v>0</v>
          </cell>
          <cell r="Y1721">
            <v>16645</v>
          </cell>
          <cell r="Z1721">
            <v>183097</v>
          </cell>
          <cell r="AA1721">
            <v>0</v>
          </cell>
          <cell r="AB1721">
            <v>0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277420</v>
          </cell>
          <cell r="AK1721">
            <v>41613</v>
          </cell>
          <cell r="AL1721">
            <v>41613</v>
          </cell>
          <cell r="AM1721">
            <v>41613</v>
          </cell>
          <cell r="AN1721">
            <v>41613</v>
          </cell>
          <cell r="AO1721">
            <v>0</v>
          </cell>
          <cell r="AP1721">
            <v>0</v>
          </cell>
          <cell r="AQ1721">
            <v>16645</v>
          </cell>
          <cell r="AR1721">
            <v>183097</v>
          </cell>
          <cell r="AS1721" t="str">
            <v>DISTRICT</v>
          </cell>
        </row>
        <row r="1722">
          <cell r="A1722">
            <v>720</v>
          </cell>
          <cell r="B1722" t="str">
            <v>42</v>
          </cell>
          <cell r="C1722" t="str">
            <v>69112</v>
          </cell>
          <cell r="G1722" t="str">
            <v>Blochman Union Elementary</v>
          </cell>
          <cell r="H1722">
            <v>1</v>
          </cell>
          <cell r="I1722">
            <v>1640352</v>
          </cell>
          <cell r="J1722">
            <v>82018</v>
          </cell>
          <cell r="K1722">
            <v>82018</v>
          </cell>
          <cell r="L1722">
            <v>147632</v>
          </cell>
          <cell r="M1722">
            <v>147632</v>
          </cell>
          <cell r="N1722">
            <v>147632</v>
          </cell>
          <cell r="O1722">
            <v>147632</v>
          </cell>
          <cell r="P1722">
            <v>147632</v>
          </cell>
          <cell r="Q1722">
            <v>902196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1640352</v>
          </cell>
          <cell r="AK1722">
            <v>82018</v>
          </cell>
          <cell r="AL1722">
            <v>82018</v>
          </cell>
          <cell r="AM1722">
            <v>147632</v>
          </cell>
          <cell r="AN1722">
            <v>147632</v>
          </cell>
          <cell r="AO1722">
            <v>147632</v>
          </cell>
          <cell r="AP1722">
            <v>147632</v>
          </cell>
          <cell r="AQ1722">
            <v>147632</v>
          </cell>
          <cell r="AR1722">
            <v>902196</v>
          </cell>
          <cell r="AS1722" t="str">
            <v>DISTRICT</v>
          </cell>
        </row>
        <row r="1723">
          <cell r="A1723">
            <v>10285</v>
          </cell>
          <cell r="B1723" t="str">
            <v>42</v>
          </cell>
          <cell r="C1723" t="str">
            <v>69112</v>
          </cell>
          <cell r="D1723" t="str">
            <v>0111773</v>
          </cell>
          <cell r="E1723" t="str">
            <v>0763</v>
          </cell>
          <cell r="F1723" t="str">
            <v>D</v>
          </cell>
          <cell r="G1723" t="str">
            <v>Family Partnership Charter</v>
          </cell>
          <cell r="H1723">
            <v>1</v>
          </cell>
          <cell r="I1723">
            <v>2524667</v>
          </cell>
          <cell r="J1723">
            <v>126233</v>
          </cell>
          <cell r="K1723">
            <v>126233</v>
          </cell>
          <cell r="L1723">
            <v>227220</v>
          </cell>
          <cell r="M1723">
            <v>227220</v>
          </cell>
          <cell r="N1723">
            <v>227220</v>
          </cell>
          <cell r="O1723">
            <v>227220</v>
          </cell>
          <cell r="P1723">
            <v>227220</v>
          </cell>
          <cell r="Q1723">
            <v>1388566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H1723">
            <v>0</v>
          </cell>
          <cell r="AI1723">
            <v>0</v>
          </cell>
          <cell r="AJ1723">
            <v>2524667</v>
          </cell>
          <cell r="AK1723">
            <v>126233</v>
          </cell>
          <cell r="AL1723">
            <v>126233</v>
          </cell>
          <cell r="AM1723">
            <v>227220</v>
          </cell>
          <cell r="AN1723">
            <v>227220</v>
          </cell>
          <cell r="AO1723">
            <v>227220</v>
          </cell>
          <cell r="AP1723">
            <v>227220</v>
          </cell>
          <cell r="AQ1723">
            <v>227220</v>
          </cell>
          <cell r="AR1723">
            <v>1388566</v>
          </cell>
          <cell r="AS1723" t="str">
            <v>CHARTER</v>
          </cell>
        </row>
        <row r="1724">
          <cell r="A1724">
            <v>12580</v>
          </cell>
          <cell r="B1724" t="str">
            <v>42</v>
          </cell>
          <cell r="C1724" t="str">
            <v>69112</v>
          </cell>
          <cell r="D1724" t="str">
            <v>0124255</v>
          </cell>
          <cell r="E1724" t="str">
            <v>1319</v>
          </cell>
          <cell r="F1724" t="str">
            <v>D</v>
          </cell>
          <cell r="G1724" t="str">
            <v>Trivium Charter</v>
          </cell>
          <cell r="H1724">
            <v>1</v>
          </cell>
          <cell r="I1724">
            <v>1058643</v>
          </cell>
          <cell r="J1724">
            <v>52932</v>
          </cell>
          <cell r="K1724">
            <v>52932</v>
          </cell>
          <cell r="L1724">
            <v>95278</v>
          </cell>
          <cell r="M1724">
            <v>95278</v>
          </cell>
          <cell r="N1724">
            <v>95278</v>
          </cell>
          <cell r="O1724">
            <v>95278</v>
          </cell>
          <cell r="P1724">
            <v>95278</v>
          </cell>
          <cell r="Q1724">
            <v>582254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1058643</v>
          </cell>
          <cell r="AK1724">
            <v>52932</v>
          </cell>
          <cell r="AL1724">
            <v>52932</v>
          </cell>
          <cell r="AM1724">
            <v>95278</v>
          </cell>
          <cell r="AN1724">
            <v>95278</v>
          </cell>
          <cell r="AO1724">
            <v>95278</v>
          </cell>
          <cell r="AP1724">
            <v>95278</v>
          </cell>
          <cell r="AQ1724">
            <v>95278</v>
          </cell>
          <cell r="AR1724">
            <v>582254</v>
          </cell>
          <cell r="AS1724" t="str">
            <v>CHARTER</v>
          </cell>
        </row>
        <row r="1725">
          <cell r="A1725">
            <v>14568</v>
          </cell>
          <cell r="B1725" t="str">
            <v>42</v>
          </cell>
          <cell r="C1725" t="str">
            <v>69112</v>
          </cell>
          <cell r="D1725" t="str">
            <v>0137877</v>
          </cell>
          <cell r="E1725" t="str">
            <v>1994</v>
          </cell>
          <cell r="F1725" t="str">
            <v>D</v>
          </cell>
          <cell r="G1725" t="str">
            <v>Trivium Charter School: Adventure</v>
          </cell>
          <cell r="H1725">
            <v>1</v>
          </cell>
          <cell r="I1725">
            <v>1912132</v>
          </cell>
          <cell r="J1725">
            <v>95607</v>
          </cell>
          <cell r="K1725">
            <v>95607</v>
          </cell>
          <cell r="L1725">
            <v>172092</v>
          </cell>
          <cell r="M1725">
            <v>172092</v>
          </cell>
          <cell r="N1725">
            <v>172092</v>
          </cell>
          <cell r="O1725">
            <v>172092</v>
          </cell>
          <cell r="P1725">
            <v>172092</v>
          </cell>
          <cell r="Q1725">
            <v>1051674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0</v>
          </cell>
          <cell r="AH1725">
            <v>0</v>
          </cell>
          <cell r="AI1725">
            <v>0</v>
          </cell>
          <cell r="AJ1725">
            <v>1912132</v>
          </cell>
          <cell r="AK1725">
            <v>95607</v>
          </cell>
          <cell r="AL1725">
            <v>95607</v>
          </cell>
          <cell r="AM1725">
            <v>172092</v>
          </cell>
          <cell r="AN1725">
            <v>172092</v>
          </cell>
          <cell r="AO1725">
            <v>172092</v>
          </cell>
          <cell r="AP1725">
            <v>172092</v>
          </cell>
          <cell r="AQ1725">
            <v>172092</v>
          </cell>
          <cell r="AR1725">
            <v>1051674</v>
          </cell>
          <cell r="AS1725" t="str">
            <v>CHARTER</v>
          </cell>
        </row>
        <row r="1726">
          <cell r="A1726">
            <v>14569</v>
          </cell>
          <cell r="B1726" t="str">
            <v>42</v>
          </cell>
          <cell r="C1726" t="str">
            <v>69112</v>
          </cell>
          <cell r="D1726" t="str">
            <v>0137885</v>
          </cell>
          <cell r="E1726" t="str">
            <v>1995</v>
          </cell>
          <cell r="F1726" t="str">
            <v>D</v>
          </cell>
          <cell r="G1726" t="str">
            <v>Trivium Charter School: Voyage</v>
          </cell>
          <cell r="H1726">
            <v>1</v>
          </cell>
          <cell r="I1726">
            <v>1475045</v>
          </cell>
          <cell r="J1726">
            <v>73752</v>
          </cell>
          <cell r="K1726">
            <v>73752</v>
          </cell>
          <cell r="L1726">
            <v>132754</v>
          </cell>
          <cell r="M1726">
            <v>132754</v>
          </cell>
          <cell r="N1726">
            <v>132754</v>
          </cell>
          <cell r="O1726">
            <v>132754</v>
          </cell>
          <cell r="P1726">
            <v>132754</v>
          </cell>
          <cell r="Q1726">
            <v>811274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1475045</v>
          </cell>
          <cell r="AK1726">
            <v>73752</v>
          </cell>
          <cell r="AL1726">
            <v>73752</v>
          </cell>
          <cell r="AM1726">
            <v>132754</v>
          </cell>
          <cell r="AN1726">
            <v>132754</v>
          </cell>
          <cell r="AO1726">
            <v>132754</v>
          </cell>
          <cell r="AP1726">
            <v>132754</v>
          </cell>
          <cell r="AQ1726">
            <v>132754</v>
          </cell>
          <cell r="AR1726">
            <v>811274</v>
          </cell>
          <cell r="AS1726" t="str">
            <v>CHARTER</v>
          </cell>
        </row>
        <row r="1727">
          <cell r="A1727">
            <v>721</v>
          </cell>
          <cell r="B1727" t="str">
            <v>42</v>
          </cell>
          <cell r="C1727" t="str">
            <v>69120</v>
          </cell>
          <cell r="G1727" t="str">
            <v>Santa Maria-Bonita</v>
          </cell>
          <cell r="H1727">
            <v>1</v>
          </cell>
          <cell r="I1727">
            <v>127623220</v>
          </cell>
          <cell r="J1727">
            <v>6381161</v>
          </cell>
          <cell r="K1727">
            <v>6381161</v>
          </cell>
          <cell r="L1727">
            <v>11486090</v>
          </cell>
          <cell r="M1727">
            <v>11486090</v>
          </cell>
          <cell r="N1727">
            <v>11486090</v>
          </cell>
          <cell r="O1727">
            <v>11486090</v>
          </cell>
          <cell r="P1727">
            <v>11486090</v>
          </cell>
          <cell r="Q1727">
            <v>70192772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  <cell r="AJ1727">
            <v>127623220</v>
          </cell>
          <cell r="AK1727">
            <v>6381161</v>
          </cell>
          <cell r="AL1727">
            <v>6381161</v>
          </cell>
          <cell r="AM1727">
            <v>11486090</v>
          </cell>
          <cell r="AN1727">
            <v>11486090</v>
          </cell>
          <cell r="AO1727">
            <v>11486090</v>
          </cell>
          <cell r="AP1727">
            <v>11486090</v>
          </cell>
          <cell r="AQ1727">
            <v>11486090</v>
          </cell>
          <cell r="AR1727">
            <v>70192772</v>
          </cell>
          <cell r="AS1727" t="str">
            <v>DISTRICT</v>
          </cell>
        </row>
        <row r="1728">
          <cell r="A1728">
            <v>722</v>
          </cell>
          <cell r="B1728" t="str">
            <v>42</v>
          </cell>
          <cell r="C1728" t="str">
            <v>69138</v>
          </cell>
          <cell r="G1728" t="str">
            <v>Buellton Union Elementary</v>
          </cell>
          <cell r="H1728">
            <v>2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1722749</v>
          </cell>
          <cell r="S1728">
            <v>258412</v>
          </cell>
          <cell r="T1728">
            <v>258412</v>
          </cell>
          <cell r="U1728">
            <v>258412</v>
          </cell>
          <cell r="V1728">
            <v>258412</v>
          </cell>
          <cell r="W1728">
            <v>0</v>
          </cell>
          <cell r="X1728">
            <v>0</v>
          </cell>
          <cell r="Y1728">
            <v>103365</v>
          </cell>
          <cell r="Z1728">
            <v>1137013</v>
          </cell>
          <cell r="AA1728">
            <v>0</v>
          </cell>
          <cell r="AB1728">
            <v>0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1722749</v>
          </cell>
          <cell r="AK1728">
            <v>258412</v>
          </cell>
          <cell r="AL1728">
            <v>258412</v>
          </cell>
          <cell r="AM1728">
            <v>258412</v>
          </cell>
          <cell r="AN1728">
            <v>258412</v>
          </cell>
          <cell r="AO1728">
            <v>0</v>
          </cell>
          <cell r="AP1728">
            <v>0</v>
          </cell>
          <cell r="AQ1728">
            <v>103365</v>
          </cell>
          <cell r="AR1728">
            <v>1137013</v>
          </cell>
          <cell r="AS1728" t="str">
            <v>DISTRICT</v>
          </cell>
        </row>
        <row r="1729">
          <cell r="A1729">
            <v>723</v>
          </cell>
          <cell r="B1729" t="str">
            <v>42</v>
          </cell>
          <cell r="C1729" t="str">
            <v>69146</v>
          </cell>
          <cell r="G1729" t="str">
            <v>Carpinteria Unified</v>
          </cell>
          <cell r="H1729">
            <v>1</v>
          </cell>
          <cell r="I1729">
            <v>1205011</v>
          </cell>
          <cell r="J1729">
            <v>60251</v>
          </cell>
          <cell r="K1729">
            <v>60251</v>
          </cell>
          <cell r="L1729">
            <v>108451</v>
          </cell>
          <cell r="M1729">
            <v>108451</v>
          </cell>
          <cell r="N1729">
            <v>108451</v>
          </cell>
          <cell r="O1729">
            <v>108451</v>
          </cell>
          <cell r="P1729">
            <v>108451</v>
          </cell>
          <cell r="Q1729">
            <v>662757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1205011</v>
          </cell>
          <cell r="AK1729">
            <v>60251</v>
          </cell>
          <cell r="AL1729">
            <v>60251</v>
          </cell>
          <cell r="AM1729">
            <v>108451</v>
          </cell>
          <cell r="AN1729">
            <v>108451</v>
          </cell>
          <cell r="AO1729">
            <v>108451</v>
          </cell>
          <cell r="AP1729">
            <v>108451</v>
          </cell>
          <cell r="AQ1729">
            <v>108451</v>
          </cell>
          <cell r="AR1729">
            <v>662757</v>
          </cell>
          <cell r="AS1729" t="str">
            <v>DISTRICT</v>
          </cell>
        </row>
        <row r="1730">
          <cell r="A1730">
            <v>725</v>
          </cell>
          <cell r="B1730" t="str">
            <v>42</v>
          </cell>
          <cell r="C1730" t="str">
            <v>69161</v>
          </cell>
          <cell r="G1730" t="str">
            <v>Cold Spring Elementary</v>
          </cell>
          <cell r="H1730">
            <v>2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90129</v>
          </cell>
          <cell r="S1730">
            <v>13519</v>
          </cell>
          <cell r="T1730">
            <v>13519</v>
          </cell>
          <cell r="U1730">
            <v>13519</v>
          </cell>
          <cell r="V1730">
            <v>13519</v>
          </cell>
          <cell r="W1730">
            <v>0</v>
          </cell>
          <cell r="X1730">
            <v>0</v>
          </cell>
          <cell r="Y1730">
            <v>5408</v>
          </cell>
          <cell r="Z1730">
            <v>59484</v>
          </cell>
          <cell r="AA1730">
            <v>0</v>
          </cell>
          <cell r="AB1730">
            <v>0</v>
          </cell>
          <cell r="AC1730">
            <v>0</v>
          </cell>
          <cell r="AD1730">
            <v>0</v>
          </cell>
          <cell r="AE1730">
            <v>0</v>
          </cell>
          <cell r="AF1730">
            <v>0</v>
          </cell>
          <cell r="AG1730">
            <v>0</v>
          </cell>
          <cell r="AH1730">
            <v>0</v>
          </cell>
          <cell r="AI1730">
            <v>0</v>
          </cell>
          <cell r="AJ1730">
            <v>90129</v>
          </cell>
          <cell r="AK1730">
            <v>13519</v>
          </cell>
          <cell r="AL1730">
            <v>13519</v>
          </cell>
          <cell r="AM1730">
            <v>13519</v>
          </cell>
          <cell r="AN1730">
            <v>13519</v>
          </cell>
          <cell r="AO1730">
            <v>0</v>
          </cell>
          <cell r="AP1730">
            <v>0</v>
          </cell>
          <cell r="AQ1730">
            <v>5408</v>
          </cell>
          <cell r="AR1730">
            <v>59484</v>
          </cell>
          <cell r="AS1730" t="str">
            <v>DISTRICT</v>
          </cell>
        </row>
        <row r="1731">
          <cell r="A1731">
            <v>726</v>
          </cell>
          <cell r="B1731" t="str">
            <v>42</v>
          </cell>
          <cell r="C1731" t="str">
            <v>69179</v>
          </cell>
          <cell r="G1731" t="str">
            <v>College Elementary</v>
          </cell>
          <cell r="H1731">
            <v>1</v>
          </cell>
          <cell r="I1731">
            <v>787376</v>
          </cell>
          <cell r="J1731">
            <v>39369</v>
          </cell>
          <cell r="K1731">
            <v>39369</v>
          </cell>
          <cell r="L1731">
            <v>70864</v>
          </cell>
          <cell r="M1731">
            <v>70864</v>
          </cell>
          <cell r="N1731">
            <v>70864</v>
          </cell>
          <cell r="O1731">
            <v>70864</v>
          </cell>
          <cell r="P1731">
            <v>70864</v>
          </cell>
          <cell r="Q1731">
            <v>433058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0</v>
          </cell>
          <cell r="AE1731">
            <v>0</v>
          </cell>
          <cell r="AF1731">
            <v>0</v>
          </cell>
          <cell r="AG1731">
            <v>0</v>
          </cell>
          <cell r="AH1731">
            <v>0</v>
          </cell>
          <cell r="AI1731">
            <v>0</v>
          </cell>
          <cell r="AJ1731">
            <v>787376</v>
          </cell>
          <cell r="AK1731">
            <v>39369</v>
          </cell>
          <cell r="AL1731">
            <v>39369</v>
          </cell>
          <cell r="AM1731">
            <v>70864</v>
          </cell>
          <cell r="AN1731">
            <v>70864</v>
          </cell>
          <cell r="AO1731">
            <v>70864</v>
          </cell>
          <cell r="AP1731">
            <v>70864</v>
          </cell>
          <cell r="AQ1731">
            <v>70864</v>
          </cell>
          <cell r="AR1731">
            <v>433058</v>
          </cell>
          <cell r="AS1731" t="str">
            <v>DISTRICT</v>
          </cell>
        </row>
        <row r="1732">
          <cell r="A1732">
            <v>1382</v>
          </cell>
          <cell r="B1732" t="str">
            <v>42</v>
          </cell>
          <cell r="C1732" t="str">
            <v>69179</v>
          </cell>
          <cell r="D1732" t="str">
            <v>6118434</v>
          </cell>
          <cell r="E1732" t="str">
            <v>0337</v>
          </cell>
          <cell r="F1732" t="str">
            <v>D</v>
          </cell>
          <cell r="G1732" t="str">
            <v>Santa Ynez Valley Charter</v>
          </cell>
          <cell r="H1732">
            <v>1</v>
          </cell>
          <cell r="I1732">
            <v>75348</v>
          </cell>
          <cell r="J1732">
            <v>3767</v>
          </cell>
          <cell r="K1732">
            <v>3767</v>
          </cell>
          <cell r="L1732">
            <v>6781</v>
          </cell>
          <cell r="M1732">
            <v>6781</v>
          </cell>
          <cell r="N1732">
            <v>6781</v>
          </cell>
          <cell r="O1732">
            <v>6781</v>
          </cell>
          <cell r="P1732">
            <v>6781</v>
          </cell>
          <cell r="Q1732">
            <v>41439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0</v>
          </cell>
          <cell r="AE1732">
            <v>0</v>
          </cell>
          <cell r="AF1732">
            <v>0</v>
          </cell>
          <cell r="AG1732">
            <v>0</v>
          </cell>
          <cell r="AH1732">
            <v>0</v>
          </cell>
          <cell r="AI1732">
            <v>0</v>
          </cell>
          <cell r="AJ1732">
            <v>75348</v>
          </cell>
          <cell r="AK1732">
            <v>3767</v>
          </cell>
          <cell r="AL1732">
            <v>3767</v>
          </cell>
          <cell r="AM1732">
            <v>6781</v>
          </cell>
          <cell r="AN1732">
            <v>6781</v>
          </cell>
          <cell r="AO1732">
            <v>6781</v>
          </cell>
          <cell r="AP1732">
            <v>6781</v>
          </cell>
          <cell r="AQ1732">
            <v>6781</v>
          </cell>
          <cell r="AR1732">
            <v>41439</v>
          </cell>
          <cell r="AS1732" t="str">
            <v>CHARTER</v>
          </cell>
        </row>
        <row r="1733">
          <cell r="A1733">
            <v>727</v>
          </cell>
          <cell r="B1733" t="str">
            <v>42</v>
          </cell>
          <cell r="C1733" t="str">
            <v>69195</v>
          </cell>
          <cell r="G1733" t="str">
            <v>Goleta Union Elementary</v>
          </cell>
          <cell r="H1733">
            <v>1</v>
          </cell>
          <cell r="I1733">
            <v>23509183</v>
          </cell>
          <cell r="J1733">
            <v>1175459</v>
          </cell>
          <cell r="K1733">
            <v>1175459</v>
          </cell>
          <cell r="L1733">
            <v>2115826</v>
          </cell>
          <cell r="M1733">
            <v>2115826</v>
          </cell>
          <cell r="N1733">
            <v>2115826</v>
          </cell>
          <cell r="O1733">
            <v>2115826</v>
          </cell>
          <cell r="P1733">
            <v>2115826</v>
          </cell>
          <cell r="Q1733">
            <v>12930048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  <cell r="AG1733">
            <v>0</v>
          </cell>
          <cell r="AH1733">
            <v>0</v>
          </cell>
          <cell r="AI1733">
            <v>0</v>
          </cell>
          <cell r="AJ1733">
            <v>23509183</v>
          </cell>
          <cell r="AK1733">
            <v>1175459</v>
          </cell>
          <cell r="AL1733">
            <v>1175459</v>
          </cell>
          <cell r="AM1733">
            <v>2115826</v>
          </cell>
          <cell r="AN1733">
            <v>2115826</v>
          </cell>
          <cell r="AO1733">
            <v>2115826</v>
          </cell>
          <cell r="AP1733">
            <v>2115826</v>
          </cell>
          <cell r="AQ1733">
            <v>2115826</v>
          </cell>
          <cell r="AR1733">
            <v>12930048</v>
          </cell>
          <cell r="AS1733" t="str">
            <v>DISTRICT</v>
          </cell>
        </row>
        <row r="1734">
          <cell r="A1734">
            <v>728</v>
          </cell>
          <cell r="B1734" t="str">
            <v>42</v>
          </cell>
          <cell r="C1734" t="str">
            <v>69203</v>
          </cell>
          <cell r="G1734" t="str">
            <v>Guadalupe Union Elementary</v>
          </cell>
          <cell r="H1734">
            <v>1</v>
          </cell>
          <cell r="I1734">
            <v>9943676</v>
          </cell>
          <cell r="J1734">
            <v>497184</v>
          </cell>
          <cell r="K1734">
            <v>497184</v>
          </cell>
          <cell r="L1734">
            <v>894931</v>
          </cell>
          <cell r="M1734">
            <v>894931</v>
          </cell>
          <cell r="N1734">
            <v>894931</v>
          </cell>
          <cell r="O1734">
            <v>894931</v>
          </cell>
          <cell r="P1734">
            <v>894931</v>
          </cell>
          <cell r="Q1734">
            <v>5469023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9943676</v>
          </cell>
          <cell r="AK1734">
            <v>497184</v>
          </cell>
          <cell r="AL1734">
            <v>497184</v>
          </cell>
          <cell r="AM1734">
            <v>894931</v>
          </cell>
          <cell r="AN1734">
            <v>894931</v>
          </cell>
          <cell r="AO1734">
            <v>894931</v>
          </cell>
          <cell r="AP1734">
            <v>894931</v>
          </cell>
          <cell r="AQ1734">
            <v>894931</v>
          </cell>
          <cell r="AR1734">
            <v>5469023</v>
          </cell>
          <cell r="AS1734" t="str">
            <v>DISTRICT</v>
          </cell>
        </row>
        <row r="1735">
          <cell r="A1735">
            <v>729</v>
          </cell>
          <cell r="B1735" t="str">
            <v>42</v>
          </cell>
          <cell r="C1735" t="str">
            <v>69211</v>
          </cell>
          <cell r="G1735" t="str">
            <v>Hope Elementary</v>
          </cell>
          <cell r="H1735">
            <v>2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348218</v>
          </cell>
          <cell r="S1735">
            <v>52233</v>
          </cell>
          <cell r="T1735">
            <v>52233</v>
          </cell>
          <cell r="U1735">
            <v>52233</v>
          </cell>
          <cell r="V1735">
            <v>52233</v>
          </cell>
          <cell r="W1735">
            <v>0</v>
          </cell>
          <cell r="X1735">
            <v>0</v>
          </cell>
          <cell r="Y1735">
            <v>20893</v>
          </cell>
          <cell r="Z1735">
            <v>229825</v>
          </cell>
          <cell r="AA1735">
            <v>0</v>
          </cell>
          <cell r="AB1735">
            <v>0</v>
          </cell>
          <cell r="AC1735">
            <v>0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348218</v>
          </cell>
          <cell r="AK1735">
            <v>52233</v>
          </cell>
          <cell r="AL1735">
            <v>52233</v>
          </cell>
          <cell r="AM1735">
            <v>52233</v>
          </cell>
          <cell r="AN1735">
            <v>52233</v>
          </cell>
          <cell r="AO1735">
            <v>0</v>
          </cell>
          <cell r="AP1735">
            <v>0</v>
          </cell>
          <cell r="AQ1735">
            <v>20893</v>
          </cell>
          <cell r="AR1735">
            <v>229825</v>
          </cell>
          <cell r="AS1735" t="str">
            <v>DISTRICT</v>
          </cell>
        </row>
        <row r="1736">
          <cell r="A1736">
            <v>730</v>
          </cell>
          <cell r="B1736" t="str">
            <v>42</v>
          </cell>
          <cell r="C1736" t="str">
            <v>69229</v>
          </cell>
          <cell r="G1736" t="str">
            <v>Lompoc Unified</v>
          </cell>
          <cell r="H1736">
            <v>1</v>
          </cell>
          <cell r="I1736">
            <v>58900215</v>
          </cell>
          <cell r="J1736">
            <v>2945011</v>
          </cell>
          <cell r="K1736">
            <v>2945011</v>
          </cell>
          <cell r="L1736">
            <v>5301019</v>
          </cell>
          <cell r="M1736">
            <v>5301019</v>
          </cell>
          <cell r="N1736">
            <v>5301019</v>
          </cell>
          <cell r="O1736">
            <v>5301019</v>
          </cell>
          <cell r="P1736">
            <v>5301019</v>
          </cell>
          <cell r="Q1736">
            <v>32395117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58900215</v>
          </cell>
          <cell r="AK1736">
            <v>2945011</v>
          </cell>
          <cell r="AL1736">
            <v>2945011</v>
          </cell>
          <cell r="AM1736">
            <v>5301019</v>
          </cell>
          <cell r="AN1736">
            <v>5301019</v>
          </cell>
          <cell r="AO1736">
            <v>5301019</v>
          </cell>
          <cell r="AP1736">
            <v>5301019</v>
          </cell>
          <cell r="AQ1736">
            <v>5301019</v>
          </cell>
          <cell r="AR1736">
            <v>32395117</v>
          </cell>
          <cell r="AS1736" t="str">
            <v>DISTRICT</v>
          </cell>
        </row>
        <row r="1737">
          <cell r="A1737">
            <v>12016</v>
          </cell>
          <cell r="B1737" t="str">
            <v>42</v>
          </cell>
          <cell r="C1737" t="str">
            <v>69229</v>
          </cell>
          <cell r="D1737" t="str">
            <v>0116921</v>
          </cell>
          <cell r="E1737" t="str">
            <v>0973</v>
          </cell>
          <cell r="F1737" t="str">
            <v>D</v>
          </cell>
          <cell r="G1737" t="str">
            <v>Manzanita Public Charter</v>
          </cell>
          <cell r="H1737">
            <v>1</v>
          </cell>
          <cell r="I1737">
            <v>2308176</v>
          </cell>
          <cell r="J1737">
            <v>115409</v>
          </cell>
          <cell r="K1737">
            <v>115409</v>
          </cell>
          <cell r="L1737">
            <v>207736</v>
          </cell>
          <cell r="M1737">
            <v>207736</v>
          </cell>
          <cell r="N1737">
            <v>207736</v>
          </cell>
          <cell r="O1737">
            <v>207736</v>
          </cell>
          <cell r="P1737">
            <v>207736</v>
          </cell>
          <cell r="Q1737">
            <v>1269498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  <cell r="Y1737">
            <v>0</v>
          </cell>
          <cell r="Z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0</v>
          </cell>
          <cell r="AE1737">
            <v>0</v>
          </cell>
          <cell r="AF1737">
            <v>0</v>
          </cell>
          <cell r="AG1737">
            <v>0</v>
          </cell>
          <cell r="AH1737">
            <v>0</v>
          </cell>
          <cell r="AI1737">
            <v>0</v>
          </cell>
          <cell r="AJ1737">
            <v>2308176</v>
          </cell>
          <cell r="AK1737">
            <v>115409</v>
          </cell>
          <cell r="AL1737">
            <v>115409</v>
          </cell>
          <cell r="AM1737">
            <v>207736</v>
          </cell>
          <cell r="AN1737">
            <v>207736</v>
          </cell>
          <cell r="AO1737">
            <v>207736</v>
          </cell>
          <cell r="AP1737">
            <v>207736</v>
          </cell>
          <cell r="AQ1737">
            <v>207736</v>
          </cell>
          <cell r="AR1737">
            <v>1269498</v>
          </cell>
          <cell r="AS1737" t="str">
            <v>CHARTER</v>
          </cell>
        </row>
        <row r="1738">
          <cell r="A1738">
            <v>732</v>
          </cell>
          <cell r="B1738" t="str">
            <v>42</v>
          </cell>
          <cell r="C1738" t="str">
            <v>69245</v>
          </cell>
          <cell r="G1738" t="str">
            <v>Los Olivos Elementary</v>
          </cell>
          <cell r="H1738">
            <v>2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247660</v>
          </cell>
          <cell r="S1738">
            <v>37149</v>
          </cell>
          <cell r="T1738">
            <v>37149</v>
          </cell>
          <cell r="U1738">
            <v>37149</v>
          </cell>
          <cell r="V1738">
            <v>37149</v>
          </cell>
          <cell r="W1738">
            <v>0</v>
          </cell>
          <cell r="X1738">
            <v>0</v>
          </cell>
          <cell r="Y1738">
            <v>14860</v>
          </cell>
          <cell r="Z1738">
            <v>163456</v>
          </cell>
          <cell r="AA1738">
            <v>0</v>
          </cell>
          <cell r="AB1738">
            <v>0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247660</v>
          </cell>
          <cell r="AK1738">
            <v>37149</v>
          </cell>
          <cell r="AL1738">
            <v>37149</v>
          </cell>
          <cell r="AM1738">
            <v>37149</v>
          </cell>
          <cell r="AN1738">
            <v>37149</v>
          </cell>
          <cell r="AO1738">
            <v>0</v>
          </cell>
          <cell r="AP1738">
            <v>0</v>
          </cell>
          <cell r="AQ1738">
            <v>14860</v>
          </cell>
          <cell r="AR1738">
            <v>163456</v>
          </cell>
          <cell r="AS1738" t="str">
            <v>DISTRICT</v>
          </cell>
        </row>
        <row r="1739">
          <cell r="A1739">
            <v>733</v>
          </cell>
          <cell r="B1739" t="str">
            <v>42</v>
          </cell>
          <cell r="C1739" t="str">
            <v>69252</v>
          </cell>
          <cell r="G1739" t="str">
            <v>Montecito Union Elementary</v>
          </cell>
          <cell r="H1739">
            <v>2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181307</v>
          </cell>
          <cell r="S1739">
            <v>27196</v>
          </cell>
          <cell r="T1739">
            <v>27196</v>
          </cell>
          <cell r="U1739">
            <v>27196</v>
          </cell>
          <cell r="V1739">
            <v>27196</v>
          </cell>
          <cell r="W1739">
            <v>0</v>
          </cell>
          <cell r="X1739">
            <v>0</v>
          </cell>
          <cell r="Y1739">
            <v>10878</v>
          </cell>
          <cell r="Z1739">
            <v>119662</v>
          </cell>
          <cell r="AA1739">
            <v>0</v>
          </cell>
          <cell r="AB1739">
            <v>0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181307</v>
          </cell>
          <cell r="AK1739">
            <v>27196</v>
          </cell>
          <cell r="AL1739">
            <v>27196</v>
          </cell>
          <cell r="AM1739">
            <v>27196</v>
          </cell>
          <cell r="AN1739">
            <v>27196</v>
          </cell>
          <cell r="AO1739">
            <v>0</v>
          </cell>
          <cell r="AP1739">
            <v>0</v>
          </cell>
          <cell r="AQ1739">
            <v>10878</v>
          </cell>
          <cell r="AR1739">
            <v>119662</v>
          </cell>
          <cell r="AS1739" t="str">
            <v>DISTRICT</v>
          </cell>
        </row>
        <row r="1740">
          <cell r="A1740">
            <v>734</v>
          </cell>
          <cell r="B1740" t="str">
            <v>42</v>
          </cell>
          <cell r="C1740" t="str">
            <v>69260</v>
          </cell>
          <cell r="G1740" t="str">
            <v>Orcutt Union Elementary</v>
          </cell>
          <cell r="H1740">
            <v>1</v>
          </cell>
          <cell r="I1740">
            <v>19581576</v>
          </cell>
          <cell r="J1740">
            <v>979079</v>
          </cell>
          <cell r="K1740">
            <v>979079</v>
          </cell>
          <cell r="L1740">
            <v>1762342</v>
          </cell>
          <cell r="M1740">
            <v>1762342</v>
          </cell>
          <cell r="N1740">
            <v>1762342</v>
          </cell>
          <cell r="O1740">
            <v>1762342</v>
          </cell>
          <cell r="P1740">
            <v>1762342</v>
          </cell>
          <cell r="Q1740">
            <v>10769868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19581576</v>
          </cell>
          <cell r="AK1740">
            <v>979079</v>
          </cell>
          <cell r="AL1740">
            <v>979079</v>
          </cell>
          <cell r="AM1740">
            <v>1762342</v>
          </cell>
          <cell r="AN1740">
            <v>1762342</v>
          </cell>
          <cell r="AO1740">
            <v>1762342</v>
          </cell>
          <cell r="AP1740">
            <v>1762342</v>
          </cell>
          <cell r="AQ1740">
            <v>1762342</v>
          </cell>
          <cell r="AR1740">
            <v>10769868</v>
          </cell>
          <cell r="AS1740" t="str">
            <v>DISTRICT</v>
          </cell>
        </row>
        <row r="1741">
          <cell r="A1741">
            <v>12017</v>
          </cell>
          <cell r="B1741" t="str">
            <v>42</v>
          </cell>
          <cell r="C1741" t="str">
            <v>69260</v>
          </cell>
          <cell r="D1741" t="str">
            <v>0116434</v>
          </cell>
          <cell r="E1741" t="str">
            <v>0967</v>
          </cell>
          <cell r="F1741" t="str">
            <v>L</v>
          </cell>
          <cell r="G1741" t="str">
            <v>Orcutt Academy Charter</v>
          </cell>
          <cell r="H1741">
            <v>1</v>
          </cell>
          <cell r="I1741">
            <v>3792173</v>
          </cell>
          <cell r="J1741">
            <v>189609</v>
          </cell>
          <cell r="K1741">
            <v>189609</v>
          </cell>
          <cell r="L1741">
            <v>341296</v>
          </cell>
          <cell r="M1741">
            <v>341296</v>
          </cell>
          <cell r="N1741">
            <v>341296</v>
          </cell>
          <cell r="O1741">
            <v>341296</v>
          </cell>
          <cell r="P1741">
            <v>341296</v>
          </cell>
          <cell r="Q1741">
            <v>2085698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3792173</v>
          </cell>
          <cell r="AK1741">
            <v>189609</v>
          </cell>
          <cell r="AL1741">
            <v>189609</v>
          </cell>
          <cell r="AM1741">
            <v>341296</v>
          </cell>
          <cell r="AN1741">
            <v>341296</v>
          </cell>
          <cell r="AO1741">
            <v>341296</v>
          </cell>
          <cell r="AP1741">
            <v>341296</v>
          </cell>
          <cell r="AQ1741">
            <v>341296</v>
          </cell>
          <cell r="AR1741">
            <v>2085698</v>
          </cell>
          <cell r="AS1741" t="str">
            <v>CHARTER</v>
          </cell>
        </row>
        <row r="1742">
          <cell r="A1742">
            <v>737</v>
          </cell>
          <cell r="B1742" t="str">
            <v>42</v>
          </cell>
          <cell r="C1742" t="str">
            <v>69310</v>
          </cell>
          <cell r="G1742" t="str">
            <v>Santa Maria Joint Union High</v>
          </cell>
          <cell r="H1742">
            <v>1</v>
          </cell>
          <cell r="I1742">
            <v>45556918</v>
          </cell>
          <cell r="J1742">
            <v>2277846</v>
          </cell>
          <cell r="K1742">
            <v>2277846</v>
          </cell>
          <cell r="L1742">
            <v>4100123</v>
          </cell>
          <cell r="M1742">
            <v>4100123</v>
          </cell>
          <cell r="N1742">
            <v>4100123</v>
          </cell>
          <cell r="O1742">
            <v>4100123</v>
          </cell>
          <cell r="P1742">
            <v>4100123</v>
          </cell>
          <cell r="Q1742">
            <v>25056307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45556918</v>
          </cell>
          <cell r="AK1742">
            <v>2277846</v>
          </cell>
          <cell r="AL1742">
            <v>2277846</v>
          </cell>
          <cell r="AM1742">
            <v>4100123</v>
          </cell>
          <cell r="AN1742">
            <v>4100123</v>
          </cell>
          <cell r="AO1742">
            <v>4100123</v>
          </cell>
          <cell r="AP1742">
            <v>4100123</v>
          </cell>
          <cell r="AQ1742">
            <v>4100123</v>
          </cell>
          <cell r="AR1742">
            <v>25056307</v>
          </cell>
          <cell r="AS1742" t="str">
            <v>DISTRICT</v>
          </cell>
        </row>
        <row r="1743">
          <cell r="A1743">
            <v>738</v>
          </cell>
          <cell r="B1743" t="str">
            <v>42</v>
          </cell>
          <cell r="C1743" t="str">
            <v>69328</v>
          </cell>
          <cell r="G1743" t="str">
            <v>Santa Ynez Valley Union High</v>
          </cell>
          <cell r="H1743">
            <v>1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K1743">
            <v>0</v>
          </cell>
          <cell r="AL1743">
            <v>0</v>
          </cell>
          <cell r="AM1743">
            <v>0</v>
          </cell>
          <cell r="AN1743">
            <v>0</v>
          </cell>
          <cell r="AO1743">
            <v>0</v>
          </cell>
          <cell r="AP1743">
            <v>0</v>
          </cell>
          <cell r="AQ1743">
            <v>0</v>
          </cell>
          <cell r="AR1743">
            <v>0</v>
          </cell>
          <cell r="AS1743" t="str">
            <v>DISTRICT</v>
          </cell>
        </row>
        <row r="1744">
          <cell r="A1744">
            <v>739</v>
          </cell>
          <cell r="B1744" t="str">
            <v>42</v>
          </cell>
          <cell r="C1744" t="str">
            <v>69336</v>
          </cell>
          <cell r="G1744" t="str">
            <v>Solvang Elementary</v>
          </cell>
          <cell r="H1744">
            <v>2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1922298</v>
          </cell>
          <cell r="S1744">
            <v>288345</v>
          </cell>
          <cell r="T1744">
            <v>288345</v>
          </cell>
          <cell r="U1744">
            <v>288345</v>
          </cell>
          <cell r="V1744">
            <v>288345</v>
          </cell>
          <cell r="W1744">
            <v>0</v>
          </cell>
          <cell r="X1744">
            <v>0</v>
          </cell>
          <cell r="Y1744">
            <v>115338</v>
          </cell>
          <cell r="Z1744">
            <v>1268718</v>
          </cell>
          <cell r="AA1744">
            <v>0</v>
          </cell>
          <cell r="AB1744">
            <v>0</v>
          </cell>
          <cell r="AC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1922298</v>
          </cell>
          <cell r="AK1744">
            <v>288345</v>
          </cell>
          <cell r="AL1744">
            <v>288345</v>
          </cell>
          <cell r="AM1744">
            <v>288345</v>
          </cell>
          <cell r="AN1744">
            <v>288345</v>
          </cell>
          <cell r="AO1744">
            <v>0</v>
          </cell>
          <cell r="AP1744">
            <v>0</v>
          </cell>
          <cell r="AQ1744">
            <v>115338</v>
          </cell>
          <cell r="AR1744">
            <v>1268718</v>
          </cell>
          <cell r="AS1744" t="str">
            <v>DISTRICT</v>
          </cell>
        </row>
        <row r="1745">
          <cell r="A1745">
            <v>740</v>
          </cell>
          <cell r="B1745" t="str">
            <v>42</v>
          </cell>
          <cell r="C1745" t="str">
            <v>69344</v>
          </cell>
          <cell r="G1745" t="str">
            <v>Vista del Mar Union</v>
          </cell>
          <cell r="H1745">
            <v>1</v>
          </cell>
          <cell r="I1745">
            <v>157238</v>
          </cell>
          <cell r="J1745">
            <v>7862</v>
          </cell>
          <cell r="K1745">
            <v>7862</v>
          </cell>
          <cell r="L1745">
            <v>14151</v>
          </cell>
          <cell r="M1745">
            <v>14151</v>
          </cell>
          <cell r="N1745">
            <v>14151</v>
          </cell>
          <cell r="O1745">
            <v>14151</v>
          </cell>
          <cell r="P1745">
            <v>14151</v>
          </cell>
          <cell r="Q1745">
            <v>86479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0</v>
          </cell>
          <cell r="Y1745">
            <v>0</v>
          </cell>
          <cell r="Z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0</v>
          </cell>
          <cell r="AE1745">
            <v>0</v>
          </cell>
          <cell r="AF1745">
            <v>0</v>
          </cell>
          <cell r="AG1745">
            <v>0</v>
          </cell>
          <cell r="AH1745">
            <v>0</v>
          </cell>
          <cell r="AI1745">
            <v>0</v>
          </cell>
          <cell r="AJ1745">
            <v>157238</v>
          </cell>
          <cell r="AK1745">
            <v>7862</v>
          </cell>
          <cell r="AL1745">
            <v>7862</v>
          </cell>
          <cell r="AM1745">
            <v>14151</v>
          </cell>
          <cell r="AN1745">
            <v>14151</v>
          </cell>
          <cell r="AO1745">
            <v>14151</v>
          </cell>
          <cell r="AP1745">
            <v>14151</v>
          </cell>
          <cell r="AQ1745">
            <v>14151</v>
          </cell>
          <cell r="AR1745">
            <v>86479</v>
          </cell>
          <cell r="AS1745" t="str">
            <v>DISTRICT</v>
          </cell>
        </row>
        <row r="1746">
          <cell r="A1746">
            <v>741</v>
          </cell>
          <cell r="B1746" t="str">
            <v>42</v>
          </cell>
          <cell r="C1746" t="str">
            <v>75010</v>
          </cell>
          <cell r="G1746" t="str">
            <v>Cuyama Joint Unified</v>
          </cell>
          <cell r="H1746">
            <v>1</v>
          </cell>
          <cell r="I1746">
            <v>1926523</v>
          </cell>
          <cell r="J1746">
            <v>96326</v>
          </cell>
          <cell r="K1746">
            <v>96326</v>
          </cell>
          <cell r="L1746">
            <v>173387</v>
          </cell>
          <cell r="M1746">
            <v>173387</v>
          </cell>
          <cell r="N1746">
            <v>173387</v>
          </cell>
          <cell r="O1746">
            <v>173387</v>
          </cell>
          <cell r="P1746">
            <v>173387</v>
          </cell>
          <cell r="Q1746">
            <v>1059587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0</v>
          </cell>
          <cell r="AE1746">
            <v>0</v>
          </cell>
          <cell r="AF1746">
            <v>0</v>
          </cell>
          <cell r="AG1746">
            <v>0</v>
          </cell>
          <cell r="AH1746">
            <v>0</v>
          </cell>
          <cell r="AI1746">
            <v>0</v>
          </cell>
          <cell r="AJ1746">
            <v>1926523</v>
          </cell>
          <cell r="AK1746">
            <v>96326</v>
          </cell>
          <cell r="AL1746">
            <v>96326</v>
          </cell>
          <cell r="AM1746">
            <v>173387</v>
          </cell>
          <cell r="AN1746">
            <v>173387</v>
          </cell>
          <cell r="AO1746">
            <v>173387</v>
          </cell>
          <cell r="AP1746">
            <v>173387</v>
          </cell>
          <cell r="AQ1746">
            <v>173387</v>
          </cell>
          <cell r="AR1746">
            <v>1059587</v>
          </cell>
          <cell r="AS1746" t="str">
            <v>DISTRICT</v>
          </cell>
        </row>
        <row r="1747">
          <cell r="A1747">
            <v>14379</v>
          </cell>
          <cell r="B1747" t="str">
            <v>42</v>
          </cell>
          <cell r="C1747" t="str">
            <v>75010</v>
          </cell>
          <cell r="D1747" t="str">
            <v>0134866</v>
          </cell>
          <cell r="E1747" t="str">
            <v>1837</v>
          </cell>
          <cell r="F1747" t="str">
            <v>D</v>
          </cell>
          <cell r="G1747" t="str">
            <v>California STEAM Santa Barbara</v>
          </cell>
          <cell r="H1747">
            <v>1</v>
          </cell>
          <cell r="I1747">
            <v>1358366</v>
          </cell>
          <cell r="J1747">
            <v>67918</v>
          </cell>
          <cell r="K1747">
            <v>67918</v>
          </cell>
          <cell r="L1747">
            <v>122253</v>
          </cell>
          <cell r="M1747">
            <v>122253</v>
          </cell>
          <cell r="N1747">
            <v>122253</v>
          </cell>
          <cell r="O1747">
            <v>122253</v>
          </cell>
          <cell r="P1747">
            <v>122253</v>
          </cell>
          <cell r="Q1747">
            <v>747101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1358366</v>
          </cell>
          <cell r="AK1747">
            <v>67918</v>
          </cell>
          <cell r="AL1747">
            <v>67918</v>
          </cell>
          <cell r="AM1747">
            <v>122253</v>
          </cell>
          <cell r="AN1747">
            <v>122253</v>
          </cell>
          <cell r="AO1747">
            <v>122253</v>
          </cell>
          <cell r="AP1747">
            <v>122253</v>
          </cell>
          <cell r="AQ1747">
            <v>122253</v>
          </cell>
          <cell r="AR1747">
            <v>747101</v>
          </cell>
          <cell r="AS1747" t="str">
            <v>CHARTER</v>
          </cell>
        </row>
        <row r="1748">
          <cell r="A1748">
            <v>14445</v>
          </cell>
          <cell r="B1748" t="str">
            <v>42</v>
          </cell>
          <cell r="C1748" t="str">
            <v>75010</v>
          </cell>
          <cell r="D1748" t="str">
            <v>0135590</v>
          </cell>
          <cell r="E1748" t="str">
            <v>1862</v>
          </cell>
          <cell r="F1748" t="str">
            <v>D</v>
          </cell>
          <cell r="G1748" t="str">
            <v>Uplift California Santa Barbara</v>
          </cell>
          <cell r="H1748">
            <v>1</v>
          </cell>
          <cell r="I1748">
            <v>3141035</v>
          </cell>
          <cell r="J1748">
            <v>157052</v>
          </cell>
          <cell r="K1748">
            <v>157052</v>
          </cell>
          <cell r="L1748">
            <v>282693</v>
          </cell>
          <cell r="M1748">
            <v>282693</v>
          </cell>
          <cell r="N1748">
            <v>282693</v>
          </cell>
          <cell r="O1748">
            <v>282693</v>
          </cell>
          <cell r="P1748">
            <v>282693</v>
          </cell>
          <cell r="Q1748">
            <v>1727569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0</v>
          </cell>
          <cell r="AE1748">
            <v>0</v>
          </cell>
          <cell r="AF1748">
            <v>0</v>
          </cell>
          <cell r="AG1748">
            <v>0</v>
          </cell>
          <cell r="AH1748">
            <v>0</v>
          </cell>
          <cell r="AI1748">
            <v>0</v>
          </cell>
          <cell r="AJ1748">
            <v>3141035</v>
          </cell>
          <cell r="AK1748">
            <v>157052</v>
          </cell>
          <cell r="AL1748">
            <v>157052</v>
          </cell>
          <cell r="AM1748">
            <v>282693</v>
          </cell>
          <cell r="AN1748">
            <v>282693</v>
          </cell>
          <cell r="AO1748">
            <v>282693</v>
          </cell>
          <cell r="AP1748">
            <v>282693</v>
          </cell>
          <cell r="AQ1748">
            <v>282693</v>
          </cell>
          <cell r="AR1748">
            <v>1727569</v>
          </cell>
          <cell r="AS1748" t="str">
            <v>CHARTER</v>
          </cell>
        </row>
        <row r="1749">
          <cell r="A1749">
            <v>14626</v>
          </cell>
          <cell r="B1749" t="str">
            <v>42</v>
          </cell>
          <cell r="C1749" t="str">
            <v>75010</v>
          </cell>
          <cell r="D1749" t="str">
            <v>0138891</v>
          </cell>
          <cell r="E1749" t="str">
            <v>2031</v>
          </cell>
          <cell r="F1749" t="str">
            <v>D</v>
          </cell>
          <cell r="G1749" t="str">
            <v>California Connections Academy Central Coast</v>
          </cell>
          <cell r="H1749">
            <v>1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0</v>
          </cell>
          <cell r="AE1749">
            <v>0</v>
          </cell>
          <cell r="AF1749">
            <v>0</v>
          </cell>
          <cell r="AG1749">
            <v>0</v>
          </cell>
          <cell r="AH1749">
            <v>0</v>
          </cell>
          <cell r="AI1749">
            <v>0</v>
          </cell>
          <cell r="AJ1749">
            <v>0</v>
          </cell>
          <cell r="AK1749">
            <v>0</v>
          </cell>
          <cell r="AL1749">
            <v>0</v>
          </cell>
          <cell r="AM1749">
            <v>0</v>
          </cell>
          <cell r="AN1749">
            <v>0</v>
          </cell>
          <cell r="AO1749">
            <v>0</v>
          </cell>
          <cell r="AP1749">
            <v>0</v>
          </cell>
          <cell r="AQ1749">
            <v>0</v>
          </cell>
          <cell r="AR1749">
            <v>0</v>
          </cell>
          <cell r="AS1749" t="str">
            <v>CHARTER</v>
          </cell>
        </row>
        <row r="1750">
          <cell r="A1750">
            <v>12598</v>
          </cell>
          <cell r="B1750" t="str">
            <v>42</v>
          </cell>
          <cell r="C1750" t="str">
            <v>76786</v>
          </cell>
          <cell r="G1750" t="str">
            <v>Santa Barbara Unified</v>
          </cell>
          <cell r="H1750">
            <v>1</v>
          </cell>
          <cell r="I1750">
            <v>16207925</v>
          </cell>
          <cell r="J1750">
            <v>810396</v>
          </cell>
          <cell r="K1750">
            <v>810396</v>
          </cell>
          <cell r="L1750">
            <v>1458713</v>
          </cell>
          <cell r="M1750">
            <v>1458713</v>
          </cell>
          <cell r="N1750">
            <v>1458713</v>
          </cell>
          <cell r="O1750">
            <v>1458713</v>
          </cell>
          <cell r="P1750">
            <v>1458713</v>
          </cell>
          <cell r="Q1750">
            <v>8914357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16207925</v>
          </cell>
          <cell r="AK1750">
            <v>810396</v>
          </cell>
          <cell r="AL1750">
            <v>810396</v>
          </cell>
          <cell r="AM1750">
            <v>1458713</v>
          </cell>
          <cell r="AN1750">
            <v>1458713</v>
          </cell>
          <cell r="AO1750">
            <v>1458713</v>
          </cell>
          <cell r="AP1750">
            <v>1458713</v>
          </cell>
          <cell r="AQ1750">
            <v>1458713</v>
          </cell>
          <cell r="AR1750">
            <v>8914357</v>
          </cell>
          <cell r="AS1750" t="str">
            <v>DISTRICT</v>
          </cell>
        </row>
        <row r="1751">
          <cell r="A1751">
            <v>1384</v>
          </cell>
          <cell r="B1751" t="str">
            <v>42</v>
          </cell>
          <cell r="C1751" t="str">
            <v>76786</v>
          </cell>
          <cell r="D1751" t="str">
            <v>6045918</v>
          </cell>
          <cell r="E1751" t="str">
            <v>0021</v>
          </cell>
          <cell r="F1751" t="str">
            <v>D</v>
          </cell>
          <cell r="G1751" t="str">
            <v>Peabody Charter</v>
          </cell>
          <cell r="H1751">
            <v>1</v>
          </cell>
          <cell r="I1751">
            <v>917718</v>
          </cell>
          <cell r="J1751">
            <v>45886</v>
          </cell>
          <cell r="K1751">
            <v>45886</v>
          </cell>
          <cell r="L1751">
            <v>82595</v>
          </cell>
          <cell r="M1751">
            <v>82595</v>
          </cell>
          <cell r="N1751">
            <v>82595</v>
          </cell>
          <cell r="O1751">
            <v>82595</v>
          </cell>
          <cell r="P1751">
            <v>82595</v>
          </cell>
          <cell r="Q1751">
            <v>504747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917718</v>
          </cell>
          <cell r="AK1751">
            <v>45886</v>
          </cell>
          <cell r="AL1751">
            <v>45886</v>
          </cell>
          <cell r="AM1751">
            <v>82595</v>
          </cell>
          <cell r="AN1751">
            <v>82595</v>
          </cell>
          <cell r="AO1751">
            <v>82595</v>
          </cell>
          <cell r="AP1751">
            <v>82595</v>
          </cell>
          <cell r="AQ1751">
            <v>82595</v>
          </cell>
          <cell r="AR1751">
            <v>504747</v>
          </cell>
          <cell r="AS1751" t="str">
            <v>CHARTER</v>
          </cell>
        </row>
        <row r="1752">
          <cell r="A1752">
            <v>1385</v>
          </cell>
          <cell r="B1752" t="str">
            <v>42</v>
          </cell>
          <cell r="C1752" t="str">
            <v>76786</v>
          </cell>
          <cell r="D1752" t="str">
            <v>6111603</v>
          </cell>
          <cell r="E1752" t="str">
            <v>0020</v>
          </cell>
          <cell r="F1752" t="str">
            <v>L</v>
          </cell>
          <cell r="G1752" t="str">
            <v>Santa Barbara Charter</v>
          </cell>
          <cell r="H1752">
            <v>1</v>
          </cell>
          <cell r="I1752">
            <v>175757</v>
          </cell>
          <cell r="J1752">
            <v>8788</v>
          </cell>
          <cell r="K1752">
            <v>8788</v>
          </cell>
          <cell r="L1752">
            <v>15818</v>
          </cell>
          <cell r="M1752">
            <v>15818</v>
          </cell>
          <cell r="N1752">
            <v>15818</v>
          </cell>
          <cell r="O1752">
            <v>15818</v>
          </cell>
          <cell r="P1752">
            <v>15818</v>
          </cell>
          <cell r="Q1752">
            <v>96666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175757</v>
          </cell>
          <cell r="AK1752">
            <v>8788</v>
          </cell>
          <cell r="AL1752">
            <v>8788</v>
          </cell>
          <cell r="AM1752">
            <v>15818</v>
          </cell>
          <cell r="AN1752">
            <v>15818</v>
          </cell>
          <cell r="AO1752">
            <v>15818</v>
          </cell>
          <cell r="AP1752">
            <v>15818</v>
          </cell>
          <cell r="AQ1752">
            <v>15818</v>
          </cell>
          <cell r="AR1752">
            <v>96666</v>
          </cell>
          <cell r="AS1752" t="str">
            <v>CHARTER</v>
          </cell>
        </row>
        <row r="1753">
          <cell r="A1753">
            <v>1386</v>
          </cell>
          <cell r="B1753" t="str">
            <v>42</v>
          </cell>
          <cell r="C1753" t="str">
            <v>76786</v>
          </cell>
          <cell r="D1753" t="str">
            <v>6118202</v>
          </cell>
          <cell r="E1753" t="str">
            <v>0326</v>
          </cell>
          <cell r="F1753" t="str">
            <v>D</v>
          </cell>
          <cell r="G1753" t="str">
            <v>Adelante Charter</v>
          </cell>
          <cell r="H1753">
            <v>1</v>
          </cell>
          <cell r="I1753">
            <v>410740</v>
          </cell>
          <cell r="J1753">
            <v>20537</v>
          </cell>
          <cell r="K1753">
            <v>20537</v>
          </cell>
          <cell r="L1753">
            <v>36967</v>
          </cell>
          <cell r="M1753">
            <v>36967</v>
          </cell>
          <cell r="N1753">
            <v>36967</v>
          </cell>
          <cell r="O1753">
            <v>36967</v>
          </cell>
          <cell r="P1753">
            <v>36967</v>
          </cell>
          <cell r="Q1753">
            <v>225909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410740</v>
          </cell>
          <cell r="AK1753">
            <v>20537</v>
          </cell>
          <cell r="AL1753">
            <v>20537</v>
          </cell>
          <cell r="AM1753">
            <v>36967</v>
          </cell>
          <cell r="AN1753">
            <v>36967</v>
          </cell>
          <cell r="AO1753">
            <v>36967</v>
          </cell>
          <cell r="AP1753">
            <v>36967</v>
          </cell>
          <cell r="AQ1753">
            <v>36967</v>
          </cell>
          <cell r="AR1753">
            <v>225909</v>
          </cell>
          <cell r="AS1753" t="str">
            <v>CHARTER</v>
          </cell>
        </row>
        <row r="1754">
          <cell r="A1754">
            <v>14261</v>
          </cell>
          <cell r="B1754" t="str">
            <v>42</v>
          </cell>
          <cell r="C1754" t="str">
            <v>76950</v>
          </cell>
          <cell r="D1754" t="str">
            <v>0132894</v>
          </cell>
          <cell r="E1754" t="str">
            <v>1768</v>
          </cell>
          <cell r="F1754" t="str">
            <v>D</v>
          </cell>
          <cell r="G1754" t="str">
            <v>Olive Grove Charter School</v>
          </cell>
          <cell r="H1754">
            <v>1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K1754">
            <v>0</v>
          </cell>
          <cell r="AL1754">
            <v>0</v>
          </cell>
          <cell r="AM1754">
            <v>0</v>
          </cell>
          <cell r="AN1754">
            <v>0</v>
          </cell>
          <cell r="AO1754">
            <v>0</v>
          </cell>
          <cell r="AP1754">
            <v>0</v>
          </cell>
          <cell r="AQ1754">
            <v>0</v>
          </cell>
          <cell r="AR1754">
            <v>0</v>
          </cell>
          <cell r="AS1754" t="str">
            <v>CHARTER</v>
          </cell>
        </row>
        <row r="1755">
          <cell r="A1755">
            <v>14596</v>
          </cell>
          <cell r="B1755" t="str">
            <v>42</v>
          </cell>
          <cell r="C1755" t="str">
            <v>77198</v>
          </cell>
          <cell r="D1755" t="str">
            <v>0138362</v>
          </cell>
          <cell r="E1755" t="str">
            <v>2011</v>
          </cell>
          <cell r="F1755" t="str">
            <v>D</v>
          </cell>
          <cell r="G1755" t="str">
            <v>Olive Grove Charter School - Orcutt/Santa Maria</v>
          </cell>
          <cell r="H1755">
            <v>1</v>
          </cell>
          <cell r="I1755">
            <v>2372386</v>
          </cell>
          <cell r="J1755">
            <v>118619</v>
          </cell>
          <cell r="K1755">
            <v>118619</v>
          </cell>
          <cell r="L1755">
            <v>213515</v>
          </cell>
          <cell r="M1755">
            <v>213515</v>
          </cell>
          <cell r="N1755">
            <v>213515</v>
          </cell>
          <cell r="O1755">
            <v>213515</v>
          </cell>
          <cell r="P1755">
            <v>213515</v>
          </cell>
          <cell r="Q1755">
            <v>1304813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2372386</v>
          </cell>
          <cell r="AK1755">
            <v>118619</v>
          </cell>
          <cell r="AL1755">
            <v>118619</v>
          </cell>
          <cell r="AM1755">
            <v>213515</v>
          </cell>
          <cell r="AN1755">
            <v>213515</v>
          </cell>
          <cell r="AO1755">
            <v>213515</v>
          </cell>
          <cell r="AP1755">
            <v>213515</v>
          </cell>
          <cell r="AQ1755">
            <v>213515</v>
          </cell>
          <cell r="AR1755">
            <v>1304813</v>
          </cell>
          <cell r="AS1755" t="str">
            <v>CHARTER</v>
          </cell>
        </row>
        <row r="1756">
          <cell r="A1756">
            <v>14597</v>
          </cell>
          <cell r="B1756" t="str">
            <v>42</v>
          </cell>
          <cell r="C1756" t="str">
            <v>77206</v>
          </cell>
          <cell r="D1756" t="str">
            <v>0138370</v>
          </cell>
          <cell r="E1756" t="str">
            <v>2012</v>
          </cell>
          <cell r="F1756" t="str">
            <v>D</v>
          </cell>
          <cell r="G1756" t="str">
            <v>Olive Grove Charter School - Lompoc</v>
          </cell>
          <cell r="H1756">
            <v>1</v>
          </cell>
          <cell r="I1756">
            <v>1501886</v>
          </cell>
          <cell r="J1756">
            <v>75094</v>
          </cell>
          <cell r="K1756">
            <v>75094</v>
          </cell>
          <cell r="L1756">
            <v>135170</v>
          </cell>
          <cell r="M1756">
            <v>135170</v>
          </cell>
          <cell r="N1756">
            <v>135170</v>
          </cell>
          <cell r="O1756">
            <v>135170</v>
          </cell>
          <cell r="P1756">
            <v>135170</v>
          </cell>
          <cell r="Q1756">
            <v>826038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1501886</v>
          </cell>
          <cell r="AK1756">
            <v>75094</v>
          </cell>
          <cell r="AL1756">
            <v>75094</v>
          </cell>
          <cell r="AM1756">
            <v>135170</v>
          </cell>
          <cell r="AN1756">
            <v>135170</v>
          </cell>
          <cell r="AO1756">
            <v>135170</v>
          </cell>
          <cell r="AP1756">
            <v>135170</v>
          </cell>
          <cell r="AQ1756">
            <v>135170</v>
          </cell>
          <cell r="AR1756">
            <v>826038</v>
          </cell>
          <cell r="AS1756" t="str">
            <v>CHARTER</v>
          </cell>
        </row>
        <row r="1757">
          <cell r="A1757">
            <v>14598</v>
          </cell>
          <cell r="B1757" t="str">
            <v>42</v>
          </cell>
          <cell r="C1757" t="str">
            <v>77214</v>
          </cell>
          <cell r="D1757" t="str">
            <v>0138388</v>
          </cell>
          <cell r="E1757" t="str">
            <v>2013</v>
          </cell>
          <cell r="F1757" t="str">
            <v>D</v>
          </cell>
          <cell r="G1757" t="str">
            <v>Olive Grove Charter School - Buellton</v>
          </cell>
          <cell r="H1757">
            <v>1</v>
          </cell>
          <cell r="I1757">
            <v>581678</v>
          </cell>
          <cell r="J1757">
            <v>29084</v>
          </cell>
          <cell r="K1757">
            <v>29084</v>
          </cell>
          <cell r="L1757">
            <v>52351</v>
          </cell>
          <cell r="M1757">
            <v>52351</v>
          </cell>
          <cell r="N1757">
            <v>52351</v>
          </cell>
          <cell r="O1757">
            <v>52351</v>
          </cell>
          <cell r="P1757">
            <v>52351</v>
          </cell>
          <cell r="Q1757">
            <v>319923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581678</v>
          </cell>
          <cell r="AK1757">
            <v>29084</v>
          </cell>
          <cell r="AL1757">
            <v>29084</v>
          </cell>
          <cell r="AM1757">
            <v>52351</v>
          </cell>
          <cell r="AN1757">
            <v>52351</v>
          </cell>
          <cell r="AO1757">
            <v>52351</v>
          </cell>
          <cell r="AP1757">
            <v>52351</v>
          </cell>
          <cell r="AQ1757">
            <v>52351</v>
          </cell>
          <cell r="AR1757">
            <v>319923</v>
          </cell>
          <cell r="AS1757" t="str">
            <v>CHARTER</v>
          </cell>
        </row>
        <row r="1758">
          <cell r="A1758">
            <v>14599</v>
          </cell>
          <cell r="B1758" t="str">
            <v>42</v>
          </cell>
          <cell r="C1758" t="str">
            <v>77222</v>
          </cell>
          <cell r="D1758" t="str">
            <v>0138396</v>
          </cell>
          <cell r="E1758" t="str">
            <v>2014</v>
          </cell>
          <cell r="F1758" t="str">
            <v>D</v>
          </cell>
          <cell r="G1758" t="str">
            <v>Olive Grove Charter School - Santa Barbara</v>
          </cell>
          <cell r="H1758">
            <v>1</v>
          </cell>
          <cell r="I1758">
            <v>2134387</v>
          </cell>
          <cell r="J1758">
            <v>106719</v>
          </cell>
          <cell r="K1758">
            <v>106719</v>
          </cell>
          <cell r="L1758">
            <v>192095</v>
          </cell>
          <cell r="M1758">
            <v>192095</v>
          </cell>
          <cell r="N1758">
            <v>192095</v>
          </cell>
          <cell r="O1758">
            <v>192095</v>
          </cell>
          <cell r="P1758">
            <v>192095</v>
          </cell>
          <cell r="Q1758">
            <v>1173913</v>
          </cell>
          <cell r="R1758">
            <v>0</v>
          </cell>
          <cell r="S1758">
            <v>0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>
            <v>2134387</v>
          </cell>
          <cell r="AK1758">
            <v>106719</v>
          </cell>
          <cell r="AL1758">
            <v>106719</v>
          </cell>
          <cell r="AM1758">
            <v>192095</v>
          </cell>
          <cell r="AN1758">
            <v>192095</v>
          </cell>
          <cell r="AO1758">
            <v>192095</v>
          </cell>
          <cell r="AP1758">
            <v>192095</v>
          </cell>
          <cell r="AQ1758">
            <v>192095</v>
          </cell>
          <cell r="AR1758">
            <v>1173913</v>
          </cell>
          <cell r="AS1758" t="str">
            <v>CHARTER</v>
          </cell>
        </row>
        <row r="1759">
          <cell r="A1759">
            <v>44</v>
          </cell>
          <cell r="B1759" t="str">
            <v>43</v>
          </cell>
          <cell r="C1759" t="str">
            <v>10439</v>
          </cell>
          <cell r="G1759" t="str">
            <v>Santa Clara Co. Office of Education</v>
          </cell>
          <cell r="H1759">
            <v>1</v>
          </cell>
          <cell r="I1759">
            <v>14410716</v>
          </cell>
          <cell r="J1759">
            <v>720536</v>
          </cell>
          <cell r="K1759">
            <v>720536</v>
          </cell>
          <cell r="L1759">
            <v>1296964</v>
          </cell>
          <cell r="M1759">
            <v>1296964</v>
          </cell>
          <cell r="N1759">
            <v>1296964</v>
          </cell>
          <cell r="O1759">
            <v>1296964</v>
          </cell>
          <cell r="P1759">
            <v>1296964</v>
          </cell>
          <cell r="Q1759">
            <v>7925892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14410716</v>
          </cell>
          <cell r="AK1759">
            <v>720536</v>
          </cell>
          <cell r="AL1759">
            <v>720536</v>
          </cell>
          <cell r="AM1759">
            <v>1296964</v>
          </cell>
          <cell r="AN1759">
            <v>1296964</v>
          </cell>
          <cell r="AO1759">
            <v>1296964</v>
          </cell>
          <cell r="AP1759">
            <v>1296964</v>
          </cell>
          <cell r="AQ1759">
            <v>1296964</v>
          </cell>
          <cell r="AR1759">
            <v>7925892</v>
          </cell>
          <cell r="AS1759" t="str">
            <v>COUNTY</v>
          </cell>
        </row>
        <row r="1760">
          <cell r="A1760">
            <v>9737</v>
          </cell>
          <cell r="B1760" t="str">
            <v>43</v>
          </cell>
          <cell r="C1760" t="str">
            <v>10439</v>
          </cell>
          <cell r="D1760" t="str">
            <v>0106534</v>
          </cell>
          <cell r="E1760" t="str">
            <v>0615</v>
          </cell>
          <cell r="F1760" t="str">
            <v>D</v>
          </cell>
          <cell r="G1760" t="str">
            <v>Bullis Charter</v>
          </cell>
          <cell r="H1760">
            <v>1</v>
          </cell>
          <cell r="I1760">
            <v>184568</v>
          </cell>
          <cell r="J1760">
            <v>9228</v>
          </cell>
          <cell r="K1760">
            <v>9228</v>
          </cell>
          <cell r="L1760">
            <v>16611</v>
          </cell>
          <cell r="M1760">
            <v>16611</v>
          </cell>
          <cell r="N1760">
            <v>16611</v>
          </cell>
          <cell r="O1760">
            <v>16611</v>
          </cell>
          <cell r="P1760">
            <v>16611</v>
          </cell>
          <cell r="Q1760">
            <v>101511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184568</v>
          </cell>
          <cell r="AK1760">
            <v>9228</v>
          </cell>
          <cell r="AL1760">
            <v>9228</v>
          </cell>
          <cell r="AM1760">
            <v>16611</v>
          </cell>
          <cell r="AN1760">
            <v>16611</v>
          </cell>
          <cell r="AO1760">
            <v>16611</v>
          </cell>
          <cell r="AP1760">
            <v>16611</v>
          </cell>
          <cell r="AQ1760">
            <v>16611</v>
          </cell>
          <cell r="AR1760">
            <v>101511</v>
          </cell>
          <cell r="AS1760" t="str">
            <v>CHARTER</v>
          </cell>
        </row>
        <row r="1761">
          <cell r="A1761">
            <v>10287</v>
          </cell>
          <cell r="B1761" t="str">
            <v>43</v>
          </cell>
          <cell r="C1761" t="str">
            <v>10439</v>
          </cell>
          <cell r="D1761" t="str">
            <v>0111880</v>
          </cell>
          <cell r="E1761" t="str">
            <v>0767</v>
          </cell>
          <cell r="F1761" t="str">
            <v>D</v>
          </cell>
          <cell r="G1761" t="str">
            <v>Discovery Charter</v>
          </cell>
          <cell r="H1761">
            <v>1</v>
          </cell>
          <cell r="I1761">
            <v>1404997</v>
          </cell>
          <cell r="J1761">
            <v>70250</v>
          </cell>
          <cell r="K1761">
            <v>70250</v>
          </cell>
          <cell r="L1761">
            <v>126450</v>
          </cell>
          <cell r="M1761">
            <v>126450</v>
          </cell>
          <cell r="N1761">
            <v>126450</v>
          </cell>
          <cell r="O1761">
            <v>126450</v>
          </cell>
          <cell r="P1761">
            <v>126450</v>
          </cell>
          <cell r="Q1761">
            <v>772750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1404997</v>
          </cell>
          <cell r="AK1761">
            <v>70250</v>
          </cell>
          <cell r="AL1761">
            <v>70250</v>
          </cell>
          <cell r="AM1761">
            <v>126450</v>
          </cell>
          <cell r="AN1761">
            <v>126450</v>
          </cell>
          <cell r="AO1761">
            <v>126450</v>
          </cell>
          <cell r="AP1761">
            <v>126450</v>
          </cell>
          <cell r="AQ1761">
            <v>126450</v>
          </cell>
          <cell r="AR1761">
            <v>772750</v>
          </cell>
          <cell r="AS1761" t="str">
            <v>CHARTER</v>
          </cell>
        </row>
        <row r="1762">
          <cell r="A1762">
            <v>11420</v>
          </cell>
          <cell r="B1762" t="str">
            <v>43</v>
          </cell>
          <cell r="C1762" t="str">
            <v>10439</v>
          </cell>
          <cell r="D1762" t="str">
            <v>0113431</v>
          </cell>
          <cell r="E1762" t="str">
            <v>0844</v>
          </cell>
          <cell r="F1762" t="str">
            <v>D</v>
          </cell>
          <cell r="G1762" t="str">
            <v>University Preparatory Academy Charter</v>
          </cell>
          <cell r="H1762">
            <v>1</v>
          </cell>
          <cell r="I1762">
            <v>4581655</v>
          </cell>
          <cell r="J1762">
            <v>229083</v>
          </cell>
          <cell r="K1762">
            <v>229083</v>
          </cell>
          <cell r="L1762">
            <v>412349</v>
          </cell>
          <cell r="M1762">
            <v>412349</v>
          </cell>
          <cell r="N1762">
            <v>412349</v>
          </cell>
          <cell r="O1762">
            <v>412349</v>
          </cell>
          <cell r="P1762">
            <v>412349</v>
          </cell>
          <cell r="Q1762">
            <v>2519911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4581655</v>
          </cell>
          <cell r="AK1762">
            <v>229083</v>
          </cell>
          <cell r="AL1762">
            <v>229083</v>
          </cell>
          <cell r="AM1762">
            <v>412349</v>
          </cell>
          <cell r="AN1762">
            <v>412349</v>
          </cell>
          <cell r="AO1762">
            <v>412349</v>
          </cell>
          <cell r="AP1762">
            <v>412349</v>
          </cell>
          <cell r="AQ1762">
            <v>412349</v>
          </cell>
          <cell r="AR1762">
            <v>2519911</v>
          </cell>
          <cell r="AS1762" t="str">
            <v>CHARTER</v>
          </cell>
        </row>
        <row r="1763">
          <cell r="A1763">
            <v>11421</v>
          </cell>
          <cell r="B1763" t="str">
            <v>43</v>
          </cell>
          <cell r="C1763" t="str">
            <v>10439</v>
          </cell>
          <cell r="D1763" t="str">
            <v>0113704</v>
          </cell>
          <cell r="E1763" t="str">
            <v>0850</v>
          </cell>
          <cell r="F1763" t="str">
            <v>D</v>
          </cell>
          <cell r="G1763" t="str">
            <v>Rocketship Mateo Sheedy Elementary</v>
          </cell>
          <cell r="H1763">
            <v>1</v>
          </cell>
          <cell r="I1763">
            <v>1006595</v>
          </cell>
          <cell r="J1763">
            <v>50330</v>
          </cell>
          <cell r="K1763">
            <v>50330</v>
          </cell>
          <cell r="L1763">
            <v>90594</v>
          </cell>
          <cell r="M1763">
            <v>90594</v>
          </cell>
          <cell r="N1763">
            <v>90594</v>
          </cell>
          <cell r="O1763">
            <v>90594</v>
          </cell>
          <cell r="P1763">
            <v>90594</v>
          </cell>
          <cell r="Q1763">
            <v>553630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>
            <v>1006595</v>
          </cell>
          <cell r="AK1763">
            <v>50330</v>
          </cell>
          <cell r="AL1763">
            <v>50330</v>
          </cell>
          <cell r="AM1763">
            <v>90594</v>
          </cell>
          <cell r="AN1763">
            <v>90594</v>
          </cell>
          <cell r="AO1763">
            <v>90594</v>
          </cell>
          <cell r="AP1763">
            <v>90594</v>
          </cell>
          <cell r="AQ1763">
            <v>90594</v>
          </cell>
          <cell r="AR1763">
            <v>553630</v>
          </cell>
          <cell r="AS1763" t="str">
            <v>CHARTER</v>
          </cell>
        </row>
        <row r="1764">
          <cell r="A1764">
            <v>12018</v>
          </cell>
          <cell r="B1764" t="str">
            <v>43</v>
          </cell>
          <cell r="C1764" t="str">
            <v>10439</v>
          </cell>
          <cell r="D1764" t="str">
            <v>0116814</v>
          </cell>
          <cell r="E1764" t="str">
            <v>0972</v>
          </cell>
          <cell r="F1764" t="str">
            <v>D</v>
          </cell>
          <cell r="G1764" t="str">
            <v>ACE Empower Academy</v>
          </cell>
          <cell r="H1764">
            <v>1</v>
          </cell>
          <cell r="I1764">
            <v>1684809</v>
          </cell>
          <cell r="J1764">
            <v>84240</v>
          </cell>
          <cell r="K1764">
            <v>84240</v>
          </cell>
          <cell r="L1764">
            <v>151633</v>
          </cell>
          <cell r="M1764">
            <v>151633</v>
          </cell>
          <cell r="N1764">
            <v>151633</v>
          </cell>
          <cell r="O1764">
            <v>151633</v>
          </cell>
          <cell r="P1764">
            <v>151633</v>
          </cell>
          <cell r="Q1764">
            <v>926645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1684809</v>
          </cell>
          <cell r="AK1764">
            <v>84240</v>
          </cell>
          <cell r="AL1764">
            <v>84240</v>
          </cell>
          <cell r="AM1764">
            <v>151633</v>
          </cell>
          <cell r="AN1764">
            <v>151633</v>
          </cell>
          <cell r="AO1764">
            <v>151633</v>
          </cell>
          <cell r="AP1764">
            <v>151633</v>
          </cell>
          <cell r="AQ1764">
            <v>151633</v>
          </cell>
          <cell r="AR1764">
            <v>926645</v>
          </cell>
          <cell r="AS1764" t="str">
            <v>CHARTER</v>
          </cell>
        </row>
        <row r="1765">
          <cell r="A1765">
            <v>12213</v>
          </cell>
          <cell r="B1765" t="str">
            <v>43</v>
          </cell>
          <cell r="C1765" t="str">
            <v>10439</v>
          </cell>
          <cell r="D1765" t="str">
            <v>0119024</v>
          </cell>
          <cell r="E1765" t="str">
            <v>1061</v>
          </cell>
          <cell r="F1765" t="str">
            <v>D</v>
          </cell>
          <cell r="G1765" t="str">
            <v>Rocketship Si Se Puede Academy</v>
          </cell>
          <cell r="H1765">
            <v>1</v>
          </cell>
          <cell r="I1765">
            <v>2574708</v>
          </cell>
          <cell r="J1765">
            <v>128735</v>
          </cell>
          <cell r="K1765">
            <v>128735</v>
          </cell>
          <cell r="L1765">
            <v>231724</v>
          </cell>
          <cell r="M1765">
            <v>231724</v>
          </cell>
          <cell r="N1765">
            <v>231724</v>
          </cell>
          <cell r="O1765">
            <v>231724</v>
          </cell>
          <cell r="P1765">
            <v>231724</v>
          </cell>
          <cell r="Q1765">
            <v>1416090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2574708</v>
          </cell>
          <cell r="AK1765">
            <v>128735</v>
          </cell>
          <cell r="AL1765">
            <v>128735</v>
          </cell>
          <cell r="AM1765">
            <v>231724</v>
          </cell>
          <cell r="AN1765">
            <v>231724</v>
          </cell>
          <cell r="AO1765">
            <v>231724</v>
          </cell>
          <cell r="AP1765">
            <v>231724</v>
          </cell>
          <cell r="AQ1765">
            <v>231724</v>
          </cell>
          <cell r="AR1765">
            <v>1416090</v>
          </cell>
          <cell r="AS1765" t="str">
            <v>CHARTER</v>
          </cell>
        </row>
        <row r="1766">
          <cell r="A1766">
            <v>12397</v>
          </cell>
          <cell r="B1766" t="str">
            <v>43</v>
          </cell>
          <cell r="C1766" t="str">
            <v>10439</v>
          </cell>
          <cell r="D1766" t="str">
            <v>0120642</v>
          </cell>
          <cell r="E1766" t="str">
            <v>1127</v>
          </cell>
          <cell r="F1766" t="str">
            <v>D</v>
          </cell>
          <cell r="G1766" t="str">
            <v>Rocketship Los Suenos Academy</v>
          </cell>
          <cell r="H1766">
            <v>1</v>
          </cell>
          <cell r="I1766">
            <v>4065757</v>
          </cell>
          <cell r="J1766">
            <v>203288</v>
          </cell>
          <cell r="K1766">
            <v>203288</v>
          </cell>
          <cell r="L1766">
            <v>365918</v>
          </cell>
          <cell r="M1766">
            <v>365918</v>
          </cell>
          <cell r="N1766">
            <v>365918</v>
          </cell>
          <cell r="O1766">
            <v>365918</v>
          </cell>
          <cell r="P1766">
            <v>365918</v>
          </cell>
          <cell r="Q1766">
            <v>2236166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4065757</v>
          </cell>
          <cell r="AK1766">
            <v>203288</v>
          </cell>
          <cell r="AL1766">
            <v>203288</v>
          </cell>
          <cell r="AM1766">
            <v>365918</v>
          </cell>
          <cell r="AN1766">
            <v>365918</v>
          </cell>
          <cell r="AO1766">
            <v>365918</v>
          </cell>
          <cell r="AP1766">
            <v>365918</v>
          </cell>
          <cell r="AQ1766">
            <v>365918</v>
          </cell>
          <cell r="AR1766">
            <v>2236166</v>
          </cell>
          <cell r="AS1766" t="str">
            <v>CHARTER</v>
          </cell>
        </row>
        <row r="1767">
          <cell r="A1767">
            <v>12583</v>
          </cell>
          <cell r="B1767" t="str">
            <v>43</v>
          </cell>
          <cell r="C1767" t="str">
            <v>10439</v>
          </cell>
          <cell r="D1767" t="str">
            <v>0123257</v>
          </cell>
          <cell r="E1767" t="str">
            <v>1268</v>
          </cell>
          <cell r="F1767" t="str">
            <v>D</v>
          </cell>
          <cell r="G1767" t="str">
            <v>Downtown College Prep - Alum Rock</v>
          </cell>
          <cell r="H1767">
            <v>1</v>
          </cell>
          <cell r="I1767">
            <v>3774533</v>
          </cell>
          <cell r="J1767">
            <v>188727</v>
          </cell>
          <cell r="K1767">
            <v>188727</v>
          </cell>
          <cell r="L1767">
            <v>339708</v>
          </cell>
          <cell r="M1767">
            <v>339708</v>
          </cell>
          <cell r="N1767">
            <v>339708</v>
          </cell>
          <cell r="O1767">
            <v>339708</v>
          </cell>
          <cell r="P1767">
            <v>339708</v>
          </cell>
          <cell r="Q1767">
            <v>2075994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3774533</v>
          </cell>
          <cell r="AK1767">
            <v>188727</v>
          </cell>
          <cell r="AL1767">
            <v>188727</v>
          </cell>
          <cell r="AM1767">
            <v>339708</v>
          </cell>
          <cell r="AN1767">
            <v>339708</v>
          </cell>
          <cell r="AO1767">
            <v>339708</v>
          </cell>
          <cell r="AP1767">
            <v>339708</v>
          </cell>
          <cell r="AQ1767">
            <v>339708</v>
          </cell>
          <cell r="AR1767">
            <v>2075994</v>
          </cell>
          <cell r="AS1767" t="str">
            <v>CHARTER</v>
          </cell>
        </row>
        <row r="1768">
          <cell r="A1768">
            <v>12582</v>
          </cell>
          <cell r="B1768" t="str">
            <v>43</v>
          </cell>
          <cell r="C1768" t="str">
            <v>10439</v>
          </cell>
          <cell r="D1768" t="str">
            <v>0123281</v>
          </cell>
          <cell r="E1768" t="str">
            <v>1193</v>
          </cell>
          <cell r="F1768" t="str">
            <v>D</v>
          </cell>
          <cell r="G1768" t="str">
            <v>Rocketship Discovery Prep</v>
          </cell>
          <cell r="H1768">
            <v>1</v>
          </cell>
          <cell r="I1768">
            <v>3918427</v>
          </cell>
          <cell r="J1768">
            <v>195921</v>
          </cell>
          <cell r="K1768">
            <v>195921</v>
          </cell>
          <cell r="L1768">
            <v>352658</v>
          </cell>
          <cell r="M1768">
            <v>352658</v>
          </cell>
          <cell r="N1768">
            <v>352658</v>
          </cell>
          <cell r="O1768">
            <v>352658</v>
          </cell>
          <cell r="P1768">
            <v>352658</v>
          </cell>
          <cell r="Q1768">
            <v>2155132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3918427</v>
          </cell>
          <cell r="AK1768">
            <v>195921</v>
          </cell>
          <cell r="AL1768">
            <v>195921</v>
          </cell>
          <cell r="AM1768">
            <v>352658</v>
          </cell>
          <cell r="AN1768">
            <v>352658</v>
          </cell>
          <cell r="AO1768">
            <v>352658</v>
          </cell>
          <cell r="AP1768">
            <v>352658</v>
          </cell>
          <cell r="AQ1768">
            <v>352658</v>
          </cell>
          <cell r="AR1768">
            <v>2155132</v>
          </cell>
          <cell r="AS1768" t="str">
            <v>CHARTER</v>
          </cell>
        </row>
        <row r="1769">
          <cell r="A1769">
            <v>12585</v>
          </cell>
          <cell r="B1769" t="str">
            <v>43</v>
          </cell>
          <cell r="C1769" t="str">
            <v>10439</v>
          </cell>
          <cell r="D1769" t="str">
            <v>0123794</v>
          </cell>
          <cell r="E1769" t="str">
            <v>1282</v>
          </cell>
          <cell r="F1769" t="str">
            <v>D</v>
          </cell>
          <cell r="G1769" t="str">
            <v>Summit Public School: Tahoma</v>
          </cell>
          <cell r="H1769">
            <v>1</v>
          </cell>
          <cell r="I1769">
            <v>1466061</v>
          </cell>
          <cell r="J1769">
            <v>73303</v>
          </cell>
          <cell r="K1769">
            <v>73303</v>
          </cell>
          <cell r="L1769">
            <v>131945</v>
          </cell>
          <cell r="M1769">
            <v>131945</v>
          </cell>
          <cell r="N1769">
            <v>131945</v>
          </cell>
          <cell r="O1769">
            <v>131945</v>
          </cell>
          <cell r="P1769">
            <v>131945</v>
          </cell>
          <cell r="Q1769">
            <v>806331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1466061</v>
          </cell>
          <cell r="AK1769">
            <v>73303</v>
          </cell>
          <cell r="AL1769">
            <v>73303</v>
          </cell>
          <cell r="AM1769">
            <v>131945</v>
          </cell>
          <cell r="AN1769">
            <v>131945</v>
          </cell>
          <cell r="AO1769">
            <v>131945</v>
          </cell>
          <cell r="AP1769">
            <v>131945</v>
          </cell>
          <cell r="AQ1769">
            <v>131945</v>
          </cell>
          <cell r="AR1769">
            <v>806331</v>
          </cell>
          <cell r="AS1769" t="str">
            <v>CHARTER</v>
          </cell>
        </row>
        <row r="1770">
          <cell r="A1770">
            <v>12588</v>
          </cell>
          <cell r="B1770" t="str">
            <v>43</v>
          </cell>
          <cell r="C1770" t="str">
            <v>10439</v>
          </cell>
          <cell r="D1770" t="str">
            <v>0124065</v>
          </cell>
          <cell r="E1770" t="str">
            <v>1290</v>
          </cell>
          <cell r="F1770" t="str">
            <v>D</v>
          </cell>
          <cell r="G1770" t="str">
            <v>Sunrise Middle</v>
          </cell>
          <cell r="H1770">
            <v>1</v>
          </cell>
          <cell r="I1770">
            <v>382097</v>
          </cell>
          <cell r="J1770">
            <v>19105</v>
          </cell>
          <cell r="K1770">
            <v>19105</v>
          </cell>
          <cell r="L1770">
            <v>34389</v>
          </cell>
          <cell r="M1770">
            <v>34389</v>
          </cell>
          <cell r="N1770">
            <v>34389</v>
          </cell>
          <cell r="O1770">
            <v>34389</v>
          </cell>
          <cell r="P1770">
            <v>34389</v>
          </cell>
          <cell r="Q1770">
            <v>210155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382097</v>
          </cell>
          <cell r="AK1770">
            <v>19105</v>
          </cell>
          <cell r="AL1770">
            <v>19105</v>
          </cell>
          <cell r="AM1770">
            <v>34389</v>
          </cell>
          <cell r="AN1770">
            <v>34389</v>
          </cell>
          <cell r="AO1770">
            <v>34389</v>
          </cell>
          <cell r="AP1770">
            <v>34389</v>
          </cell>
          <cell r="AQ1770">
            <v>34389</v>
          </cell>
          <cell r="AR1770">
            <v>210155</v>
          </cell>
          <cell r="AS1770" t="str">
            <v>CHARTER</v>
          </cell>
        </row>
        <row r="1771">
          <cell r="A1771">
            <v>12745</v>
          </cell>
          <cell r="B1771" t="str">
            <v>43</v>
          </cell>
          <cell r="C1771" t="str">
            <v>10439</v>
          </cell>
          <cell r="D1771" t="str">
            <v>0125781</v>
          </cell>
          <cell r="E1771" t="str">
            <v>1393</v>
          </cell>
          <cell r="F1771" t="str">
            <v>D</v>
          </cell>
          <cell r="G1771" t="str">
            <v>Rocketship Academy Brilliant Minds</v>
          </cell>
          <cell r="H1771">
            <v>1</v>
          </cell>
          <cell r="I1771">
            <v>5277412</v>
          </cell>
          <cell r="J1771">
            <v>263871</v>
          </cell>
          <cell r="K1771">
            <v>263871</v>
          </cell>
          <cell r="L1771">
            <v>474967</v>
          </cell>
          <cell r="M1771">
            <v>474967</v>
          </cell>
          <cell r="N1771">
            <v>474967</v>
          </cell>
          <cell r="O1771">
            <v>474967</v>
          </cell>
          <cell r="P1771">
            <v>474967</v>
          </cell>
          <cell r="Q1771">
            <v>2902577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0</v>
          </cell>
          <cell r="AJ1771">
            <v>5277412</v>
          </cell>
          <cell r="AK1771">
            <v>263871</v>
          </cell>
          <cell r="AL1771">
            <v>263871</v>
          </cell>
          <cell r="AM1771">
            <v>474967</v>
          </cell>
          <cell r="AN1771">
            <v>474967</v>
          </cell>
          <cell r="AO1771">
            <v>474967</v>
          </cell>
          <cell r="AP1771">
            <v>474967</v>
          </cell>
          <cell r="AQ1771">
            <v>474967</v>
          </cell>
          <cell r="AR1771">
            <v>2902577</v>
          </cell>
          <cell r="AS1771" t="str">
            <v>CHARTER</v>
          </cell>
        </row>
        <row r="1772">
          <cell r="A1772">
            <v>12746</v>
          </cell>
          <cell r="B1772" t="str">
            <v>43</v>
          </cell>
          <cell r="C1772" t="str">
            <v>10439</v>
          </cell>
          <cell r="D1772" t="str">
            <v>0125799</v>
          </cell>
          <cell r="E1772" t="str">
            <v>1394</v>
          </cell>
          <cell r="F1772" t="str">
            <v>D</v>
          </cell>
          <cell r="G1772" t="str">
            <v>Rocketship Alma Academy</v>
          </cell>
          <cell r="H1772">
            <v>1</v>
          </cell>
          <cell r="I1772">
            <v>3704744</v>
          </cell>
          <cell r="J1772">
            <v>185237</v>
          </cell>
          <cell r="K1772">
            <v>185237</v>
          </cell>
          <cell r="L1772">
            <v>333427</v>
          </cell>
          <cell r="M1772">
            <v>333427</v>
          </cell>
          <cell r="N1772">
            <v>333427</v>
          </cell>
          <cell r="O1772">
            <v>333427</v>
          </cell>
          <cell r="P1772">
            <v>333427</v>
          </cell>
          <cell r="Q1772">
            <v>2037609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3704744</v>
          </cell>
          <cell r="AK1772">
            <v>185237</v>
          </cell>
          <cell r="AL1772">
            <v>185237</v>
          </cell>
          <cell r="AM1772">
            <v>333427</v>
          </cell>
          <cell r="AN1772">
            <v>333427</v>
          </cell>
          <cell r="AO1772">
            <v>333427</v>
          </cell>
          <cell r="AP1772">
            <v>333427</v>
          </cell>
          <cell r="AQ1772">
            <v>333427</v>
          </cell>
          <cell r="AR1772">
            <v>2037609</v>
          </cell>
          <cell r="AS1772" t="str">
            <v>CHARTER</v>
          </cell>
        </row>
        <row r="1773">
          <cell r="A1773">
            <v>12945</v>
          </cell>
          <cell r="B1773" t="str">
            <v>43</v>
          </cell>
          <cell r="C1773" t="str">
            <v>10439</v>
          </cell>
          <cell r="D1773" t="str">
            <v>0127969</v>
          </cell>
          <cell r="E1773" t="str">
            <v>1547</v>
          </cell>
          <cell r="F1773" t="str">
            <v>D</v>
          </cell>
          <cell r="G1773" t="str">
            <v>Discovery Charter II</v>
          </cell>
          <cell r="H1773">
            <v>1</v>
          </cell>
          <cell r="I1773">
            <v>278712</v>
          </cell>
          <cell r="J1773">
            <v>13936</v>
          </cell>
          <cell r="K1773">
            <v>13936</v>
          </cell>
          <cell r="L1773">
            <v>25084</v>
          </cell>
          <cell r="M1773">
            <v>25084</v>
          </cell>
          <cell r="N1773">
            <v>25084</v>
          </cell>
          <cell r="O1773">
            <v>25084</v>
          </cell>
          <cell r="P1773">
            <v>25084</v>
          </cell>
          <cell r="Q1773">
            <v>153292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278712</v>
          </cell>
          <cell r="AK1773">
            <v>13936</v>
          </cell>
          <cell r="AL1773">
            <v>13936</v>
          </cell>
          <cell r="AM1773">
            <v>25084</v>
          </cell>
          <cell r="AN1773">
            <v>25084</v>
          </cell>
          <cell r="AO1773">
            <v>25084</v>
          </cell>
          <cell r="AP1773">
            <v>25084</v>
          </cell>
          <cell r="AQ1773">
            <v>25084</v>
          </cell>
          <cell r="AR1773">
            <v>153292</v>
          </cell>
          <cell r="AS1773" t="str">
            <v>CHARTER</v>
          </cell>
        </row>
        <row r="1774">
          <cell r="A1774">
            <v>12923</v>
          </cell>
          <cell r="B1774" t="str">
            <v>43</v>
          </cell>
          <cell r="C1774" t="str">
            <v>10439</v>
          </cell>
          <cell r="D1774" t="str">
            <v>0128090</v>
          </cell>
          <cell r="E1774" t="str">
            <v>1516</v>
          </cell>
          <cell r="F1774" t="str">
            <v>D</v>
          </cell>
          <cell r="G1774" t="str">
            <v>Summit Public School: Denali</v>
          </cell>
          <cell r="H1774">
            <v>1</v>
          </cell>
          <cell r="I1774">
            <v>1528482</v>
          </cell>
          <cell r="J1774">
            <v>76424</v>
          </cell>
          <cell r="K1774">
            <v>76424</v>
          </cell>
          <cell r="L1774">
            <v>137563</v>
          </cell>
          <cell r="M1774">
            <v>137563</v>
          </cell>
          <cell r="N1774">
            <v>137563</v>
          </cell>
          <cell r="O1774">
            <v>137563</v>
          </cell>
          <cell r="P1774">
            <v>137563</v>
          </cell>
          <cell r="Q1774">
            <v>840663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1528482</v>
          </cell>
          <cell r="AK1774">
            <v>76424</v>
          </cell>
          <cell r="AL1774">
            <v>76424</v>
          </cell>
          <cell r="AM1774">
            <v>137563</v>
          </cell>
          <cell r="AN1774">
            <v>137563</v>
          </cell>
          <cell r="AO1774">
            <v>137563</v>
          </cell>
          <cell r="AP1774">
            <v>137563</v>
          </cell>
          <cell r="AQ1774">
            <v>137563</v>
          </cell>
          <cell r="AR1774">
            <v>840663</v>
          </cell>
          <cell r="AS1774" t="str">
            <v>CHARTER</v>
          </cell>
        </row>
        <row r="1775">
          <cell r="A1775">
            <v>14092</v>
          </cell>
          <cell r="B1775" t="str">
            <v>43</v>
          </cell>
          <cell r="C1775" t="str">
            <v>10439</v>
          </cell>
          <cell r="D1775" t="str">
            <v>0129213</v>
          </cell>
          <cell r="E1775" t="str">
            <v>1618</v>
          </cell>
          <cell r="F1775" t="str">
            <v>D</v>
          </cell>
          <cell r="G1775" t="str">
            <v>Alpha: Jose Hernandez</v>
          </cell>
          <cell r="H1775">
            <v>1</v>
          </cell>
          <cell r="I1775">
            <v>1922452</v>
          </cell>
          <cell r="J1775">
            <v>96123</v>
          </cell>
          <cell r="K1775">
            <v>96123</v>
          </cell>
          <cell r="L1775">
            <v>173021</v>
          </cell>
          <cell r="M1775">
            <v>173021</v>
          </cell>
          <cell r="N1775">
            <v>173021</v>
          </cell>
          <cell r="O1775">
            <v>173021</v>
          </cell>
          <cell r="P1775">
            <v>173021</v>
          </cell>
          <cell r="Q1775">
            <v>1057351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1922452</v>
          </cell>
          <cell r="AK1775">
            <v>96123</v>
          </cell>
          <cell r="AL1775">
            <v>96123</v>
          </cell>
          <cell r="AM1775">
            <v>173021</v>
          </cell>
          <cell r="AN1775">
            <v>173021</v>
          </cell>
          <cell r="AO1775">
            <v>173021</v>
          </cell>
          <cell r="AP1775">
            <v>173021</v>
          </cell>
          <cell r="AQ1775">
            <v>173021</v>
          </cell>
          <cell r="AR1775">
            <v>1057351</v>
          </cell>
          <cell r="AS1775" t="str">
            <v>CHARTER</v>
          </cell>
        </row>
        <row r="1776">
          <cell r="A1776">
            <v>14126</v>
          </cell>
          <cell r="B1776" t="str">
            <v>43</v>
          </cell>
          <cell r="C1776" t="str">
            <v>10439</v>
          </cell>
          <cell r="D1776" t="str">
            <v>0131110</v>
          </cell>
          <cell r="E1776" t="str">
            <v>1687</v>
          </cell>
          <cell r="F1776" t="str">
            <v>D</v>
          </cell>
          <cell r="G1776" t="str">
            <v>Rocketship Fuerza Community Prep</v>
          </cell>
          <cell r="H1776">
            <v>1</v>
          </cell>
          <cell r="I1776">
            <v>4683304</v>
          </cell>
          <cell r="J1776">
            <v>234165</v>
          </cell>
          <cell r="K1776">
            <v>234165</v>
          </cell>
          <cell r="L1776">
            <v>421497</v>
          </cell>
          <cell r="M1776">
            <v>421497</v>
          </cell>
          <cell r="N1776">
            <v>421497</v>
          </cell>
          <cell r="O1776">
            <v>421497</v>
          </cell>
          <cell r="P1776">
            <v>421497</v>
          </cell>
          <cell r="Q1776">
            <v>2575815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4683304</v>
          </cell>
          <cell r="AK1776">
            <v>234165</v>
          </cell>
          <cell r="AL1776">
            <v>234165</v>
          </cell>
          <cell r="AM1776">
            <v>421497</v>
          </cell>
          <cell r="AN1776">
            <v>421497</v>
          </cell>
          <cell r="AO1776">
            <v>421497</v>
          </cell>
          <cell r="AP1776">
            <v>421497</v>
          </cell>
          <cell r="AQ1776">
            <v>421497</v>
          </cell>
          <cell r="AR1776">
            <v>2575815</v>
          </cell>
          <cell r="AS1776" t="str">
            <v>CHARTER</v>
          </cell>
        </row>
        <row r="1777">
          <cell r="A1777">
            <v>14234</v>
          </cell>
          <cell r="B1777" t="str">
            <v>43</v>
          </cell>
          <cell r="C1777" t="str">
            <v>10439</v>
          </cell>
          <cell r="D1777" t="str">
            <v>0131748</v>
          </cell>
          <cell r="E1777" t="str">
            <v>1716</v>
          </cell>
          <cell r="F1777" t="str">
            <v>D</v>
          </cell>
          <cell r="G1777" t="str">
            <v>Voices College-Bound Language Academy at Morgan Hill</v>
          </cell>
          <cell r="H1777">
            <v>1</v>
          </cell>
          <cell r="I1777">
            <v>817663</v>
          </cell>
          <cell r="J1777">
            <v>40883</v>
          </cell>
          <cell r="K1777">
            <v>40883</v>
          </cell>
          <cell r="L1777">
            <v>73590</v>
          </cell>
          <cell r="M1777">
            <v>73590</v>
          </cell>
          <cell r="N1777">
            <v>73590</v>
          </cell>
          <cell r="O1777">
            <v>73590</v>
          </cell>
          <cell r="P1777">
            <v>73590</v>
          </cell>
          <cell r="Q1777">
            <v>449716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817663</v>
          </cell>
          <cell r="AK1777">
            <v>40883</v>
          </cell>
          <cell r="AL1777">
            <v>40883</v>
          </cell>
          <cell r="AM1777">
            <v>73590</v>
          </cell>
          <cell r="AN1777">
            <v>73590</v>
          </cell>
          <cell r="AO1777">
            <v>73590</v>
          </cell>
          <cell r="AP1777">
            <v>73590</v>
          </cell>
          <cell r="AQ1777">
            <v>73590</v>
          </cell>
          <cell r="AR1777">
            <v>449716</v>
          </cell>
          <cell r="AS1777" t="str">
            <v>CHARTER</v>
          </cell>
        </row>
        <row r="1778">
          <cell r="A1778">
            <v>14251</v>
          </cell>
          <cell r="B1778" t="str">
            <v>43</v>
          </cell>
          <cell r="C1778" t="str">
            <v>10439</v>
          </cell>
          <cell r="D1778" t="str">
            <v>0132530</v>
          </cell>
          <cell r="E1778" t="str">
            <v>1743</v>
          </cell>
          <cell r="F1778" t="str">
            <v>D</v>
          </cell>
          <cell r="G1778" t="str">
            <v>Voices College-Bound Language Academy at Mt. Pleasant</v>
          </cell>
          <cell r="H1778">
            <v>1</v>
          </cell>
          <cell r="I1778">
            <v>1793383</v>
          </cell>
          <cell r="J1778">
            <v>89669</v>
          </cell>
          <cell r="K1778">
            <v>89669</v>
          </cell>
          <cell r="L1778">
            <v>161404</v>
          </cell>
          <cell r="M1778">
            <v>161404</v>
          </cell>
          <cell r="N1778">
            <v>161404</v>
          </cell>
          <cell r="O1778">
            <v>161404</v>
          </cell>
          <cell r="P1778">
            <v>161404</v>
          </cell>
          <cell r="Q1778">
            <v>986358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1793383</v>
          </cell>
          <cell r="AK1778">
            <v>89669</v>
          </cell>
          <cell r="AL1778">
            <v>89669</v>
          </cell>
          <cell r="AM1778">
            <v>161404</v>
          </cell>
          <cell r="AN1778">
            <v>161404</v>
          </cell>
          <cell r="AO1778">
            <v>161404</v>
          </cell>
          <cell r="AP1778">
            <v>161404</v>
          </cell>
          <cell r="AQ1778">
            <v>161404</v>
          </cell>
          <cell r="AR1778">
            <v>986358</v>
          </cell>
          <cell r="AS1778" t="str">
            <v>CHARTER</v>
          </cell>
        </row>
        <row r="1779">
          <cell r="A1779">
            <v>14347</v>
          </cell>
          <cell r="B1779" t="str">
            <v>43</v>
          </cell>
          <cell r="C1779" t="str">
            <v>10439</v>
          </cell>
          <cell r="D1779" t="str">
            <v>0133496</v>
          </cell>
          <cell r="E1779" t="str">
            <v>1778</v>
          </cell>
          <cell r="F1779" t="str">
            <v>D</v>
          </cell>
          <cell r="G1779" t="str">
            <v>Rocketship Rising Stars</v>
          </cell>
          <cell r="H1779">
            <v>1</v>
          </cell>
          <cell r="I1779">
            <v>4536009</v>
          </cell>
          <cell r="J1779">
            <v>226800</v>
          </cell>
          <cell r="K1779">
            <v>226800</v>
          </cell>
          <cell r="L1779">
            <v>408241</v>
          </cell>
          <cell r="M1779">
            <v>408241</v>
          </cell>
          <cell r="N1779">
            <v>408241</v>
          </cell>
          <cell r="O1779">
            <v>408241</v>
          </cell>
          <cell r="P1779">
            <v>408241</v>
          </cell>
          <cell r="Q1779">
            <v>2494805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4536009</v>
          </cell>
          <cell r="AK1779">
            <v>226800</v>
          </cell>
          <cell r="AL1779">
            <v>226800</v>
          </cell>
          <cell r="AM1779">
            <v>408241</v>
          </cell>
          <cell r="AN1779">
            <v>408241</v>
          </cell>
          <cell r="AO1779">
            <v>408241</v>
          </cell>
          <cell r="AP1779">
            <v>408241</v>
          </cell>
          <cell r="AQ1779">
            <v>408241</v>
          </cell>
          <cell r="AR1779">
            <v>2494805</v>
          </cell>
          <cell r="AS1779" t="str">
            <v>CHARTER</v>
          </cell>
        </row>
        <row r="1780">
          <cell r="A1780">
            <v>14425</v>
          </cell>
          <cell r="B1780" t="str">
            <v>43</v>
          </cell>
          <cell r="C1780" t="str">
            <v>10439</v>
          </cell>
          <cell r="D1780" t="str">
            <v>0135087</v>
          </cell>
          <cell r="E1780" t="str">
            <v>1840</v>
          </cell>
          <cell r="F1780" t="str">
            <v>L</v>
          </cell>
          <cell r="G1780" t="str">
            <v>Opportunity Youth Academy</v>
          </cell>
          <cell r="H1780">
            <v>1</v>
          </cell>
          <cell r="I1780">
            <v>869230</v>
          </cell>
          <cell r="J1780">
            <v>43462</v>
          </cell>
          <cell r="K1780">
            <v>43462</v>
          </cell>
          <cell r="L1780">
            <v>78231</v>
          </cell>
          <cell r="M1780">
            <v>78231</v>
          </cell>
          <cell r="N1780">
            <v>78231</v>
          </cell>
          <cell r="O1780">
            <v>78231</v>
          </cell>
          <cell r="P1780">
            <v>78231</v>
          </cell>
          <cell r="Q1780">
            <v>478079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869230</v>
          </cell>
          <cell r="AK1780">
            <v>43462</v>
          </cell>
          <cell r="AL1780">
            <v>43462</v>
          </cell>
          <cell r="AM1780">
            <v>78231</v>
          </cell>
          <cell r="AN1780">
            <v>78231</v>
          </cell>
          <cell r="AO1780">
            <v>78231</v>
          </cell>
          <cell r="AP1780">
            <v>78231</v>
          </cell>
          <cell r="AQ1780">
            <v>78231</v>
          </cell>
          <cell r="AR1780">
            <v>478079</v>
          </cell>
          <cell r="AS1780" t="str">
            <v>CHARTER</v>
          </cell>
        </row>
        <row r="1781">
          <cell r="A1781">
            <v>742</v>
          </cell>
          <cell r="B1781" t="str">
            <v>43</v>
          </cell>
          <cell r="C1781" t="str">
            <v>69369</v>
          </cell>
          <cell r="G1781" t="str">
            <v>Alum Rock Union Elementary</v>
          </cell>
          <cell r="H1781">
            <v>1</v>
          </cell>
          <cell r="I1781">
            <v>62066192</v>
          </cell>
          <cell r="J1781">
            <v>3103310</v>
          </cell>
          <cell r="K1781">
            <v>3103310</v>
          </cell>
          <cell r="L1781">
            <v>5585957</v>
          </cell>
          <cell r="M1781">
            <v>5585957</v>
          </cell>
          <cell r="N1781">
            <v>5585957</v>
          </cell>
          <cell r="O1781">
            <v>5585957</v>
          </cell>
          <cell r="P1781">
            <v>5585957</v>
          </cell>
          <cell r="Q1781">
            <v>34136405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62066192</v>
          </cell>
          <cell r="AK1781">
            <v>3103310</v>
          </cell>
          <cell r="AL1781">
            <v>3103310</v>
          </cell>
          <cell r="AM1781">
            <v>5585957</v>
          </cell>
          <cell r="AN1781">
            <v>5585957</v>
          </cell>
          <cell r="AO1781">
            <v>5585957</v>
          </cell>
          <cell r="AP1781">
            <v>5585957</v>
          </cell>
          <cell r="AQ1781">
            <v>5585957</v>
          </cell>
          <cell r="AR1781">
            <v>34136405</v>
          </cell>
          <cell r="AS1781" t="str">
            <v>DISTRICT</v>
          </cell>
        </row>
        <row r="1782">
          <cell r="A1782">
            <v>9697</v>
          </cell>
          <cell r="B1782" t="str">
            <v>43</v>
          </cell>
          <cell r="C1782" t="str">
            <v>69369</v>
          </cell>
          <cell r="D1782" t="str">
            <v>0106633</v>
          </cell>
          <cell r="E1782" t="str">
            <v>0628</v>
          </cell>
          <cell r="F1782" t="str">
            <v>D</v>
          </cell>
          <cell r="G1782" t="str">
            <v>KIPP Heartwood Academy</v>
          </cell>
          <cell r="H1782">
            <v>1</v>
          </cell>
          <cell r="I1782">
            <v>2357393</v>
          </cell>
          <cell r="J1782">
            <v>117870</v>
          </cell>
          <cell r="K1782">
            <v>117870</v>
          </cell>
          <cell r="L1782">
            <v>212165</v>
          </cell>
          <cell r="M1782">
            <v>212165</v>
          </cell>
          <cell r="N1782">
            <v>212165</v>
          </cell>
          <cell r="O1782">
            <v>212165</v>
          </cell>
          <cell r="P1782">
            <v>212165</v>
          </cell>
          <cell r="Q1782">
            <v>1296565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2357393</v>
          </cell>
          <cell r="AK1782">
            <v>117870</v>
          </cell>
          <cell r="AL1782">
            <v>117870</v>
          </cell>
          <cell r="AM1782">
            <v>212165</v>
          </cell>
          <cell r="AN1782">
            <v>212165</v>
          </cell>
          <cell r="AO1782">
            <v>212165</v>
          </cell>
          <cell r="AP1782">
            <v>212165</v>
          </cell>
          <cell r="AQ1782">
            <v>212165</v>
          </cell>
          <cell r="AR1782">
            <v>1296565</v>
          </cell>
          <cell r="AS1782" t="str">
            <v>CHARTER</v>
          </cell>
        </row>
        <row r="1783">
          <cell r="A1783">
            <v>12747</v>
          </cell>
          <cell r="B1783" t="str">
            <v>43</v>
          </cell>
          <cell r="C1783" t="str">
            <v>69369</v>
          </cell>
          <cell r="D1783" t="str">
            <v>0125526</v>
          </cell>
          <cell r="E1783" t="str">
            <v>1375</v>
          </cell>
          <cell r="F1783" t="str">
            <v>D</v>
          </cell>
          <cell r="G1783" t="str">
            <v>Alpha: Blanca Alvarado</v>
          </cell>
          <cell r="H1783">
            <v>1</v>
          </cell>
          <cell r="I1783">
            <v>1680064</v>
          </cell>
          <cell r="J1783">
            <v>84003</v>
          </cell>
          <cell r="K1783">
            <v>84003</v>
          </cell>
          <cell r="L1783">
            <v>151206</v>
          </cell>
          <cell r="M1783">
            <v>151206</v>
          </cell>
          <cell r="N1783">
            <v>151206</v>
          </cell>
          <cell r="O1783">
            <v>151206</v>
          </cell>
          <cell r="P1783">
            <v>151206</v>
          </cell>
          <cell r="Q1783">
            <v>924036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1680064</v>
          </cell>
          <cell r="AK1783">
            <v>84003</v>
          </cell>
          <cell r="AL1783">
            <v>84003</v>
          </cell>
          <cell r="AM1783">
            <v>151206</v>
          </cell>
          <cell r="AN1783">
            <v>151206</v>
          </cell>
          <cell r="AO1783">
            <v>151206</v>
          </cell>
          <cell r="AP1783">
            <v>151206</v>
          </cell>
          <cell r="AQ1783">
            <v>151206</v>
          </cell>
          <cell r="AR1783">
            <v>924036</v>
          </cell>
          <cell r="AS1783" t="str">
            <v>CHARTER</v>
          </cell>
        </row>
        <row r="1784">
          <cell r="A1784">
            <v>14093</v>
          </cell>
          <cell r="B1784" t="str">
            <v>43</v>
          </cell>
          <cell r="C1784" t="str">
            <v>69369</v>
          </cell>
          <cell r="D1784" t="str">
            <v>0129924</v>
          </cell>
          <cell r="E1784" t="str">
            <v>1609</v>
          </cell>
          <cell r="F1784" t="str">
            <v>D</v>
          </cell>
          <cell r="G1784" t="str">
            <v>KIPP Prize Preparatory Academy</v>
          </cell>
          <cell r="H1784">
            <v>1</v>
          </cell>
          <cell r="I1784">
            <v>2902936</v>
          </cell>
          <cell r="J1784">
            <v>145147</v>
          </cell>
          <cell r="K1784">
            <v>145147</v>
          </cell>
          <cell r="L1784">
            <v>261264</v>
          </cell>
          <cell r="M1784">
            <v>261264</v>
          </cell>
          <cell r="N1784">
            <v>261264</v>
          </cell>
          <cell r="O1784">
            <v>261264</v>
          </cell>
          <cell r="P1784">
            <v>261264</v>
          </cell>
          <cell r="Q1784">
            <v>1596614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2902936</v>
          </cell>
          <cell r="AK1784">
            <v>145147</v>
          </cell>
          <cell r="AL1784">
            <v>145147</v>
          </cell>
          <cell r="AM1784">
            <v>261264</v>
          </cell>
          <cell r="AN1784">
            <v>261264</v>
          </cell>
          <cell r="AO1784">
            <v>261264</v>
          </cell>
          <cell r="AP1784">
            <v>261264</v>
          </cell>
          <cell r="AQ1784">
            <v>261264</v>
          </cell>
          <cell r="AR1784">
            <v>1596614</v>
          </cell>
          <cell r="AS1784" t="str">
            <v>CHARTER</v>
          </cell>
        </row>
        <row r="1785">
          <cell r="A1785">
            <v>8026</v>
          </cell>
          <cell r="B1785" t="str">
            <v>43</v>
          </cell>
          <cell r="C1785" t="str">
            <v>69369</v>
          </cell>
          <cell r="D1785" t="str">
            <v>6046247</v>
          </cell>
          <cell r="E1785" t="str">
            <v>1521</v>
          </cell>
          <cell r="F1785" t="str">
            <v>L</v>
          </cell>
          <cell r="G1785" t="str">
            <v>Aptitud Community Academy at Goss</v>
          </cell>
          <cell r="H1785">
            <v>1</v>
          </cell>
          <cell r="I1785">
            <v>3164287</v>
          </cell>
          <cell r="J1785">
            <v>158214</v>
          </cell>
          <cell r="K1785">
            <v>158214</v>
          </cell>
          <cell r="L1785">
            <v>284786</v>
          </cell>
          <cell r="M1785">
            <v>284786</v>
          </cell>
          <cell r="N1785">
            <v>284786</v>
          </cell>
          <cell r="O1785">
            <v>284786</v>
          </cell>
          <cell r="P1785">
            <v>284786</v>
          </cell>
          <cell r="Q1785">
            <v>1740358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3164287</v>
          </cell>
          <cell r="AK1785">
            <v>158214</v>
          </cell>
          <cell r="AL1785">
            <v>158214</v>
          </cell>
          <cell r="AM1785">
            <v>284786</v>
          </cell>
          <cell r="AN1785">
            <v>284786</v>
          </cell>
          <cell r="AO1785">
            <v>284786</v>
          </cell>
          <cell r="AP1785">
            <v>284786</v>
          </cell>
          <cell r="AQ1785">
            <v>284786</v>
          </cell>
          <cell r="AR1785">
            <v>1740358</v>
          </cell>
          <cell r="AS1785" t="str">
            <v>CHARTER</v>
          </cell>
        </row>
        <row r="1786">
          <cell r="A1786">
            <v>743</v>
          </cell>
          <cell r="B1786" t="str">
            <v>43</v>
          </cell>
          <cell r="C1786" t="str">
            <v>69377</v>
          </cell>
          <cell r="G1786" t="str">
            <v>Berryessa Union Elementary</v>
          </cell>
          <cell r="H1786">
            <v>1</v>
          </cell>
          <cell r="I1786">
            <v>25507470</v>
          </cell>
          <cell r="J1786">
            <v>1275374</v>
          </cell>
          <cell r="K1786">
            <v>1275374</v>
          </cell>
          <cell r="L1786">
            <v>2295672</v>
          </cell>
          <cell r="M1786">
            <v>2295672</v>
          </cell>
          <cell r="N1786">
            <v>2295672</v>
          </cell>
          <cell r="O1786">
            <v>2295672</v>
          </cell>
          <cell r="P1786">
            <v>2295672</v>
          </cell>
          <cell r="Q1786">
            <v>14029108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25507470</v>
          </cell>
          <cell r="AK1786">
            <v>1275374</v>
          </cell>
          <cell r="AL1786">
            <v>1275374</v>
          </cell>
          <cell r="AM1786">
            <v>2295672</v>
          </cell>
          <cell r="AN1786">
            <v>2295672</v>
          </cell>
          <cell r="AO1786">
            <v>2295672</v>
          </cell>
          <cell r="AP1786">
            <v>2295672</v>
          </cell>
          <cell r="AQ1786">
            <v>2295672</v>
          </cell>
          <cell r="AR1786">
            <v>14029108</v>
          </cell>
          <cell r="AS1786" t="str">
            <v>DISTRICT</v>
          </cell>
        </row>
        <row r="1787">
          <cell r="A1787">
            <v>744</v>
          </cell>
          <cell r="B1787" t="str">
            <v>43</v>
          </cell>
          <cell r="C1787" t="str">
            <v>69385</v>
          </cell>
          <cell r="G1787" t="str">
            <v>Cambrian</v>
          </cell>
          <cell r="H1787">
            <v>1</v>
          </cell>
          <cell r="I1787">
            <v>4259728</v>
          </cell>
          <cell r="J1787">
            <v>212986</v>
          </cell>
          <cell r="K1787">
            <v>212986</v>
          </cell>
          <cell r="L1787">
            <v>383376</v>
          </cell>
          <cell r="M1787">
            <v>383376</v>
          </cell>
          <cell r="N1787">
            <v>383376</v>
          </cell>
          <cell r="O1787">
            <v>383376</v>
          </cell>
          <cell r="P1787">
            <v>383376</v>
          </cell>
          <cell r="Q1787">
            <v>2342852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4259728</v>
          </cell>
          <cell r="AK1787">
            <v>212986</v>
          </cell>
          <cell r="AL1787">
            <v>212986</v>
          </cell>
          <cell r="AM1787">
            <v>383376</v>
          </cell>
          <cell r="AN1787">
            <v>383376</v>
          </cell>
          <cell r="AO1787">
            <v>383376</v>
          </cell>
          <cell r="AP1787">
            <v>383376</v>
          </cell>
          <cell r="AQ1787">
            <v>383376</v>
          </cell>
          <cell r="AR1787">
            <v>2342852</v>
          </cell>
          <cell r="AS1787" t="str">
            <v>DISTRICT</v>
          </cell>
        </row>
        <row r="1788">
          <cell r="A1788">
            <v>9731</v>
          </cell>
          <cell r="B1788" t="str">
            <v>43</v>
          </cell>
          <cell r="C1788" t="str">
            <v>69385</v>
          </cell>
          <cell r="D1788" t="str">
            <v>6046445</v>
          </cell>
          <cell r="E1788" t="str">
            <v>0638</v>
          </cell>
          <cell r="F1788" t="str">
            <v>L</v>
          </cell>
          <cell r="G1788" t="str">
            <v>Fammatre Elementary</v>
          </cell>
          <cell r="H1788">
            <v>1</v>
          </cell>
          <cell r="I1788">
            <v>1755755</v>
          </cell>
          <cell r="J1788">
            <v>87788</v>
          </cell>
          <cell r="K1788">
            <v>87788</v>
          </cell>
          <cell r="L1788">
            <v>158018</v>
          </cell>
          <cell r="M1788">
            <v>158018</v>
          </cell>
          <cell r="N1788">
            <v>158018</v>
          </cell>
          <cell r="O1788">
            <v>158018</v>
          </cell>
          <cell r="P1788">
            <v>158018</v>
          </cell>
          <cell r="Q1788">
            <v>965666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1755755</v>
          </cell>
          <cell r="AK1788">
            <v>87788</v>
          </cell>
          <cell r="AL1788">
            <v>87788</v>
          </cell>
          <cell r="AM1788">
            <v>158018</v>
          </cell>
          <cell r="AN1788">
            <v>158018</v>
          </cell>
          <cell r="AO1788">
            <v>158018</v>
          </cell>
          <cell r="AP1788">
            <v>158018</v>
          </cell>
          <cell r="AQ1788">
            <v>158018</v>
          </cell>
          <cell r="AR1788">
            <v>965666</v>
          </cell>
          <cell r="AS1788" t="str">
            <v>CHARTER</v>
          </cell>
        </row>
        <row r="1789">
          <cell r="A1789">
            <v>8053</v>
          </cell>
          <cell r="B1789" t="str">
            <v>43</v>
          </cell>
          <cell r="C1789" t="str">
            <v>69385</v>
          </cell>
          <cell r="D1789" t="str">
            <v>6046452</v>
          </cell>
          <cell r="E1789" t="str">
            <v>0574</v>
          </cell>
          <cell r="F1789" t="str">
            <v>L</v>
          </cell>
          <cell r="G1789" t="str">
            <v>Farnham Charter</v>
          </cell>
          <cell r="H1789">
            <v>1</v>
          </cell>
          <cell r="I1789">
            <v>1755725</v>
          </cell>
          <cell r="J1789">
            <v>87786</v>
          </cell>
          <cell r="K1789">
            <v>87786</v>
          </cell>
          <cell r="L1789">
            <v>158015</v>
          </cell>
          <cell r="M1789">
            <v>158015</v>
          </cell>
          <cell r="N1789">
            <v>158015</v>
          </cell>
          <cell r="O1789">
            <v>158015</v>
          </cell>
          <cell r="P1789">
            <v>158015</v>
          </cell>
          <cell r="Q1789">
            <v>965647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1755725</v>
          </cell>
          <cell r="AK1789">
            <v>87786</v>
          </cell>
          <cell r="AL1789">
            <v>87786</v>
          </cell>
          <cell r="AM1789">
            <v>158015</v>
          </cell>
          <cell r="AN1789">
            <v>158015</v>
          </cell>
          <cell r="AO1789">
            <v>158015</v>
          </cell>
          <cell r="AP1789">
            <v>158015</v>
          </cell>
          <cell r="AQ1789">
            <v>158015</v>
          </cell>
          <cell r="AR1789">
            <v>965647</v>
          </cell>
          <cell r="AS1789" t="str">
            <v>CHARTER</v>
          </cell>
        </row>
        <row r="1790">
          <cell r="A1790">
            <v>9663</v>
          </cell>
          <cell r="B1790" t="str">
            <v>43</v>
          </cell>
          <cell r="C1790" t="str">
            <v>69385</v>
          </cell>
          <cell r="D1790" t="str">
            <v>6046486</v>
          </cell>
          <cell r="E1790" t="str">
            <v>0575</v>
          </cell>
          <cell r="F1790" t="str">
            <v>L</v>
          </cell>
          <cell r="G1790" t="str">
            <v>Price Charter Middle</v>
          </cell>
          <cell r="H1790">
            <v>1</v>
          </cell>
          <cell r="I1790">
            <v>2770247</v>
          </cell>
          <cell r="J1790">
            <v>138512</v>
          </cell>
          <cell r="K1790">
            <v>138512</v>
          </cell>
          <cell r="L1790">
            <v>249322</v>
          </cell>
          <cell r="M1790">
            <v>249322</v>
          </cell>
          <cell r="N1790">
            <v>249322</v>
          </cell>
          <cell r="O1790">
            <v>249322</v>
          </cell>
          <cell r="P1790">
            <v>249322</v>
          </cell>
          <cell r="Q1790">
            <v>1523634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2770247</v>
          </cell>
          <cell r="AK1790">
            <v>138512</v>
          </cell>
          <cell r="AL1790">
            <v>138512</v>
          </cell>
          <cell r="AM1790">
            <v>249322</v>
          </cell>
          <cell r="AN1790">
            <v>249322</v>
          </cell>
          <cell r="AO1790">
            <v>249322</v>
          </cell>
          <cell r="AP1790">
            <v>249322</v>
          </cell>
          <cell r="AQ1790">
            <v>249322</v>
          </cell>
          <cell r="AR1790">
            <v>1523634</v>
          </cell>
          <cell r="AS1790" t="str">
            <v>CHARTER</v>
          </cell>
        </row>
        <row r="1791">
          <cell r="A1791">
            <v>1388</v>
          </cell>
          <cell r="B1791" t="str">
            <v>43</v>
          </cell>
          <cell r="C1791" t="str">
            <v>69385</v>
          </cell>
          <cell r="D1791" t="str">
            <v>6046494</v>
          </cell>
          <cell r="E1791" t="str">
            <v>0497</v>
          </cell>
          <cell r="F1791" t="str">
            <v>L</v>
          </cell>
          <cell r="G1791" t="str">
            <v>Sartorette Charter</v>
          </cell>
          <cell r="H1791">
            <v>1</v>
          </cell>
          <cell r="I1791">
            <v>1468050</v>
          </cell>
          <cell r="J1791">
            <v>73403</v>
          </cell>
          <cell r="K1791">
            <v>73403</v>
          </cell>
          <cell r="L1791">
            <v>132125</v>
          </cell>
          <cell r="M1791">
            <v>132125</v>
          </cell>
          <cell r="N1791">
            <v>132125</v>
          </cell>
          <cell r="O1791">
            <v>132125</v>
          </cell>
          <cell r="P1791">
            <v>132125</v>
          </cell>
          <cell r="Q1791">
            <v>807431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1468050</v>
          </cell>
          <cell r="AK1791">
            <v>73403</v>
          </cell>
          <cell r="AL1791">
            <v>73403</v>
          </cell>
          <cell r="AM1791">
            <v>132125</v>
          </cell>
          <cell r="AN1791">
            <v>132125</v>
          </cell>
          <cell r="AO1791">
            <v>132125</v>
          </cell>
          <cell r="AP1791">
            <v>132125</v>
          </cell>
          <cell r="AQ1791">
            <v>132125</v>
          </cell>
          <cell r="AR1791">
            <v>807431</v>
          </cell>
          <cell r="AS1791" t="str">
            <v>CHARTER</v>
          </cell>
        </row>
        <row r="1792">
          <cell r="A1792">
            <v>745</v>
          </cell>
          <cell r="B1792" t="str">
            <v>43</v>
          </cell>
          <cell r="C1792" t="str">
            <v>69393</v>
          </cell>
          <cell r="G1792" t="str">
            <v>Campbell Union</v>
          </cell>
          <cell r="H1792">
            <v>1</v>
          </cell>
          <cell r="I1792">
            <v>8563605</v>
          </cell>
          <cell r="J1792">
            <v>428180</v>
          </cell>
          <cell r="K1792">
            <v>428180</v>
          </cell>
          <cell r="L1792">
            <v>770724</v>
          </cell>
          <cell r="M1792">
            <v>770724</v>
          </cell>
          <cell r="N1792">
            <v>770724</v>
          </cell>
          <cell r="O1792">
            <v>770724</v>
          </cell>
          <cell r="P1792">
            <v>770724</v>
          </cell>
          <cell r="Q1792">
            <v>4709980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8563605</v>
          </cell>
          <cell r="AK1792">
            <v>428180</v>
          </cell>
          <cell r="AL1792">
            <v>428180</v>
          </cell>
          <cell r="AM1792">
            <v>770724</v>
          </cell>
          <cell r="AN1792">
            <v>770724</v>
          </cell>
          <cell r="AO1792">
            <v>770724</v>
          </cell>
          <cell r="AP1792">
            <v>770724</v>
          </cell>
          <cell r="AQ1792">
            <v>770724</v>
          </cell>
          <cell r="AR1792">
            <v>4709980</v>
          </cell>
          <cell r="AS1792" t="str">
            <v>DISTRICT</v>
          </cell>
        </row>
        <row r="1793">
          <cell r="A1793">
            <v>9966</v>
          </cell>
          <cell r="B1793" t="str">
            <v>43</v>
          </cell>
          <cell r="C1793" t="str">
            <v>69393</v>
          </cell>
          <cell r="D1793" t="str">
            <v>0106005</v>
          </cell>
          <cell r="E1793" t="str">
            <v>0817</v>
          </cell>
          <cell r="F1793" t="str">
            <v>L</v>
          </cell>
          <cell r="G1793" t="str">
            <v>Village</v>
          </cell>
          <cell r="H1793">
            <v>1</v>
          </cell>
          <cell r="I1793">
            <v>25415</v>
          </cell>
          <cell r="J1793">
            <v>1271</v>
          </cell>
          <cell r="K1793">
            <v>1271</v>
          </cell>
          <cell r="L1793">
            <v>2287</v>
          </cell>
          <cell r="M1793">
            <v>2287</v>
          </cell>
          <cell r="N1793">
            <v>2287</v>
          </cell>
          <cell r="O1793">
            <v>2287</v>
          </cell>
          <cell r="P1793">
            <v>2287</v>
          </cell>
          <cell r="Q1793">
            <v>13977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0</v>
          </cell>
          <cell r="AH1793">
            <v>0</v>
          </cell>
          <cell r="AI1793">
            <v>0</v>
          </cell>
          <cell r="AJ1793">
            <v>25415</v>
          </cell>
          <cell r="AK1793">
            <v>1271</v>
          </cell>
          <cell r="AL1793">
            <v>1271</v>
          </cell>
          <cell r="AM1793">
            <v>2287</v>
          </cell>
          <cell r="AN1793">
            <v>2287</v>
          </cell>
          <cell r="AO1793">
            <v>2287</v>
          </cell>
          <cell r="AP1793">
            <v>2287</v>
          </cell>
          <cell r="AQ1793">
            <v>2287</v>
          </cell>
          <cell r="AR1793">
            <v>13977</v>
          </cell>
          <cell r="AS1793" t="str">
            <v>CHARTER</v>
          </cell>
        </row>
        <row r="1794">
          <cell r="A1794">
            <v>14540</v>
          </cell>
          <cell r="B1794" t="str">
            <v>43</v>
          </cell>
          <cell r="C1794" t="str">
            <v>69393</v>
          </cell>
          <cell r="D1794" t="str">
            <v>0137273</v>
          </cell>
          <cell r="E1794" t="str">
            <v>1969</v>
          </cell>
          <cell r="F1794" t="str">
            <v>L</v>
          </cell>
          <cell r="G1794" t="str">
            <v>Campbell School of Innovation</v>
          </cell>
          <cell r="H1794">
            <v>1</v>
          </cell>
          <cell r="I1794">
            <v>135746</v>
          </cell>
          <cell r="J1794">
            <v>6787</v>
          </cell>
          <cell r="K1794">
            <v>6787</v>
          </cell>
          <cell r="L1794">
            <v>12217</v>
          </cell>
          <cell r="M1794">
            <v>12217</v>
          </cell>
          <cell r="N1794">
            <v>12217</v>
          </cell>
          <cell r="O1794">
            <v>12217</v>
          </cell>
          <cell r="P1794">
            <v>12217</v>
          </cell>
          <cell r="Q1794">
            <v>74659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0</v>
          </cell>
          <cell r="AH1794">
            <v>0</v>
          </cell>
          <cell r="AI1794">
            <v>0</v>
          </cell>
          <cell r="AJ1794">
            <v>135746</v>
          </cell>
          <cell r="AK1794">
            <v>6787</v>
          </cell>
          <cell r="AL1794">
            <v>6787</v>
          </cell>
          <cell r="AM1794">
            <v>12217</v>
          </cell>
          <cell r="AN1794">
            <v>12217</v>
          </cell>
          <cell r="AO1794">
            <v>12217</v>
          </cell>
          <cell r="AP1794">
            <v>12217</v>
          </cell>
          <cell r="AQ1794">
            <v>12217</v>
          </cell>
          <cell r="AR1794">
            <v>74659</v>
          </cell>
          <cell r="AS1794" t="str">
            <v>CHARTER</v>
          </cell>
        </row>
        <row r="1795">
          <cell r="A1795">
            <v>8055</v>
          </cell>
          <cell r="B1795" t="str">
            <v>43</v>
          </cell>
          <cell r="C1795" t="str">
            <v>69393</v>
          </cell>
          <cell r="D1795" t="str">
            <v>6046510</v>
          </cell>
          <cell r="E1795" t="str">
            <v>0993</v>
          </cell>
          <cell r="F1795" t="str">
            <v>L</v>
          </cell>
          <cell r="G1795" t="str">
            <v>Blackford Elementary</v>
          </cell>
          <cell r="H1795">
            <v>1</v>
          </cell>
          <cell r="I1795">
            <v>1055848</v>
          </cell>
          <cell r="J1795">
            <v>52792</v>
          </cell>
          <cell r="K1795">
            <v>52792</v>
          </cell>
          <cell r="L1795">
            <v>95026</v>
          </cell>
          <cell r="M1795">
            <v>95026</v>
          </cell>
          <cell r="N1795">
            <v>95026</v>
          </cell>
          <cell r="O1795">
            <v>95026</v>
          </cell>
          <cell r="P1795">
            <v>95026</v>
          </cell>
          <cell r="Q1795">
            <v>580714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  <cell r="W1795">
            <v>0</v>
          </cell>
          <cell r="X1795">
            <v>0</v>
          </cell>
          <cell r="Y1795">
            <v>0</v>
          </cell>
          <cell r="Z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0</v>
          </cell>
          <cell r="AH1795">
            <v>0</v>
          </cell>
          <cell r="AI1795">
            <v>0</v>
          </cell>
          <cell r="AJ1795">
            <v>1055848</v>
          </cell>
          <cell r="AK1795">
            <v>52792</v>
          </cell>
          <cell r="AL1795">
            <v>52792</v>
          </cell>
          <cell r="AM1795">
            <v>95026</v>
          </cell>
          <cell r="AN1795">
            <v>95026</v>
          </cell>
          <cell r="AO1795">
            <v>95026</v>
          </cell>
          <cell r="AP1795">
            <v>95026</v>
          </cell>
          <cell r="AQ1795">
            <v>95026</v>
          </cell>
          <cell r="AR1795">
            <v>580714</v>
          </cell>
          <cell r="AS1795" t="str">
            <v>CHARTER</v>
          </cell>
        </row>
        <row r="1796">
          <cell r="A1796">
            <v>8057</v>
          </cell>
          <cell r="B1796" t="str">
            <v>43</v>
          </cell>
          <cell r="C1796" t="str">
            <v>69393</v>
          </cell>
          <cell r="D1796" t="str">
            <v>6046536</v>
          </cell>
          <cell r="E1796" t="str">
            <v>0886</v>
          </cell>
          <cell r="F1796" t="str">
            <v>L</v>
          </cell>
          <cell r="G1796" t="str">
            <v>Capri Elementary</v>
          </cell>
          <cell r="H1796">
            <v>1</v>
          </cell>
          <cell r="I1796">
            <v>268552</v>
          </cell>
          <cell r="J1796">
            <v>13428</v>
          </cell>
          <cell r="K1796">
            <v>13428</v>
          </cell>
          <cell r="L1796">
            <v>24170</v>
          </cell>
          <cell r="M1796">
            <v>24170</v>
          </cell>
          <cell r="N1796">
            <v>24170</v>
          </cell>
          <cell r="O1796">
            <v>24170</v>
          </cell>
          <cell r="P1796">
            <v>24170</v>
          </cell>
          <cell r="Q1796">
            <v>147706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268552</v>
          </cell>
          <cell r="AK1796">
            <v>13428</v>
          </cell>
          <cell r="AL1796">
            <v>13428</v>
          </cell>
          <cell r="AM1796">
            <v>24170</v>
          </cell>
          <cell r="AN1796">
            <v>24170</v>
          </cell>
          <cell r="AO1796">
            <v>24170</v>
          </cell>
          <cell r="AP1796">
            <v>24170</v>
          </cell>
          <cell r="AQ1796">
            <v>24170</v>
          </cell>
          <cell r="AR1796">
            <v>147706</v>
          </cell>
          <cell r="AS1796" t="str">
            <v>CHARTER</v>
          </cell>
        </row>
        <row r="1797">
          <cell r="A1797">
            <v>8058</v>
          </cell>
          <cell r="B1797" t="str">
            <v>43</v>
          </cell>
          <cell r="C1797" t="str">
            <v>69393</v>
          </cell>
          <cell r="D1797" t="str">
            <v>6046544</v>
          </cell>
          <cell r="E1797" t="str">
            <v>0866</v>
          </cell>
          <cell r="F1797" t="str">
            <v>L</v>
          </cell>
          <cell r="G1797" t="str">
            <v>Castlemont Elementary</v>
          </cell>
          <cell r="H1797">
            <v>1</v>
          </cell>
          <cell r="I1797">
            <v>800491</v>
          </cell>
          <cell r="J1797">
            <v>40025</v>
          </cell>
          <cell r="K1797">
            <v>40025</v>
          </cell>
          <cell r="L1797">
            <v>72044</v>
          </cell>
          <cell r="M1797">
            <v>72044</v>
          </cell>
          <cell r="N1797">
            <v>72044</v>
          </cell>
          <cell r="O1797">
            <v>72044</v>
          </cell>
          <cell r="P1797">
            <v>72044</v>
          </cell>
          <cell r="Q1797">
            <v>440270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800491</v>
          </cell>
          <cell r="AK1797">
            <v>40025</v>
          </cell>
          <cell r="AL1797">
            <v>40025</v>
          </cell>
          <cell r="AM1797">
            <v>72044</v>
          </cell>
          <cell r="AN1797">
            <v>72044</v>
          </cell>
          <cell r="AO1797">
            <v>72044</v>
          </cell>
          <cell r="AP1797">
            <v>72044</v>
          </cell>
          <cell r="AQ1797">
            <v>72044</v>
          </cell>
          <cell r="AR1797">
            <v>440270</v>
          </cell>
          <cell r="AS1797" t="str">
            <v>CHARTER</v>
          </cell>
        </row>
        <row r="1798">
          <cell r="A1798">
            <v>8059</v>
          </cell>
          <cell r="B1798" t="str">
            <v>43</v>
          </cell>
          <cell r="C1798" t="str">
            <v>69393</v>
          </cell>
          <cell r="D1798" t="str">
            <v>6046577</v>
          </cell>
          <cell r="E1798" t="str">
            <v>0997</v>
          </cell>
          <cell r="F1798" t="str">
            <v>L</v>
          </cell>
          <cell r="G1798" t="str">
            <v>Forest Hill Elementary</v>
          </cell>
          <cell r="H1798">
            <v>1</v>
          </cell>
          <cell r="I1798">
            <v>198611</v>
          </cell>
          <cell r="J1798">
            <v>9931</v>
          </cell>
          <cell r="K1798">
            <v>9931</v>
          </cell>
          <cell r="L1798">
            <v>17875</v>
          </cell>
          <cell r="M1798">
            <v>17875</v>
          </cell>
          <cell r="N1798">
            <v>17875</v>
          </cell>
          <cell r="O1798">
            <v>17875</v>
          </cell>
          <cell r="P1798">
            <v>17875</v>
          </cell>
          <cell r="Q1798">
            <v>109237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198611</v>
          </cell>
          <cell r="AK1798">
            <v>9931</v>
          </cell>
          <cell r="AL1798">
            <v>9931</v>
          </cell>
          <cell r="AM1798">
            <v>17875</v>
          </cell>
          <cell r="AN1798">
            <v>17875</v>
          </cell>
          <cell r="AO1798">
            <v>17875</v>
          </cell>
          <cell r="AP1798">
            <v>17875</v>
          </cell>
          <cell r="AQ1798">
            <v>17875</v>
          </cell>
          <cell r="AR1798">
            <v>109237</v>
          </cell>
          <cell r="AS1798" t="str">
            <v>CHARTER</v>
          </cell>
        </row>
        <row r="1799">
          <cell r="A1799">
            <v>8061</v>
          </cell>
          <cell r="B1799" t="str">
            <v>43</v>
          </cell>
          <cell r="C1799" t="str">
            <v>69393</v>
          </cell>
          <cell r="D1799" t="str">
            <v>6046601</v>
          </cell>
          <cell r="E1799" t="str">
            <v>0865</v>
          </cell>
          <cell r="F1799" t="str">
            <v>L</v>
          </cell>
          <cell r="G1799" t="str">
            <v>Lynhaven Elementary</v>
          </cell>
          <cell r="H1799">
            <v>1</v>
          </cell>
          <cell r="I1799">
            <v>834657</v>
          </cell>
          <cell r="J1799">
            <v>41733</v>
          </cell>
          <cell r="K1799">
            <v>41733</v>
          </cell>
          <cell r="L1799">
            <v>75119</v>
          </cell>
          <cell r="M1799">
            <v>75119</v>
          </cell>
          <cell r="N1799">
            <v>75119</v>
          </cell>
          <cell r="O1799">
            <v>75119</v>
          </cell>
          <cell r="P1799">
            <v>75119</v>
          </cell>
          <cell r="Q1799">
            <v>459061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834657</v>
          </cell>
          <cell r="AK1799">
            <v>41733</v>
          </cell>
          <cell r="AL1799">
            <v>41733</v>
          </cell>
          <cell r="AM1799">
            <v>75119</v>
          </cell>
          <cell r="AN1799">
            <v>75119</v>
          </cell>
          <cell r="AO1799">
            <v>75119</v>
          </cell>
          <cell r="AP1799">
            <v>75119</v>
          </cell>
          <cell r="AQ1799">
            <v>75119</v>
          </cell>
          <cell r="AR1799">
            <v>459061</v>
          </cell>
          <cell r="AS1799" t="str">
            <v>CHARTER</v>
          </cell>
        </row>
        <row r="1800">
          <cell r="A1800">
            <v>8062</v>
          </cell>
          <cell r="B1800" t="str">
            <v>43</v>
          </cell>
          <cell r="C1800" t="str">
            <v>69393</v>
          </cell>
          <cell r="D1800" t="str">
            <v>6046619</v>
          </cell>
          <cell r="E1800" t="str">
            <v>0984</v>
          </cell>
          <cell r="F1800" t="str">
            <v>L</v>
          </cell>
          <cell r="G1800" t="str">
            <v>Marshall Lane Elementary</v>
          </cell>
          <cell r="H1800">
            <v>1</v>
          </cell>
          <cell r="I1800">
            <v>90096</v>
          </cell>
          <cell r="J1800">
            <v>4505</v>
          </cell>
          <cell r="K1800">
            <v>4505</v>
          </cell>
          <cell r="L1800">
            <v>8109</v>
          </cell>
          <cell r="M1800">
            <v>8109</v>
          </cell>
          <cell r="N1800">
            <v>8109</v>
          </cell>
          <cell r="O1800">
            <v>8109</v>
          </cell>
          <cell r="P1800">
            <v>8109</v>
          </cell>
          <cell r="Q1800">
            <v>49555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90096</v>
          </cell>
          <cell r="AK1800">
            <v>4505</v>
          </cell>
          <cell r="AL1800">
            <v>4505</v>
          </cell>
          <cell r="AM1800">
            <v>8109</v>
          </cell>
          <cell r="AN1800">
            <v>8109</v>
          </cell>
          <cell r="AO1800">
            <v>8109</v>
          </cell>
          <cell r="AP1800">
            <v>8109</v>
          </cell>
          <cell r="AQ1800">
            <v>8109</v>
          </cell>
          <cell r="AR1800">
            <v>49555</v>
          </cell>
          <cell r="AS1800" t="str">
            <v>CHARTER</v>
          </cell>
        </row>
        <row r="1801">
          <cell r="A1801">
            <v>8063</v>
          </cell>
          <cell r="B1801" t="str">
            <v>43</v>
          </cell>
          <cell r="C1801" t="str">
            <v>69393</v>
          </cell>
          <cell r="D1801" t="str">
            <v>6046627</v>
          </cell>
          <cell r="E1801" t="str">
            <v>0899</v>
          </cell>
          <cell r="F1801" t="str">
            <v>L</v>
          </cell>
          <cell r="G1801" t="str">
            <v>Monroe Middle</v>
          </cell>
          <cell r="H1801">
            <v>1</v>
          </cell>
          <cell r="I1801">
            <v>1572273</v>
          </cell>
          <cell r="J1801">
            <v>78614</v>
          </cell>
          <cell r="K1801">
            <v>78614</v>
          </cell>
          <cell r="L1801">
            <v>141505</v>
          </cell>
          <cell r="M1801">
            <v>141505</v>
          </cell>
          <cell r="N1801">
            <v>141505</v>
          </cell>
          <cell r="O1801">
            <v>141505</v>
          </cell>
          <cell r="P1801">
            <v>141505</v>
          </cell>
          <cell r="Q1801">
            <v>864753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1572273</v>
          </cell>
          <cell r="AK1801">
            <v>78614</v>
          </cell>
          <cell r="AL1801">
            <v>78614</v>
          </cell>
          <cell r="AM1801">
            <v>141505</v>
          </cell>
          <cell r="AN1801">
            <v>141505</v>
          </cell>
          <cell r="AO1801">
            <v>141505</v>
          </cell>
          <cell r="AP1801">
            <v>141505</v>
          </cell>
          <cell r="AQ1801">
            <v>141505</v>
          </cell>
          <cell r="AR1801">
            <v>864753</v>
          </cell>
          <cell r="AS1801" t="str">
            <v>CHARTER</v>
          </cell>
        </row>
        <row r="1802">
          <cell r="A1802">
            <v>8064</v>
          </cell>
          <cell r="B1802" t="str">
            <v>43</v>
          </cell>
          <cell r="C1802" t="str">
            <v>69393</v>
          </cell>
          <cell r="D1802" t="str">
            <v>6046668</v>
          </cell>
          <cell r="E1802" t="str">
            <v>0887</v>
          </cell>
          <cell r="F1802" t="str">
            <v>L</v>
          </cell>
          <cell r="G1802" t="str">
            <v>Rolling Hills Middle</v>
          </cell>
          <cell r="H1802">
            <v>1</v>
          </cell>
          <cell r="I1802">
            <v>334129</v>
          </cell>
          <cell r="J1802">
            <v>16706</v>
          </cell>
          <cell r="K1802">
            <v>16706</v>
          </cell>
          <cell r="L1802">
            <v>30072</v>
          </cell>
          <cell r="M1802">
            <v>30072</v>
          </cell>
          <cell r="N1802">
            <v>30072</v>
          </cell>
          <cell r="O1802">
            <v>30072</v>
          </cell>
          <cell r="P1802">
            <v>30072</v>
          </cell>
          <cell r="Q1802">
            <v>183772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334129</v>
          </cell>
          <cell r="AK1802">
            <v>16706</v>
          </cell>
          <cell r="AL1802">
            <v>16706</v>
          </cell>
          <cell r="AM1802">
            <v>30072</v>
          </cell>
          <cell r="AN1802">
            <v>30072</v>
          </cell>
          <cell r="AO1802">
            <v>30072</v>
          </cell>
          <cell r="AP1802">
            <v>30072</v>
          </cell>
          <cell r="AQ1802">
            <v>30072</v>
          </cell>
          <cell r="AR1802">
            <v>183772</v>
          </cell>
          <cell r="AS1802" t="str">
            <v>CHARTER</v>
          </cell>
        </row>
        <row r="1803">
          <cell r="A1803">
            <v>1389</v>
          </cell>
          <cell r="B1803" t="str">
            <v>43</v>
          </cell>
          <cell r="C1803" t="str">
            <v>69393</v>
          </cell>
          <cell r="D1803" t="str">
            <v>6046692</v>
          </cell>
          <cell r="E1803" t="str">
            <v>0304</v>
          </cell>
          <cell r="F1803" t="str">
            <v>L</v>
          </cell>
          <cell r="G1803" t="str">
            <v>Sherman Oaks Elementary</v>
          </cell>
          <cell r="H1803">
            <v>1</v>
          </cell>
          <cell r="I1803">
            <v>1125992</v>
          </cell>
          <cell r="J1803">
            <v>56300</v>
          </cell>
          <cell r="K1803">
            <v>56300</v>
          </cell>
          <cell r="L1803">
            <v>101339</v>
          </cell>
          <cell r="M1803">
            <v>101339</v>
          </cell>
          <cell r="N1803">
            <v>101339</v>
          </cell>
          <cell r="O1803">
            <v>101339</v>
          </cell>
          <cell r="P1803">
            <v>101339</v>
          </cell>
          <cell r="Q1803">
            <v>619295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1125992</v>
          </cell>
          <cell r="AK1803">
            <v>56300</v>
          </cell>
          <cell r="AL1803">
            <v>56300</v>
          </cell>
          <cell r="AM1803">
            <v>101339</v>
          </cell>
          <cell r="AN1803">
            <v>101339</v>
          </cell>
          <cell r="AO1803">
            <v>101339</v>
          </cell>
          <cell r="AP1803">
            <v>101339</v>
          </cell>
          <cell r="AQ1803">
            <v>101339</v>
          </cell>
          <cell r="AR1803">
            <v>619295</v>
          </cell>
          <cell r="AS1803" t="str">
            <v>CHARTER</v>
          </cell>
        </row>
        <row r="1804">
          <cell r="A1804">
            <v>746</v>
          </cell>
          <cell r="B1804" t="str">
            <v>43</v>
          </cell>
          <cell r="C1804" t="str">
            <v>69401</v>
          </cell>
          <cell r="G1804" t="str">
            <v>Campbell Union High</v>
          </cell>
          <cell r="H1804">
            <v>1</v>
          </cell>
          <cell r="I1804">
            <v>3827724</v>
          </cell>
          <cell r="J1804">
            <v>191386</v>
          </cell>
          <cell r="K1804">
            <v>191386</v>
          </cell>
          <cell r="L1804">
            <v>344495</v>
          </cell>
          <cell r="M1804">
            <v>344495</v>
          </cell>
          <cell r="N1804">
            <v>344495</v>
          </cell>
          <cell r="O1804">
            <v>344495</v>
          </cell>
          <cell r="P1804">
            <v>344495</v>
          </cell>
          <cell r="Q1804">
            <v>2105247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3827724</v>
          </cell>
          <cell r="AK1804">
            <v>191386</v>
          </cell>
          <cell r="AL1804">
            <v>191386</v>
          </cell>
          <cell r="AM1804">
            <v>344495</v>
          </cell>
          <cell r="AN1804">
            <v>344495</v>
          </cell>
          <cell r="AO1804">
            <v>344495</v>
          </cell>
          <cell r="AP1804">
            <v>344495</v>
          </cell>
          <cell r="AQ1804">
            <v>344495</v>
          </cell>
          <cell r="AR1804">
            <v>2105247</v>
          </cell>
          <cell r="AS1804" t="str">
            <v>DISTRICT</v>
          </cell>
        </row>
        <row r="1805">
          <cell r="A1805">
            <v>747</v>
          </cell>
          <cell r="B1805" t="str">
            <v>43</v>
          </cell>
          <cell r="C1805" t="str">
            <v>69419</v>
          </cell>
          <cell r="G1805" t="str">
            <v>Cupertino Union</v>
          </cell>
          <cell r="H1805">
            <v>1</v>
          </cell>
          <cell r="I1805">
            <v>29843053</v>
          </cell>
          <cell r="J1805">
            <v>1492153</v>
          </cell>
          <cell r="K1805">
            <v>1492153</v>
          </cell>
          <cell r="L1805">
            <v>2685875</v>
          </cell>
          <cell r="M1805">
            <v>2685875</v>
          </cell>
          <cell r="N1805">
            <v>2685875</v>
          </cell>
          <cell r="O1805">
            <v>2685875</v>
          </cell>
          <cell r="P1805">
            <v>2685875</v>
          </cell>
          <cell r="Q1805">
            <v>16413681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29843053</v>
          </cell>
          <cell r="AK1805">
            <v>1492153</v>
          </cell>
          <cell r="AL1805">
            <v>1492153</v>
          </cell>
          <cell r="AM1805">
            <v>2685875</v>
          </cell>
          <cell r="AN1805">
            <v>2685875</v>
          </cell>
          <cell r="AO1805">
            <v>2685875</v>
          </cell>
          <cell r="AP1805">
            <v>2685875</v>
          </cell>
          <cell r="AQ1805">
            <v>2685875</v>
          </cell>
          <cell r="AR1805">
            <v>16413681</v>
          </cell>
          <cell r="AS1805" t="str">
            <v>DISTRICT</v>
          </cell>
        </row>
        <row r="1806">
          <cell r="A1806">
            <v>748</v>
          </cell>
          <cell r="B1806" t="str">
            <v>43</v>
          </cell>
          <cell r="C1806" t="str">
            <v>69427</v>
          </cell>
          <cell r="G1806" t="str">
            <v>East Side Union High</v>
          </cell>
          <cell r="H1806">
            <v>1</v>
          </cell>
          <cell r="I1806">
            <v>109959451</v>
          </cell>
          <cell r="J1806">
            <v>5497973</v>
          </cell>
          <cell r="K1806">
            <v>5497973</v>
          </cell>
          <cell r="L1806">
            <v>9896351</v>
          </cell>
          <cell r="M1806">
            <v>9896351</v>
          </cell>
          <cell r="N1806">
            <v>9896351</v>
          </cell>
          <cell r="O1806">
            <v>9896351</v>
          </cell>
          <cell r="P1806">
            <v>9896351</v>
          </cell>
          <cell r="Q1806">
            <v>60477701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109959451</v>
          </cell>
          <cell r="AK1806">
            <v>5497973</v>
          </cell>
          <cell r="AL1806">
            <v>5497973</v>
          </cell>
          <cell r="AM1806">
            <v>9896351</v>
          </cell>
          <cell r="AN1806">
            <v>9896351</v>
          </cell>
          <cell r="AO1806">
            <v>9896351</v>
          </cell>
          <cell r="AP1806">
            <v>9896351</v>
          </cell>
          <cell r="AQ1806">
            <v>9896351</v>
          </cell>
          <cell r="AR1806">
            <v>60477701</v>
          </cell>
          <cell r="AS1806" t="str">
            <v>DISTRICT</v>
          </cell>
        </row>
        <row r="1807">
          <cell r="A1807">
            <v>9717</v>
          </cell>
          <cell r="B1807" t="str">
            <v>43</v>
          </cell>
          <cell r="C1807" t="str">
            <v>69427</v>
          </cell>
          <cell r="D1807" t="str">
            <v>0107151</v>
          </cell>
          <cell r="E1807" t="str">
            <v>0646</v>
          </cell>
          <cell r="F1807" t="str">
            <v>D</v>
          </cell>
          <cell r="G1807" t="str">
            <v>Escuela Popular/Center for Training and Careers, Family Learning</v>
          </cell>
          <cell r="H1807">
            <v>1</v>
          </cell>
          <cell r="I1807">
            <v>3501072</v>
          </cell>
          <cell r="J1807">
            <v>175054</v>
          </cell>
          <cell r="K1807">
            <v>175054</v>
          </cell>
          <cell r="L1807">
            <v>315096</v>
          </cell>
          <cell r="M1807">
            <v>315096</v>
          </cell>
          <cell r="N1807">
            <v>315096</v>
          </cell>
          <cell r="O1807">
            <v>315096</v>
          </cell>
          <cell r="P1807">
            <v>315096</v>
          </cell>
          <cell r="Q1807">
            <v>1925588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3501072</v>
          </cell>
          <cell r="AK1807">
            <v>175054</v>
          </cell>
          <cell r="AL1807">
            <v>175054</v>
          </cell>
          <cell r="AM1807">
            <v>315096</v>
          </cell>
          <cell r="AN1807">
            <v>315096</v>
          </cell>
          <cell r="AO1807">
            <v>315096</v>
          </cell>
          <cell r="AP1807">
            <v>315096</v>
          </cell>
          <cell r="AQ1807">
            <v>315096</v>
          </cell>
          <cell r="AR1807">
            <v>1925588</v>
          </cell>
          <cell r="AS1807" t="str">
            <v>CHARTER</v>
          </cell>
        </row>
        <row r="1808">
          <cell r="A1808">
            <v>12019</v>
          </cell>
          <cell r="B1808" t="str">
            <v>43</v>
          </cell>
          <cell r="C1808" t="str">
            <v>69427</v>
          </cell>
          <cell r="D1808" t="str">
            <v>0116889</v>
          </cell>
          <cell r="E1808" t="str">
            <v>0976</v>
          </cell>
          <cell r="F1808" t="str">
            <v>D</v>
          </cell>
          <cell r="G1808" t="str">
            <v>KIPP San Jose Collegiate</v>
          </cell>
          <cell r="H1808">
            <v>1</v>
          </cell>
          <cell r="I1808">
            <v>2849751</v>
          </cell>
          <cell r="J1808">
            <v>142488</v>
          </cell>
          <cell r="K1808">
            <v>142488</v>
          </cell>
          <cell r="L1808">
            <v>256478</v>
          </cell>
          <cell r="M1808">
            <v>256478</v>
          </cell>
          <cell r="N1808">
            <v>256478</v>
          </cell>
          <cell r="O1808">
            <v>256478</v>
          </cell>
          <cell r="P1808">
            <v>256478</v>
          </cell>
          <cell r="Q1808">
            <v>1567366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2849751</v>
          </cell>
          <cell r="AK1808">
            <v>142488</v>
          </cell>
          <cell r="AL1808">
            <v>142488</v>
          </cell>
          <cell r="AM1808">
            <v>256478</v>
          </cell>
          <cell r="AN1808">
            <v>256478</v>
          </cell>
          <cell r="AO1808">
            <v>256478</v>
          </cell>
          <cell r="AP1808">
            <v>256478</v>
          </cell>
          <cell r="AQ1808">
            <v>256478</v>
          </cell>
          <cell r="AR1808">
            <v>1567366</v>
          </cell>
          <cell r="AS1808" t="str">
            <v>CHARTER</v>
          </cell>
        </row>
        <row r="1809">
          <cell r="A1809">
            <v>12584</v>
          </cell>
          <cell r="B1809" t="str">
            <v>43</v>
          </cell>
          <cell r="C1809" t="str">
            <v>69427</v>
          </cell>
          <cell r="D1809" t="str">
            <v>0123745</v>
          </cell>
          <cell r="E1809" t="str">
            <v>1276</v>
          </cell>
          <cell r="F1809" t="str">
            <v>D</v>
          </cell>
          <cell r="G1809" t="str">
            <v>Summit Public School: Rainier</v>
          </cell>
          <cell r="H1809">
            <v>1</v>
          </cell>
          <cell r="I1809">
            <v>1450118</v>
          </cell>
          <cell r="J1809">
            <v>72506</v>
          </cell>
          <cell r="K1809">
            <v>72506</v>
          </cell>
          <cell r="L1809">
            <v>130511</v>
          </cell>
          <cell r="M1809">
            <v>130511</v>
          </cell>
          <cell r="N1809">
            <v>130511</v>
          </cell>
          <cell r="O1809">
            <v>130511</v>
          </cell>
          <cell r="P1809">
            <v>130511</v>
          </cell>
          <cell r="Q1809">
            <v>797567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  <cell r="X1809">
            <v>0</v>
          </cell>
          <cell r="Y1809">
            <v>0</v>
          </cell>
          <cell r="Z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1450118</v>
          </cell>
          <cell r="AK1809">
            <v>72506</v>
          </cell>
          <cell r="AL1809">
            <v>72506</v>
          </cell>
          <cell r="AM1809">
            <v>130511</v>
          </cell>
          <cell r="AN1809">
            <v>130511</v>
          </cell>
          <cell r="AO1809">
            <v>130511</v>
          </cell>
          <cell r="AP1809">
            <v>130511</v>
          </cell>
          <cell r="AQ1809">
            <v>130511</v>
          </cell>
          <cell r="AR1809">
            <v>797567</v>
          </cell>
          <cell r="AS1809" t="str">
            <v>CHARTER</v>
          </cell>
        </row>
        <row r="1810">
          <cell r="A1810">
            <v>12748</v>
          </cell>
          <cell r="B1810" t="str">
            <v>43</v>
          </cell>
          <cell r="C1810" t="str">
            <v>69427</v>
          </cell>
          <cell r="D1810" t="str">
            <v>0125617</v>
          </cell>
          <cell r="E1810" t="str">
            <v>1387</v>
          </cell>
          <cell r="F1810" t="str">
            <v>D</v>
          </cell>
          <cell r="G1810" t="str">
            <v>ACE Charter High</v>
          </cell>
          <cell r="H1810">
            <v>1</v>
          </cell>
          <cell r="I1810">
            <v>2126049</v>
          </cell>
          <cell r="J1810">
            <v>106302</v>
          </cell>
          <cell r="K1810">
            <v>106302</v>
          </cell>
          <cell r="L1810">
            <v>191344</v>
          </cell>
          <cell r="M1810">
            <v>191344</v>
          </cell>
          <cell r="N1810">
            <v>191344</v>
          </cell>
          <cell r="O1810">
            <v>191344</v>
          </cell>
          <cell r="P1810">
            <v>191344</v>
          </cell>
          <cell r="Q1810">
            <v>1169324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2126049</v>
          </cell>
          <cell r="AK1810">
            <v>106302</v>
          </cell>
          <cell r="AL1810">
            <v>106302</v>
          </cell>
          <cell r="AM1810">
            <v>191344</v>
          </cell>
          <cell r="AN1810">
            <v>191344</v>
          </cell>
          <cell r="AO1810">
            <v>191344</v>
          </cell>
          <cell r="AP1810">
            <v>191344</v>
          </cell>
          <cell r="AQ1810">
            <v>191344</v>
          </cell>
          <cell r="AR1810">
            <v>1169324</v>
          </cell>
          <cell r="AS1810" t="str">
            <v>CHARTER</v>
          </cell>
        </row>
        <row r="1811">
          <cell r="A1811">
            <v>14116</v>
          </cell>
          <cell r="B1811" t="str">
            <v>43</v>
          </cell>
          <cell r="C1811" t="str">
            <v>69427</v>
          </cell>
          <cell r="D1811" t="str">
            <v>0130856</v>
          </cell>
          <cell r="E1811" t="str">
            <v>1681</v>
          </cell>
          <cell r="F1811" t="str">
            <v>D</v>
          </cell>
          <cell r="G1811" t="str">
            <v>Luis Valdez Leadership Academy</v>
          </cell>
          <cell r="H1811">
            <v>1</v>
          </cell>
          <cell r="I1811">
            <v>2511720</v>
          </cell>
          <cell r="J1811">
            <v>125586</v>
          </cell>
          <cell r="K1811">
            <v>125586</v>
          </cell>
          <cell r="L1811">
            <v>226055</v>
          </cell>
          <cell r="M1811">
            <v>226055</v>
          </cell>
          <cell r="N1811">
            <v>226055</v>
          </cell>
          <cell r="O1811">
            <v>226055</v>
          </cell>
          <cell r="P1811">
            <v>226055</v>
          </cell>
          <cell r="Q1811">
            <v>1381447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2511720</v>
          </cell>
          <cell r="AK1811">
            <v>125586</v>
          </cell>
          <cell r="AL1811">
            <v>125586</v>
          </cell>
          <cell r="AM1811">
            <v>226055</v>
          </cell>
          <cell r="AN1811">
            <v>226055</v>
          </cell>
          <cell r="AO1811">
            <v>226055</v>
          </cell>
          <cell r="AP1811">
            <v>226055</v>
          </cell>
          <cell r="AQ1811">
            <v>226055</v>
          </cell>
          <cell r="AR1811">
            <v>1381447</v>
          </cell>
          <cell r="AS1811" t="str">
            <v>CHARTER</v>
          </cell>
        </row>
        <row r="1812">
          <cell r="A1812">
            <v>14236</v>
          </cell>
          <cell r="B1812" t="str">
            <v>43</v>
          </cell>
          <cell r="C1812" t="str">
            <v>69427</v>
          </cell>
          <cell r="D1812" t="str">
            <v>0131995</v>
          </cell>
          <cell r="E1812" t="str">
            <v>1675</v>
          </cell>
          <cell r="F1812" t="str">
            <v>D</v>
          </cell>
          <cell r="G1812" t="str">
            <v>B. Roberto Cruz Leadership Academy</v>
          </cell>
          <cell r="H1812">
            <v>1</v>
          </cell>
          <cell r="I1812">
            <v>1920989</v>
          </cell>
          <cell r="J1812">
            <v>96049</v>
          </cell>
          <cell r="K1812">
            <v>96049</v>
          </cell>
          <cell r="L1812">
            <v>172889</v>
          </cell>
          <cell r="M1812">
            <v>172889</v>
          </cell>
          <cell r="N1812">
            <v>172889</v>
          </cell>
          <cell r="O1812">
            <v>172889</v>
          </cell>
          <cell r="P1812">
            <v>172889</v>
          </cell>
          <cell r="Q1812">
            <v>1056543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1920989</v>
          </cell>
          <cell r="AK1812">
            <v>96049</v>
          </cell>
          <cell r="AL1812">
            <v>96049</v>
          </cell>
          <cell r="AM1812">
            <v>172889</v>
          </cell>
          <cell r="AN1812">
            <v>172889</v>
          </cell>
          <cell r="AO1812">
            <v>172889</v>
          </cell>
          <cell r="AP1812">
            <v>172889</v>
          </cell>
          <cell r="AQ1812">
            <v>172889</v>
          </cell>
          <cell r="AR1812">
            <v>1056543</v>
          </cell>
          <cell r="AS1812" t="str">
            <v>CHARTER</v>
          </cell>
        </row>
        <row r="1813">
          <cell r="A1813">
            <v>14237</v>
          </cell>
          <cell r="B1813" t="str">
            <v>43</v>
          </cell>
          <cell r="C1813" t="str">
            <v>69427</v>
          </cell>
          <cell r="D1813" t="str">
            <v>0132274</v>
          </cell>
          <cell r="E1813" t="str">
            <v>1737</v>
          </cell>
          <cell r="F1813" t="str">
            <v>D</v>
          </cell>
          <cell r="G1813" t="str">
            <v>Alpha: Cindy Avitia High School</v>
          </cell>
          <cell r="H1813">
            <v>1</v>
          </cell>
          <cell r="I1813">
            <v>3263983</v>
          </cell>
          <cell r="J1813">
            <v>163199</v>
          </cell>
          <cell r="K1813">
            <v>163199</v>
          </cell>
          <cell r="L1813">
            <v>293758</v>
          </cell>
          <cell r="M1813">
            <v>293758</v>
          </cell>
          <cell r="N1813">
            <v>293758</v>
          </cell>
          <cell r="O1813">
            <v>293758</v>
          </cell>
          <cell r="P1813">
            <v>293758</v>
          </cell>
          <cell r="Q1813">
            <v>1795188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  <cell r="X1813">
            <v>0</v>
          </cell>
          <cell r="Y1813">
            <v>0</v>
          </cell>
          <cell r="Z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3263983</v>
          </cell>
          <cell r="AK1813">
            <v>163199</v>
          </cell>
          <cell r="AL1813">
            <v>163199</v>
          </cell>
          <cell r="AM1813">
            <v>293758</v>
          </cell>
          <cell r="AN1813">
            <v>293758</v>
          </cell>
          <cell r="AO1813">
            <v>293758</v>
          </cell>
          <cell r="AP1813">
            <v>293758</v>
          </cell>
          <cell r="AQ1813">
            <v>293758</v>
          </cell>
          <cell r="AR1813">
            <v>1795188</v>
          </cell>
          <cell r="AS1813" t="str">
            <v>CHARTER</v>
          </cell>
        </row>
        <row r="1814">
          <cell r="A1814">
            <v>1391</v>
          </cell>
          <cell r="B1814" t="str">
            <v>43</v>
          </cell>
          <cell r="C1814" t="str">
            <v>69427</v>
          </cell>
          <cell r="D1814" t="str">
            <v>4330668</v>
          </cell>
          <cell r="E1814" t="str">
            <v>0414</v>
          </cell>
          <cell r="F1814" t="str">
            <v>D</v>
          </cell>
          <cell r="G1814" t="str">
            <v>Latino College Preparatory Academy</v>
          </cell>
          <cell r="H1814">
            <v>1</v>
          </cell>
          <cell r="I1814">
            <v>2537373</v>
          </cell>
          <cell r="J1814">
            <v>126869</v>
          </cell>
          <cell r="K1814">
            <v>126869</v>
          </cell>
          <cell r="L1814">
            <v>228364</v>
          </cell>
          <cell r="M1814">
            <v>228364</v>
          </cell>
          <cell r="N1814">
            <v>228364</v>
          </cell>
          <cell r="O1814">
            <v>228364</v>
          </cell>
          <cell r="P1814">
            <v>228364</v>
          </cell>
          <cell r="Q1814">
            <v>1395558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2537373</v>
          </cell>
          <cell r="AK1814">
            <v>126869</v>
          </cell>
          <cell r="AL1814">
            <v>126869</v>
          </cell>
          <cell r="AM1814">
            <v>228364</v>
          </cell>
          <cell r="AN1814">
            <v>228364</v>
          </cell>
          <cell r="AO1814">
            <v>228364</v>
          </cell>
          <cell r="AP1814">
            <v>228364</v>
          </cell>
          <cell r="AQ1814">
            <v>228364</v>
          </cell>
          <cell r="AR1814">
            <v>1395558</v>
          </cell>
          <cell r="AS1814" t="str">
            <v>CHARTER</v>
          </cell>
        </row>
        <row r="1815">
          <cell r="A1815">
            <v>1392</v>
          </cell>
          <cell r="B1815" t="str">
            <v>43</v>
          </cell>
          <cell r="C1815" t="str">
            <v>69427</v>
          </cell>
          <cell r="D1815" t="str">
            <v>4330676</v>
          </cell>
          <cell r="E1815" t="str">
            <v>0425</v>
          </cell>
          <cell r="F1815" t="str">
            <v>D</v>
          </cell>
          <cell r="G1815" t="str">
            <v>San Jose Conservation Corps Charter</v>
          </cell>
          <cell r="H1815">
            <v>1</v>
          </cell>
          <cell r="I1815">
            <v>842260</v>
          </cell>
          <cell r="J1815">
            <v>42113</v>
          </cell>
          <cell r="K1815">
            <v>42113</v>
          </cell>
          <cell r="L1815">
            <v>75803</v>
          </cell>
          <cell r="M1815">
            <v>75803</v>
          </cell>
          <cell r="N1815">
            <v>75803</v>
          </cell>
          <cell r="O1815">
            <v>75803</v>
          </cell>
          <cell r="P1815">
            <v>75803</v>
          </cell>
          <cell r="Q1815">
            <v>463241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842260</v>
          </cell>
          <cell r="AK1815">
            <v>42113</v>
          </cell>
          <cell r="AL1815">
            <v>42113</v>
          </cell>
          <cell r="AM1815">
            <v>75803</v>
          </cell>
          <cell r="AN1815">
            <v>75803</v>
          </cell>
          <cell r="AO1815">
            <v>75803</v>
          </cell>
          <cell r="AP1815">
            <v>75803</v>
          </cell>
          <cell r="AQ1815">
            <v>75803</v>
          </cell>
          <cell r="AR1815">
            <v>463241</v>
          </cell>
          <cell r="AS1815" t="str">
            <v>CHARTER</v>
          </cell>
        </row>
        <row r="1816">
          <cell r="A1816">
            <v>1393</v>
          </cell>
          <cell r="B1816" t="str">
            <v>43</v>
          </cell>
          <cell r="C1816" t="str">
            <v>69427</v>
          </cell>
          <cell r="D1816" t="str">
            <v>4330726</v>
          </cell>
          <cell r="E1816" t="str">
            <v>0502</v>
          </cell>
          <cell r="F1816" t="str">
            <v>D</v>
          </cell>
          <cell r="G1816" t="str">
            <v>Escuela Popular Accelerated Family Learning</v>
          </cell>
          <cell r="H1816">
            <v>1</v>
          </cell>
          <cell r="I1816">
            <v>2109572</v>
          </cell>
          <cell r="J1816">
            <v>105479</v>
          </cell>
          <cell r="K1816">
            <v>105479</v>
          </cell>
          <cell r="L1816">
            <v>189861</v>
          </cell>
          <cell r="M1816">
            <v>189861</v>
          </cell>
          <cell r="N1816">
            <v>189861</v>
          </cell>
          <cell r="O1816">
            <v>189861</v>
          </cell>
          <cell r="P1816">
            <v>189861</v>
          </cell>
          <cell r="Q1816">
            <v>1160263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0</v>
          </cell>
          <cell r="AH1816">
            <v>0</v>
          </cell>
          <cell r="AI1816">
            <v>0</v>
          </cell>
          <cell r="AJ1816">
            <v>2109572</v>
          </cell>
          <cell r="AK1816">
            <v>105479</v>
          </cell>
          <cell r="AL1816">
            <v>105479</v>
          </cell>
          <cell r="AM1816">
            <v>189861</v>
          </cell>
          <cell r="AN1816">
            <v>189861</v>
          </cell>
          <cell r="AO1816">
            <v>189861</v>
          </cell>
          <cell r="AP1816">
            <v>189861</v>
          </cell>
          <cell r="AQ1816">
            <v>189861</v>
          </cell>
          <cell r="AR1816">
            <v>1160263</v>
          </cell>
          <cell r="AS1816" t="str">
            <v>CHARTER</v>
          </cell>
        </row>
        <row r="1817">
          <cell r="A1817">
            <v>749</v>
          </cell>
          <cell r="B1817" t="str">
            <v>43</v>
          </cell>
          <cell r="C1817" t="str">
            <v>69435</v>
          </cell>
          <cell r="G1817" t="str">
            <v>Evergreen Elementary</v>
          </cell>
          <cell r="H1817">
            <v>1</v>
          </cell>
          <cell r="I1817">
            <v>41606189</v>
          </cell>
          <cell r="J1817">
            <v>2080309</v>
          </cell>
          <cell r="K1817">
            <v>2080309</v>
          </cell>
          <cell r="L1817">
            <v>3744557</v>
          </cell>
          <cell r="M1817">
            <v>3744557</v>
          </cell>
          <cell r="N1817">
            <v>3744557</v>
          </cell>
          <cell r="O1817">
            <v>3744557</v>
          </cell>
          <cell r="P1817">
            <v>3744557</v>
          </cell>
          <cell r="Q1817">
            <v>22883403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41606189</v>
          </cell>
          <cell r="AK1817">
            <v>2080309</v>
          </cell>
          <cell r="AL1817">
            <v>2080309</v>
          </cell>
          <cell r="AM1817">
            <v>3744557</v>
          </cell>
          <cell r="AN1817">
            <v>3744557</v>
          </cell>
          <cell r="AO1817">
            <v>3744557</v>
          </cell>
          <cell r="AP1817">
            <v>3744557</v>
          </cell>
          <cell r="AQ1817">
            <v>3744557</v>
          </cell>
          <cell r="AR1817">
            <v>22883403</v>
          </cell>
          <cell r="AS1817" t="str">
            <v>DISTRICT</v>
          </cell>
        </row>
        <row r="1818">
          <cell r="A1818">
            <v>750</v>
          </cell>
          <cell r="B1818" t="str">
            <v>43</v>
          </cell>
          <cell r="C1818" t="str">
            <v>69450</v>
          </cell>
          <cell r="G1818" t="str">
            <v>Franklin-McKinley Elementary</v>
          </cell>
          <cell r="H1818">
            <v>1</v>
          </cell>
          <cell r="I1818">
            <v>43391083</v>
          </cell>
          <cell r="J1818">
            <v>2169554</v>
          </cell>
          <cell r="K1818">
            <v>2169554</v>
          </cell>
          <cell r="L1818">
            <v>3905197</v>
          </cell>
          <cell r="M1818">
            <v>3905197</v>
          </cell>
          <cell r="N1818">
            <v>3905197</v>
          </cell>
          <cell r="O1818">
            <v>3905197</v>
          </cell>
          <cell r="P1818">
            <v>3905197</v>
          </cell>
          <cell r="Q1818">
            <v>23865093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43391083</v>
          </cell>
          <cell r="AK1818">
            <v>2169554</v>
          </cell>
          <cell r="AL1818">
            <v>2169554</v>
          </cell>
          <cell r="AM1818">
            <v>3905197</v>
          </cell>
          <cell r="AN1818">
            <v>3905197</v>
          </cell>
          <cell r="AO1818">
            <v>3905197</v>
          </cell>
          <cell r="AP1818">
            <v>3905197</v>
          </cell>
          <cell r="AQ1818">
            <v>3905197</v>
          </cell>
          <cell r="AR1818">
            <v>23865093</v>
          </cell>
          <cell r="AS1818" t="str">
            <v>DISTRICT</v>
          </cell>
        </row>
        <row r="1819">
          <cell r="A1819">
            <v>11422</v>
          </cell>
          <cell r="B1819" t="str">
            <v>43</v>
          </cell>
          <cell r="C1819" t="str">
            <v>69450</v>
          </cell>
          <cell r="D1819" t="str">
            <v>0113662</v>
          </cell>
          <cell r="E1819" t="str">
            <v>0846</v>
          </cell>
          <cell r="F1819" t="str">
            <v>D</v>
          </cell>
          <cell r="G1819" t="str">
            <v>Voices College-Bound Language Academy</v>
          </cell>
          <cell r="H1819">
            <v>1</v>
          </cell>
          <cell r="I1819">
            <v>2584443</v>
          </cell>
          <cell r="J1819">
            <v>129222</v>
          </cell>
          <cell r="K1819">
            <v>129222</v>
          </cell>
          <cell r="L1819">
            <v>232600</v>
          </cell>
          <cell r="M1819">
            <v>232600</v>
          </cell>
          <cell r="N1819">
            <v>232600</v>
          </cell>
          <cell r="O1819">
            <v>232600</v>
          </cell>
          <cell r="P1819">
            <v>232600</v>
          </cell>
          <cell r="Q1819">
            <v>1421444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2584443</v>
          </cell>
          <cell r="AK1819">
            <v>129222</v>
          </cell>
          <cell r="AL1819">
            <v>129222</v>
          </cell>
          <cell r="AM1819">
            <v>232600</v>
          </cell>
          <cell r="AN1819">
            <v>232600</v>
          </cell>
          <cell r="AO1819">
            <v>232600</v>
          </cell>
          <cell r="AP1819">
            <v>232600</v>
          </cell>
          <cell r="AQ1819">
            <v>232600</v>
          </cell>
          <cell r="AR1819">
            <v>1421444</v>
          </cell>
          <cell r="AS1819" t="str">
            <v>CHARTER</v>
          </cell>
        </row>
        <row r="1820">
          <cell r="A1820">
            <v>12398</v>
          </cell>
          <cell r="B1820" t="str">
            <v>43</v>
          </cell>
          <cell r="C1820" t="str">
            <v>69450</v>
          </cell>
          <cell r="D1820" t="str">
            <v>0121483</v>
          </cell>
          <cell r="E1820" t="str">
            <v>1167</v>
          </cell>
          <cell r="F1820" t="str">
            <v>D</v>
          </cell>
          <cell r="G1820" t="str">
            <v>Alpha: Cornerstone Academy Preparatory</v>
          </cell>
          <cell r="H1820">
            <v>1</v>
          </cell>
          <cell r="I1820">
            <v>2871461</v>
          </cell>
          <cell r="J1820">
            <v>143573</v>
          </cell>
          <cell r="K1820">
            <v>143573</v>
          </cell>
          <cell r="L1820">
            <v>258431</v>
          </cell>
          <cell r="M1820">
            <v>258431</v>
          </cell>
          <cell r="N1820">
            <v>258431</v>
          </cell>
          <cell r="O1820">
            <v>258431</v>
          </cell>
          <cell r="P1820">
            <v>258431</v>
          </cell>
          <cell r="Q1820">
            <v>1579301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0</v>
          </cell>
          <cell r="AJ1820">
            <v>2871461</v>
          </cell>
          <cell r="AK1820">
            <v>143573</v>
          </cell>
          <cell r="AL1820">
            <v>143573</v>
          </cell>
          <cell r="AM1820">
            <v>258431</v>
          </cell>
          <cell r="AN1820">
            <v>258431</v>
          </cell>
          <cell r="AO1820">
            <v>258431</v>
          </cell>
          <cell r="AP1820">
            <v>258431</v>
          </cell>
          <cell r="AQ1820">
            <v>258431</v>
          </cell>
          <cell r="AR1820">
            <v>1579301</v>
          </cell>
          <cell r="AS1820" t="str">
            <v>CHARTER</v>
          </cell>
        </row>
        <row r="1821">
          <cell r="A1821">
            <v>12586</v>
          </cell>
          <cell r="B1821" t="str">
            <v>43</v>
          </cell>
          <cell r="C1821" t="str">
            <v>69450</v>
          </cell>
          <cell r="D1821" t="str">
            <v>0123299</v>
          </cell>
          <cell r="E1821" t="str">
            <v>1192</v>
          </cell>
          <cell r="F1821" t="str">
            <v>D</v>
          </cell>
          <cell r="G1821" t="str">
            <v>Rocketship Mosaic Elementary</v>
          </cell>
          <cell r="H1821">
            <v>1</v>
          </cell>
          <cell r="I1821">
            <v>3469510</v>
          </cell>
          <cell r="J1821">
            <v>173476</v>
          </cell>
          <cell r="K1821">
            <v>173476</v>
          </cell>
          <cell r="L1821">
            <v>312256</v>
          </cell>
          <cell r="M1821">
            <v>312256</v>
          </cell>
          <cell r="N1821">
            <v>312256</v>
          </cell>
          <cell r="O1821">
            <v>312256</v>
          </cell>
          <cell r="P1821">
            <v>312256</v>
          </cell>
          <cell r="Q1821">
            <v>1908232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3469510</v>
          </cell>
          <cell r="AK1821">
            <v>173476</v>
          </cell>
          <cell r="AL1821">
            <v>173476</v>
          </cell>
          <cell r="AM1821">
            <v>312256</v>
          </cell>
          <cell r="AN1821">
            <v>312256</v>
          </cell>
          <cell r="AO1821">
            <v>312256</v>
          </cell>
          <cell r="AP1821">
            <v>312256</v>
          </cell>
          <cell r="AQ1821">
            <v>312256</v>
          </cell>
          <cell r="AR1821">
            <v>1908232</v>
          </cell>
          <cell r="AS1821" t="str">
            <v>CHARTER</v>
          </cell>
        </row>
        <row r="1822">
          <cell r="A1822">
            <v>12928</v>
          </cell>
          <cell r="B1822" t="str">
            <v>43</v>
          </cell>
          <cell r="C1822" t="str">
            <v>69450</v>
          </cell>
          <cell r="D1822" t="str">
            <v>0128108</v>
          </cell>
          <cell r="E1822" t="str">
            <v>1526</v>
          </cell>
          <cell r="F1822" t="str">
            <v>D</v>
          </cell>
          <cell r="G1822" t="str">
            <v>Rocketship Spark Academy</v>
          </cell>
          <cell r="H1822">
            <v>1</v>
          </cell>
          <cell r="I1822">
            <v>4234583</v>
          </cell>
          <cell r="J1822">
            <v>211729</v>
          </cell>
          <cell r="K1822">
            <v>211729</v>
          </cell>
          <cell r="L1822">
            <v>381112</v>
          </cell>
          <cell r="M1822">
            <v>381112</v>
          </cell>
          <cell r="N1822">
            <v>381112</v>
          </cell>
          <cell r="O1822">
            <v>381112</v>
          </cell>
          <cell r="P1822">
            <v>381112</v>
          </cell>
          <cell r="Q1822">
            <v>2329018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4234583</v>
          </cell>
          <cell r="AK1822">
            <v>211729</v>
          </cell>
          <cell r="AL1822">
            <v>211729</v>
          </cell>
          <cell r="AM1822">
            <v>381112</v>
          </cell>
          <cell r="AN1822">
            <v>381112</v>
          </cell>
          <cell r="AO1822">
            <v>381112</v>
          </cell>
          <cell r="AP1822">
            <v>381112</v>
          </cell>
          <cell r="AQ1822">
            <v>381112</v>
          </cell>
          <cell r="AR1822">
            <v>2329018</v>
          </cell>
          <cell r="AS1822" t="str">
            <v>CHARTER</v>
          </cell>
        </row>
        <row r="1823">
          <cell r="A1823">
            <v>14095</v>
          </cell>
          <cell r="B1823" t="str">
            <v>43</v>
          </cell>
          <cell r="C1823" t="str">
            <v>69450</v>
          </cell>
          <cell r="D1823" t="str">
            <v>0129205</v>
          </cell>
          <cell r="E1823" t="str">
            <v>1608</v>
          </cell>
          <cell r="F1823" t="str">
            <v>D</v>
          </cell>
          <cell r="G1823" t="str">
            <v>KIPP Heritage Academy</v>
          </cell>
          <cell r="H1823">
            <v>1</v>
          </cell>
          <cell r="I1823">
            <v>2854125</v>
          </cell>
          <cell r="J1823">
            <v>142706</v>
          </cell>
          <cell r="K1823">
            <v>142706</v>
          </cell>
          <cell r="L1823">
            <v>256871</v>
          </cell>
          <cell r="M1823">
            <v>256871</v>
          </cell>
          <cell r="N1823">
            <v>256871</v>
          </cell>
          <cell r="O1823">
            <v>256871</v>
          </cell>
          <cell r="P1823">
            <v>256871</v>
          </cell>
          <cell r="Q1823">
            <v>1569767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2854125</v>
          </cell>
          <cell r="AK1823">
            <v>142706</v>
          </cell>
          <cell r="AL1823">
            <v>142706</v>
          </cell>
          <cell r="AM1823">
            <v>256871</v>
          </cell>
          <cell r="AN1823">
            <v>256871</v>
          </cell>
          <cell r="AO1823">
            <v>256871</v>
          </cell>
          <cell r="AP1823">
            <v>256871</v>
          </cell>
          <cell r="AQ1823">
            <v>256871</v>
          </cell>
          <cell r="AR1823">
            <v>1569767</v>
          </cell>
          <cell r="AS1823" t="str">
            <v>CHARTER</v>
          </cell>
        </row>
        <row r="1824">
          <cell r="A1824">
            <v>14096</v>
          </cell>
          <cell r="B1824" t="str">
            <v>43</v>
          </cell>
          <cell r="C1824" t="str">
            <v>69450</v>
          </cell>
          <cell r="D1824" t="str">
            <v>0129247</v>
          </cell>
          <cell r="E1824" t="str">
            <v>1545</v>
          </cell>
          <cell r="F1824" t="str">
            <v>D</v>
          </cell>
          <cell r="G1824" t="str">
            <v>ACE Esperanza Middle</v>
          </cell>
          <cell r="H1824">
            <v>1</v>
          </cell>
          <cell r="I1824">
            <v>1965749</v>
          </cell>
          <cell r="J1824">
            <v>98287</v>
          </cell>
          <cell r="K1824">
            <v>98287</v>
          </cell>
          <cell r="L1824">
            <v>176917</v>
          </cell>
          <cell r="M1824">
            <v>176917</v>
          </cell>
          <cell r="N1824">
            <v>176917</v>
          </cell>
          <cell r="O1824">
            <v>176917</v>
          </cell>
          <cell r="P1824">
            <v>176917</v>
          </cell>
          <cell r="Q1824">
            <v>1081159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1965749</v>
          </cell>
          <cell r="AK1824">
            <v>98287</v>
          </cell>
          <cell r="AL1824">
            <v>98287</v>
          </cell>
          <cell r="AM1824">
            <v>176917</v>
          </cell>
          <cell r="AN1824">
            <v>176917</v>
          </cell>
          <cell r="AO1824">
            <v>176917</v>
          </cell>
          <cell r="AP1824">
            <v>176917</v>
          </cell>
          <cell r="AQ1824">
            <v>176917</v>
          </cell>
          <cell r="AR1824">
            <v>1081159</v>
          </cell>
          <cell r="AS1824" t="str">
            <v>CHARTER</v>
          </cell>
        </row>
        <row r="1825">
          <cell r="A1825">
            <v>8132</v>
          </cell>
          <cell r="B1825" t="str">
            <v>43</v>
          </cell>
          <cell r="C1825" t="str">
            <v>69450</v>
          </cell>
          <cell r="D1825" t="str">
            <v>6047229</v>
          </cell>
          <cell r="E1825" t="str">
            <v>1220</v>
          </cell>
          <cell r="F1825" t="str">
            <v>L</v>
          </cell>
          <cell r="G1825" t="str">
            <v>Bridges Academy</v>
          </cell>
          <cell r="H1825">
            <v>1</v>
          </cell>
          <cell r="I1825">
            <v>1831644</v>
          </cell>
          <cell r="J1825">
            <v>91582</v>
          </cell>
          <cell r="K1825">
            <v>91582</v>
          </cell>
          <cell r="L1825">
            <v>164848</v>
          </cell>
          <cell r="M1825">
            <v>164848</v>
          </cell>
          <cell r="N1825">
            <v>164848</v>
          </cell>
          <cell r="O1825">
            <v>164848</v>
          </cell>
          <cell r="P1825">
            <v>164848</v>
          </cell>
          <cell r="Q1825">
            <v>1007404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1831644</v>
          </cell>
          <cell r="AK1825">
            <v>91582</v>
          </cell>
          <cell r="AL1825">
            <v>91582</v>
          </cell>
          <cell r="AM1825">
            <v>164848</v>
          </cell>
          <cell r="AN1825">
            <v>164848</v>
          </cell>
          <cell r="AO1825">
            <v>164848</v>
          </cell>
          <cell r="AP1825">
            <v>164848</v>
          </cell>
          <cell r="AQ1825">
            <v>164848</v>
          </cell>
          <cell r="AR1825">
            <v>1007404</v>
          </cell>
          <cell r="AS1825" t="str">
            <v>CHARTER</v>
          </cell>
        </row>
        <row r="1826">
          <cell r="A1826">
            <v>751</v>
          </cell>
          <cell r="B1826" t="str">
            <v>43</v>
          </cell>
          <cell r="C1826" t="str">
            <v>69468</v>
          </cell>
          <cell r="G1826" t="str">
            <v>Fremont Union High</v>
          </cell>
          <cell r="H1826">
            <v>1</v>
          </cell>
          <cell r="I1826">
            <v>1455766</v>
          </cell>
          <cell r="J1826">
            <v>72788</v>
          </cell>
          <cell r="K1826">
            <v>72788</v>
          </cell>
          <cell r="L1826">
            <v>131019</v>
          </cell>
          <cell r="M1826">
            <v>131019</v>
          </cell>
          <cell r="N1826">
            <v>131019</v>
          </cell>
          <cell r="O1826">
            <v>131019</v>
          </cell>
          <cell r="P1826">
            <v>131019</v>
          </cell>
          <cell r="Q1826">
            <v>800671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  <cell r="X1826">
            <v>0</v>
          </cell>
          <cell r="Y1826">
            <v>0</v>
          </cell>
          <cell r="Z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  <cell r="AJ1826">
            <v>1455766</v>
          </cell>
          <cell r="AK1826">
            <v>72788</v>
          </cell>
          <cell r="AL1826">
            <v>72788</v>
          </cell>
          <cell r="AM1826">
            <v>131019</v>
          </cell>
          <cell r="AN1826">
            <v>131019</v>
          </cell>
          <cell r="AO1826">
            <v>131019</v>
          </cell>
          <cell r="AP1826">
            <v>131019</v>
          </cell>
          <cell r="AQ1826">
            <v>131019</v>
          </cell>
          <cell r="AR1826">
            <v>800671</v>
          </cell>
          <cell r="AS1826" t="str">
            <v>DISTRICT</v>
          </cell>
        </row>
        <row r="1827">
          <cell r="A1827">
            <v>752</v>
          </cell>
          <cell r="B1827" t="str">
            <v>43</v>
          </cell>
          <cell r="C1827" t="str">
            <v>69484</v>
          </cell>
          <cell r="G1827" t="str">
            <v>Gilroy Unified</v>
          </cell>
          <cell r="H1827">
            <v>1</v>
          </cell>
          <cell r="I1827">
            <v>48485506</v>
          </cell>
          <cell r="J1827">
            <v>2424275</v>
          </cell>
          <cell r="K1827">
            <v>2424275</v>
          </cell>
          <cell r="L1827">
            <v>4363696</v>
          </cell>
          <cell r="M1827">
            <v>4363696</v>
          </cell>
          <cell r="N1827">
            <v>4363696</v>
          </cell>
          <cell r="O1827">
            <v>4363696</v>
          </cell>
          <cell r="P1827">
            <v>4363696</v>
          </cell>
          <cell r="Q1827">
            <v>26667030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48485506</v>
          </cell>
          <cell r="AK1827">
            <v>2424275</v>
          </cell>
          <cell r="AL1827">
            <v>2424275</v>
          </cell>
          <cell r="AM1827">
            <v>4363696</v>
          </cell>
          <cell r="AN1827">
            <v>4363696</v>
          </cell>
          <cell r="AO1827">
            <v>4363696</v>
          </cell>
          <cell r="AP1827">
            <v>4363696</v>
          </cell>
          <cell r="AQ1827">
            <v>4363696</v>
          </cell>
          <cell r="AR1827">
            <v>26667030</v>
          </cell>
          <cell r="AS1827" t="str">
            <v>DISTRICT</v>
          </cell>
        </row>
        <row r="1828">
          <cell r="A1828">
            <v>12587</v>
          </cell>
          <cell r="B1828" t="str">
            <v>43</v>
          </cell>
          <cell r="C1828" t="str">
            <v>69484</v>
          </cell>
          <cell r="D1828" t="str">
            <v>0123760</v>
          </cell>
          <cell r="E1828" t="str">
            <v>1278</v>
          </cell>
          <cell r="F1828" t="str">
            <v>D</v>
          </cell>
          <cell r="G1828" t="str">
            <v>Gilroy Prep (a Navigator School)</v>
          </cell>
          <cell r="H1828">
            <v>1</v>
          </cell>
          <cell r="I1828">
            <v>1899361</v>
          </cell>
          <cell r="J1828">
            <v>94968</v>
          </cell>
          <cell r="K1828">
            <v>94968</v>
          </cell>
          <cell r="L1828">
            <v>170942</v>
          </cell>
          <cell r="M1828">
            <v>170942</v>
          </cell>
          <cell r="N1828">
            <v>170942</v>
          </cell>
          <cell r="O1828">
            <v>170942</v>
          </cell>
          <cell r="P1828">
            <v>170942</v>
          </cell>
          <cell r="Q1828">
            <v>1044646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1899361</v>
          </cell>
          <cell r="AK1828">
            <v>94968</v>
          </cell>
          <cell r="AL1828">
            <v>94968</v>
          </cell>
          <cell r="AM1828">
            <v>170942</v>
          </cell>
          <cell r="AN1828">
            <v>170942</v>
          </cell>
          <cell r="AO1828">
            <v>170942</v>
          </cell>
          <cell r="AP1828">
            <v>170942</v>
          </cell>
          <cell r="AQ1828">
            <v>170942</v>
          </cell>
          <cell r="AR1828">
            <v>1044646</v>
          </cell>
          <cell r="AS1828" t="str">
            <v>CHARTER</v>
          </cell>
        </row>
        <row r="1829">
          <cell r="A1829">
            <v>753</v>
          </cell>
          <cell r="B1829" t="str">
            <v>43</v>
          </cell>
          <cell r="C1829" t="str">
            <v>69492</v>
          </cell>
          <cell r="G1829" t="str">
            <v>Lakeside Joint</v>
          </cell>
          <cell r="H1829">
            <v>1</v>
          </cell>
          <cell r="I1829">
            <v>133641</v>
          </cell>
          <cell r="J1829">
            <v>6682</v>
          </cell>
          <cell r="K1829">
            <v>6682</v>
          </cell>
          <cell r="L1829">
            <v>12028</v>
          </cell>
          <cell r="M1829">
            <v>12028</v>
          </cell>
          <cell r="N1829">
            <v>12028</v>
          </cell>
          <cell r="O1829">
            <v>12028</v>
          </cell>
          <cell r="P1829">
            <v>12028</v>
          </cell>
          <cell r="Q1829">
            <v>73504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133641</v>
          </cell>
          <cell r="AK1829">
            <v>6682</v>
          </cell>
          <cell r="AL1829">
            <v>6682</v>
          </cell>
          <cell r="AM1829">
            <v>12028</v>
          </cell>
          <cell r="AN1829">
            <v>12028</v>
          </cell>
          <cell r="AO1829">
            <v>12028</v>
          </cell>
          <cell r="AP1829">
            <v>12028</v>
          </cell>
          <cell r="AQ1829">
            <v>12028</v>
          </cell>
          <cell r="AR1829">
            <v>73504</v>
          </cell>
          <cell r="AS1829" t="str">
            <v>DISTRICT</v>
          </cell>
        </row>
        <row r="1830">
          <cell r="A1830">
            <v>754</v>
          </cell>
          <cell r="B1830" t="str">
            <v>43</v>
          </cell>
          <cell r="C1830" t="str">
            <v>69500</v>
          </cell>
          <cell r="G1830" t="str">
            <v>Loma Prieta Joint Union Elementary</v>
          </cell>
          <cell r="H1830">
            <v>2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209738</v>
          </cell>
          <cell r="S1830">
            <v>31461</v>
          </cell>
          <cell r="T1830">
            <v>31461</v>
          </cell>
          <cell r="U1830">
            <v>31461</v>
          </cell>
          <cell r="V1830">
            <v>31461</v>
          </cell>
          <cell r="W1830">
            <v>0</v>
          </cell>
          <cell r="X1830">
            <v>0</v>
          </cell>
          <cell r="Y1830">
            <v>12584</v>
          </cell>
          <cell r="Z1830">
            <v>138428</v>
          </cell>
          <cell r="AA1830">
            <v>0</v>
          </cell>
          <cell r="AB1830">
            <v>0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209738</v>
          </cell>
          <cell r="AK1830">
            <v>31461</v>
          </cell>
          <cell r="AL1830">
            <v>31461</v>
          </cell>
          <cell r="AM1830">
            <v>31461</v>
          </cell>
          <cell r="AN1830">
            <v>31461</v>
          </cell>
          <cell r="AO1830">
            <v>0</v>
          </cell>
          <cell r="AP1830">
            <v>0</v>
          </cell>
          <cell r="AQ1830">
            <v>12584</v>
          </cell>
          <cell r="AR1830">
            <v>138428</v>
          </cell>
          <cell r="AS1830" t="str">
            <v>DISTRICT</v>
          </cell>
        </row>
        <row r="1831">
          <cell r="A1831">
            <v>755</v>
          </cell>
          <cell r="B1831" t="str">
            <v>43</v>
          </cell>
          <cell r="C1831" t="str">
            <v>69518</v>
          </cell>
          <cell r="G1831" t="str">
            <v>Los Altos Elementary</v>
          </cell>
          <cell r="H1831">
            <v>2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776737</v>
          </cell>
          <cell r="S1831">
            <v>116511</v>
          </cell>
          <cell r="T1831">
            <v>116511</v>
          </cell>
          <cell r="U1831">
            <v>116511</v>
          </cell>
          <cell r="V1831">
            <v>116511</v>
          </cell>
          <cell r="W1831">
            <v>0</v>
          </cell>
          <cell r="X1831">
            <v>0</v>
          </cell>
          <cell r="Y1831">
            <v>46604</v>
          </cell>
          <cell r="Z1831">
            <v>512648</v>
          </cell>
          <cell r="AA1831">
            <v>0</v>
          </cell>
          <cell r="AB1831">
            <v>0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776737</v>
          </cell>
          <cell r="AK1831">
            <v>116511</v>
          </cell>
          <cell r="AL1831">
            <v>116511</v>
          </cell>
          <cell r="AM1831">
            <v>116511</v>
          </cell>
          <cell r="AN1831">
            <v>116511</v>
          </cell>
          <cell r="AO1831">
            <v>0</v>
          </cell>
          <cell r="AP1831">
            <v>0</v>
          </cell>
          <cell r="AQ1831">
            <v>46604</v>
          </cell>
          <cell r="AR1831">
            <v>512648</v>
          </cell>
          <cell r="AS1831" t="str">
            <v>DISTRICT</v>
          </cell>
        </row>
        <row r="1832">
          <cell r="A1832">
            <v>756</v>
          </cell>
          <cell r="B1832" t="str">
            <v>43</v>
          </cell>
          <cell r="C1832" t="str">
            <v>69526</v>
          </cell>
          <cell r="G1832" t="str">
            <v>Los Gatos Union Elementary</v>
          </cell>
          <cell r="H1832">
            <v>2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121495</v>
          </cell>
          <cell r="S1832">
            <v>18224</v>
          </cell>
          <cell r="T1832">
            <v>18224</v>
          </cell>
          <cell r="U1832">
            <v>18224</v>
          </cell>
          <cell r="V1832">
            <v>18224</v>
          </cell>
          <cell r="W1832">
            <v>0</v>
          </cell>
          <cell r="X1832">
            <v>0</v>
          </cell>
          <cell r="Y1832">
            <v>7290</v>
          </cell>
          <cell r="Z1832">
            <v>80186</v>
          </cell>
          <cell r="AA1832">
            <v>0</v>
          </cell>
          <cell r="AB1832">
            <v>0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121495</v>
          </cell>
          <cell r="AK1832">
            <v>18224</v>
          </cell>
          <cell r="AL1832">
            <v>18224</v>
          </cell>
          <cell r="AM1832">
            <v>18224</v>
          </cell>
          <cell r="AN1832">
            <v>18224</v>
          </cell>
          <cell r="AO1832">
            <v>0</v>
          </cell>
          <cell r="AP1832">
            <v>0</v>
          </cell>
          <cell r="AQ1832">
            <v>7290</v>
          </cell>
          <cell r="AR1832">
            <v>80186</v>
          </cell>
          <cell r="AS1832" t="str">
            <v>DISTRICT</v>
          </cell>
        </row>
        <row r="1833">
          <cell r="A1833">
            <v>757</v>
          </cell>
          <cell r="B1833" t="str">
            <v>43</v>
          </cell>
          <cell r="C1833" t="str">
            <v>69534</v>
          </cell>
          <cell r="G1833" t="str">
            <v>Los Gatos-Saratoga Union High</v>
          </cell>
          <cell r="H1833">
            <v>2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150691</v>
          </cell>
          <cell r="S1833">
            <v>22604</v>
          </cell>
          <cell r="T1833">
            <v>22604</v>
          </cell>
          <cell r="U1833">
            <v>22604</v>
          </cell>
          <cell r="V1833">
            <v>22604</v>
          </cell>
          <cell r="W1833">
            <v>0</v>
          </cell>
          <cell r="X1833">
            <v>0</v>
          </cell>
          <cell r="Y1833">
            <v>9041</v>
          </cell>
          <cell r="Z1833">
            <v>99457</v>
          </cell>
          <cell r="AA1833">
            <v>0</v>
          </cell>
          <cell r="AB1833">
            <v>0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150691</v>
          </cell>
          <cell r="AK1833">
            <v>22604</v>
          </cell>
          <cell r="AL1833">
            <v>22604</v>
          </cell>
          <cell r="AM1833">
            <v>22604</v>
          </cell>
          <cell r="AN1833">
            <v>22604</v>
          </cell>
          <cell r="AO1833">
            <v>0</v>
          </cell>
          <cell r="AP1833">
            <v>0</v>
          </cell>
          <cell r="AQ1833">
            <v>9041</v>
          </cell>
          <cell r="AR1833">
            <v>99457</v>
          </cell>
          <cell r="AS1833" t="str">
            <v>DISTRICT</v>
          </cell>
        </row>
        <row r="1834">
          <cell r="A1834">
            <v>758</v>
          </cell>
          <cell r="B1834" t="str">
            <v>43</v>
          </cell>
          <cell r="C1834" t="str">
            <v>69542</v>
          </cell>
          <cell r="G1834" t="str">
            <v>Luther Burbank</v>
          </cell>
          <cell r="H1834">
            <v>1</v>
          </cell>
          <cell r="I1834">
            <v>3238551</v>
          </cell>
          <cell r="J1834">
            <v>161928</v>
          </cell>
          <cell r="K1834">
            <v>161928</v>
          </cell>
          <cell r="L1834">
            <v>291470</v>
          </cell>
          <cell r="M1834">
            <v>291470</v>
          </cell>
          <cell r="N1834">
            <v>291470</v>
          </cell>
          <cell r="O1834">
            <v>291470</v>
          </cell>
          <cell r="P1834">
            <v>291470</v>
          </cell>
          <cell r="Q1834">
            <v>1781206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3238551</v>
          </cell>
          <cell r="AK1834">
            <v>161928</v>
          </cell>
          <cell r="AL1834">
            <v>161928</v>
          </cell>
          <cell r="AM1834">
            <v>291470</v>
          </cell>
          <cell r="AN1834">
            <v>291470</v>
          </cell>
          <cell r="AO1834">
            <v>291470</v>
          </cell>
          <cell r="AP1834">
            <v>291470</v>
          </cell>
          <cell r="AQ1834">
            <v>291470</v>
          </cell>
          <cell r="AR1834">
            <v>1781206</v>
          </cell>
          <cell r="AS1834" t="str">
            <v>DISTRICT</v>
          </cell>
        </row>
        <row r="1835">
          <cell r="A1835">
            <v>760</v>
          </cell>
          <cell r="B1835" t="str">
            <v>43</v>
          </cell>
          <cell r="C1835" t="str">
            <v>69575</v>
          </cell>
          <cell r="G1835" t="str">
            <v>Moreland</v>
          </cell>
          <cell r="H1835">
            <v>1</v>
          </cell>
          <cell r="I1835">
            <v>14945201</v>
          </cell>
          <cell r="J1835">
            <v>747260</v>
          </cell>
          <cell r="K1835">
            <v>747260</v>
          </cell>
          <cell r="L1835">
            <v>1345068</v>
          </cell>
          <cell r="M1835">
            <v>1345068</v>
          </cell>
          <cell r="N1835">
            <v>1345068</v>
          </cell>
          <cell r="O1835">
            <v>1345068</v>
          </cell>
          <cell r="P1835">
            <v>1345068</v>
          </cell>
          <cell r="Q1835">
            <v>8219860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14945201</v>
          </cell>
          <cell r="AK1835">
            <v>747260</v>
          </cell>
          <cell r="AL1835">
            <v>747260</v>
          </cell>
          <cell r="AM1835">
            <v>1345068</v>
          </cell>
          <cell r="AN1835">
            <v>1345068</v>
          </cell>
          <cell r="AO1835">
            <v>1345068</v>
          </cell>
          <cell r="AP1835">
            <v>1345068</v>
          </cell>
          <cell r="AQ1835">
            <v>1345068</v>
          </cell>
          <cell r="AR1835">
            <v>8219860</v>
          </cell>
          <cell r="AS1835" t="str">
            <v>DISTRICT</v>
          </cell>
        </row>
        <row r="1836">
          <cell r="A1836">
            <v>761</v>
          </cell>
          <cell r="B1836" t="str">
            <v>43</v>
          </cell>
          <cell r="C1836" t="str">
            <v>69583</v>
          </cell>
          <cell r="G1836" t="str">
            <v>Morgan Hill Unified</v>
          </cell>
          <cell r="H1836">
            <v>1</v>
          </cell>
          <cell r="I1836">
            <v>16374411</v>
          </cell>
          <cell r="J1836">
            <v>818721</v>
          </cell>
          <cell r="K1836">
            <v>818721</v>
          </cell>
          <cell r="L1836">
            <v>1473697</v>
          </cell>
          <cell r="M1836">
            <v>1473697</v>
          </cell>
          <cell r="N1836">
            <v>1473697</v>
          </cell>
          <cell r="O1836">
            <v>1473697</v>
          </cell>
          <cell r="P1836">
            <v>1473697</v>
          </cell>
          <cell r="Q1836">
            <v>9005927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16374411</v>
          </cell>
          <cell r="AK1836">
            <v>818721</v>
          </cell>
          <cell r="AL1836">
            <v>818721</v>
          </cell>
          <cell r="AM1836">
            <v>1473697</v>
          </cell>
          <cell r="AN1836">
            <v>1473697</v>
          </cell>
          <cell r="AO1836">
            <v>1473697</v>
          </cell>
          <cell r="AP1836">
            <v>1473697</v>
          </cell>
          <cell r="AQ1836">
            <v>1473697</v>
          </cell>
          <cell r="AR1836">
            <v>9005927</v>
          </cell>
          <cell r="AS1836" t="str">
            <v>DISTRICT</v>
          </cell>
        </row>
        <row r="1837">
          <cell r="A1837">
            <v>1395</v>
          </cell>
          <cell r="B1837" t="str">
            <v>43</v>
          </cell>
          <cell r="C1837" t="str">
            <v>69583</v>
          </cell>
          <cell r="D1837" t="str">
            <v>6118541</v>
          </cell>
          <cell r="E1837" t="str">
            <v>0363</v>
          </cell>
          <cell r="F1837" t="str">
            <v>D</v>
          </cell>
          <cell r="G1837" t="str">
            <v>Charter School of Morgan Hill</v>
          </cell>
          <cell r="H1837">
            <v>1</v>
          </cell>
          <cell r="I1837">
            <v>1278191</v>
          </cell>
          <cell r="J1837">
            <v>63910</v>
          </cell>
          <cell r="K1837">
            <v>63910</v>
          </cell>
          <cell r="L1837">
            <v>115037</v>
          </cell>
          <cell r="M1837">
            <v>115037</v>
          </cell>
          <cell r="N1837">
            <v>115037</v>
          </cell>
          <cell r="O1837">
            <v>115037</v>
          </cell>
          <cell r="P1837">
            <v>115037</v>
          </cell>
          <cell r="Q1837">
            <v>703005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1278191</v>
          </cell>
          <cell r="AK1837">
            <v>63910</v>
          </cell>
          <cell r="AL1837">
            <v>63910</v>
          </cell>
          <cell r="AM1837">
            <v>115037</v>
          </cell>
          <cell r="AN1837">
            <v>115037</v>
          </cell>
          <cell r="AO1837">
            <v>115037</v>
          </cell>
          <cell r="AP1837">
            <v>115037</v>
          </cell>
          <cell r="AQ1837">
            <v>115037</v>
          </cell>
          <cell r="AR1837">
            <v>703005</v>
          </cell>
          <cell r="AS1837" t="str">
            <v>CHARTER</v>
          </cell>
        </row>
        <row r="1838">
          <cell r="A1838">
            <v>762</v>
          </cell>
          <cell r="B1838" t="str">
            <v>43</v>
          </cell>
          <cell r="C1838" t="str">
            <v>69591</v>
          </cell>
          <cell r="G1838" t="str">
            <v>Mountain View Whisman</v>
          </cell>
          <cell r="H1838">
            <v>2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3714457</v>
          </cell>
          <cell r="S1838">
            <v>557169</v>
          </cell>
          <cell r="T1838">
            <v>557169</v>
          </cell>
          <cell r="U1838">
            <v>557169</v>
          </cell>
          <cell r="V1838">
            <v>557169</v>
          </cell>
          <cell r="W1838">
            <v>0</v>
          </cell>
          <cell r="X1838">
            <v>0</v>
          </cell>
          <cell r="Y1838">
            <v>222867</v>
          </cell>
          <cell r="Z1838">
            <v>2451543</v>
          </cell>
          <cell r="AA1838">
            <v>0</v>
          </cell>
          <cell r="AB1838">
            <v>0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3714457</v>
          </cell>
          <cell r="AK1838">
            <v>557169</v>
          </cell>
          <cell r="AL1838">
            <v>557169</v>
          </cell>
          <cell r="AM1838">
            <v>557169</v>
          </cell>
          <cell r="AN1838">
            <v>557169</v>
          </cell>
          <cell r="AO1838">
            <v>0</v>
          </cell>
          <cell r="AP1838">
            <v>0</v>
          </cell>
          <cell r="AQ1838">
            <v>222867</v>
          </cell>
          <cell r="AR1838">
            <v>2451543</v>
          </cell>
          <cell r="AS1838" t="str">
            <v>DISTRICT</v>
          </cell>
        </row>
        <row r="1839">
          <cell r="A1839">
            <v>763</v>
          </cell>
          <cell r="B1839" t="str">
            <v>43</v>
          </cell>
          <cell r="C1839" t="str">
            <v>69609</v>
          </cell>
          <cell r="G1839" t="str">
            <v>Mountain View-Los Altos Union High</v>
          </cell>
          <cell r="H1839">
            <v>2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2979534</v>
          </cell>
          <cell r="S1839">
            <v>446930</v>
          </cell>
          <cell r="T1839">
            <v>446930</v>
          </cell>
          <cell r="U1839">
            <v>446930</v>
          </cell>
          <cell r="V1839">
            <v>446930</v>
          </cell>
          <cell r="W1839">
            <v>0</v>
          </cell>
          <cell r="X1839">
            <v>0</v>
          </cell>
          <cell r="Y1839">
            <v>178772</v>
          </cell>
          <cell r="Z1839">
            <v>1966492</v>
          </cell>
          <cell r="AA1839">
            <v>0</v>
          </cell>
          <cell r="AB1839">
            <v>0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2979534</v>
          </cell>
          <cell r="AK1839">
            <v>446930</v>
          </cell>
          <cell r="AL1839">
            <v>446930</v>
          </cell>
          <cell r="AM1839">
            <v>446930</v>
          </cell>
          <cell r="AN1839">
            <v>446930</v>
          </cell>
          <cell r="AO1839">
            <v>0</v>
          </cell>
          <cell r="AP1839">
            <v>0</v>
          </cell>
          <cell r="AQ1839">
            <v>178772</v>
          </cell>
          <cell r="AR1839">
            <v>1966492</v>
          </cell>
          <cell r="AS1839" t="str">
            <v>DISTRICT</v>
          </cell>
        </row>
        <row r="1840">
          <cell r="A1840">
            <v>764</v>
          </cell>
          <cell r="B1840" t="str">
            <v>43</v>
          </cell>
          <cell r="C1840" t="str">
            <v>69617</v>
          </cell>
          <cell r="G1840" t="str">
            <v>Mount Pleasant Elementary</v>
          </cell>
          <cell r="H1840">
            <v>1</v>
          </cell>
          <cell r="I1840">
            <v>13342016</v>
          </cell>
          <cell r="J1840">
            <v>667101</v>
          </cell>
          <cell r="K1840">
            <v>667101</v>
          </cell>
          <cell r="L1840">
            <v>1200781</v>
          </cell>
          <cell r="M1840">
            <v>1200781</v>
          </cell>
          <cell r="N1840">
            <v>1200781</v>
          </cell>
          <cell r="O1840">
            <v>1200781</v>
          </cell>
          <cell r="P1840">
            <v>1200781</v>
          </cell>
          <cell r="Q1840">
            <v>7338107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13342016</v>
          </cell>
          <cell r="AK1840">
            <v>667101</v>
          </cell>
          <cell r="AL1840">
            <v>667101</v>
          </cell>
          <cell r="AM1840">
            <v>1200781</v>
          </cell>
          <cell r="AN1840">
            <v>1200781</v>
          </cell>
          <cell r="AO1840">
            <v>1200781</v>
          </cell>
          <cell r="AP1840">
            <v>1200781</v>
          </cell>
          <cell r="AQ1840">
            <v>1200781</v>
          </cell>
          <cell r="AR1840">
            <v>7338107</v>
          </cell>
          <cell r="AS1840" t="str">
            <v>DISTRICT</v>
          </cell>
        </row>
        <row r="1841">
          <cell r="A1841">
            <v>8217</v>
          </cell>
          <cell r="B1841" t="str">
            <v>43</v>
          </cell>
          <cell r="C1841" t="str">
            <v>69617</v>
          </cell>
          <cell r="D1841" t="str">
            <v>6048045</v>
          </cell>
          <cell r="E1841" t="str">
            <v>1243</v>
          </cell>
          <cell r="F1841" t="str">
            <v>L</v>
          </cell>
          <cell r="G1841" t="str">
            <v>Ida Jew Academies</v>
          </cell>
          <cell r="H1841">
            <v>1</v>
          </cell>
          <cell r="I1841">
            <v>2947286</v>
          </cell>
          <cell r="J1841">
            <v>147364</v>
          </cell>
          <cell r="K1841">
            <v>147364</v>
          </cell>
          <cell r="L1841">
            <v>265256</v>
          </cell>
          <cell r="M1841">
            <v>265256</v>
          </cell>
          <cell r="N1841">
            <v>265256</v>
          </cell>
          <cell r="O1841">
            <v>265256</v>
          </cell>
          <cell r="P1841">
            <v>265256</v>
          </cell>
          <cell r="Q1841">
            <v>1621008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2947286</v>
          </cell>
          <cell r="AK1841">
            <v>147364</v>
          </cell>
          <cell r="AL1841">
            <v>147364</v>
          </cell>
          <cell r="AM1841">
            <v>265256</v>
          </cell>
          <cell r="AN1841">
            <v>265256</v>
          </cell>
          <cell r="AO1841">
            <v>265256</v>
          </cell>
          <cell r="AP1841">
            <v>265256</v>
          </cell>
          <cell r="AQ1841">
            <v>265256</v>
          </cell>
          <cell r="AR1841">
            <v>1621008</v>
          </cell>
          <cell r="AS1841" t="str">
            <v>CHARTER</v>
          </cell>
        </row>
        <row r="1842">
          <cell r="A1842">
            <v>765</v>
          </cell>
          <cell r="B1842" t="str">
            <v>43</v>
          </cell>
          <cell r="C1842" t="str">
            <v>69625</v>
          </cell>
          <cell r="G1842" t="str">
            <v>Oak Grove Elementary</v>
          </cell>
          <cell r="H1842">
            <v>1</v>
          </cell>
          <cell r="I1842">
            <v>43602991</v>
          </cell>
          <cell r="J1842">
            <v>2180150</v>
          </cell>
          <cell r="K1842">
            <v>2180150</v>
          </cell>
          <cell r="L1842">
            <v>3924269</v>
          </cell>
          <cell r="M1842">
            <v>3924269</v>
          </cell>
          <cell r="N1842">
            <v>3924269</v>
          </cell>
          <cell r="O1842">
            <v>3924269</v>
          </cell>
          <cell r="P1842">
            <v>3924269</v>
          </cell>
          <cell r="Q1842">
            <v>23981645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43602991</v>
          </cell>
          <cell r="AK1842">
            <v>2180150</v>
          </cell>
          <cell r="AL1842">
            <v>2180150</v>
          </cell>
          <cell r="AM1842">
            <v>3924269</v>
          </cell>
          <cell r="AN1842">
            <v>3924269</v>
          </cell>
          <cell r="AO1842">
            <v>3924269</v>
          </cell>
          <cell r="AP1842">
            <v>3924269</v>
          </cell>
          <cell r="AQ1842">
            <v>3924269</v>
          </cell>
          <cell r="AR1842">
            <v>23981645</v>
          </cell>
          <cell r="AS1842" t="str">
            <v>DISTRICT</v>
          </cell>
        </row>
        <row r="1843">
          <cell r="A1843">
            <v>766</v>
          </cell>
          <cell r="B1843" t="str">
            <v>43</v>
          </cell>
          <cell r="C1843" t="str">
            <v>69633</v>
          </cell>
          <cell r="G1843" t="str">
            <v>Orchard Elementary</v>
          </cell>
          <cell r="H1843">
            <v>1</v>
          </cell>
          <cell r="I1843">
            <v>2476814</v>
          </cell>
          <cell r="J1843">
            <v>123841</v>
          </cell>
          <cell r="K1843">
            <v>123841</v>
          </cell>
          <cell r="L1843">
            <v>222913</v>
          </cell>
          <cell r="M1843">
            <v>222913</v>
          </cell>
          <cell r="N1843">
            <v>222913</v>
          </cell>
          <cell r="O1843">
            <v>222913</v>
          </cell>
          <cell r="P1843">
            <v>222913</v>
          </cell>
          <cell r="Q1843">
            <v>1362247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  <cell r="W1843">
            <v>0</v>
          </cell>
          <cell r="X1843">
            <v>0</v>
          </cell>
          <cell r="Y1843">
            <v>0</v>
          </cell>
          <cell r="Z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0</v>
          </cell>
          <cell r="AJ1843">
            <v>2476814</v>
          </cell>
          <cell r="AK1843">
            <v>123841</v>
          </cell>
          <cell r="AL1843">
            <v>123841</v>
          </cell>
          <cell r="AM1843">
            <v>222913</v>
          </cell>
          <cell r="AN1843">
            <v>222913</v>
          </cell>
          <cell r="AO1843">
            <v>222913</v>
          </cell>
          <cell r="AP1843">
            <v>222913</v>
          </cell>
          <cell r="AQ1843">
            <v>222913</v>
          </cell>
          <cell r="AR1843">
            <v>1362247</v>
          </cell>
          <cell r="AS1843" t="str">
            <v>DISTRICT</v>
          </cell>
        </row>
        <row r="1844">
          <cell r="A1844">
            <v>767</v>
          </cell>
          <cell r="B1844" t="str">
            <v>43</v>
          </cell>
          <cell r="C1844" t="str">
            <v>69641</v>
          </cell>
          <cell r="G1844" t="str">
            <v>Palo Alto Unified</v>
          </cell>
          <cell r="H1844">
            <v>1</v>
          </cell>
          <cell r="I1844">
            <v>5994991</v>
          </cell>
          <cell r="J1844">
            <v>299750</v>
          </cell>
          <cell r="K1844">
            <v>299750</v>
          </cell>
          <cell r="L1844">
            <v>539549</v>
          </cell>
          <cell r="M1844">
            <v>539549</v>
          </cell>
          <cell r="N1844">
            <v>539549</v>
          </cell>
          <cell r="O1844">
            <v>539549</v>
          </cell>
          <cell r="P1844">
            <v>539549</v>
          </cell>
          <cell r="Q1844">
            <v>3297245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5994991</v>
          </cell>
          <cell r="AK1844">
            <v>299750</v>
          </cell>
          <cell r="AL1844">
            <v>299750</v>
          </cell>
          <cell r="AM1844">
            <v>539549</v>
          </cell>
          <cell r="AN1844">
            <v>539549</v>
          </cell>
          <cell r="AO1844">
            <v>539549</v>
          </cell>
          <cell r="AP1844">
            <v>539549</v>
          </cell>
          <cell r="AQ1844">
            <v>539549</v>
          </cell>
          <cell r="AR1844">
            <v>3297245</v>
          </cell>
          <cell r="AS1844" t="str">
            <v>DISTRICT</v>
          </cell>
        </row>
        <row r="1845">
          <cell r="A1845">
            <v>768</v>
          </cell>
          <cell r="B1845" t="str">
            <v>43</v>
          </cell>
          <cell r="C1845" t="str">
            <v>69666</v>
          </cell>
          <cell r="G1845" t="str">
            <v>San Jose Unified</v>
          </cell>
          <cell r="H1845">
            <v>1</v>
          </cell>
          <cell r="I1845">
            <v>75883704</v>
          </cell>
          <cell r="J1845">
            <v>3794185</v>
          </cell>
          <cell r="K1845">
            <v>3794185</v>
          </cell>
          <cell r="L1845">
            <v>6829533</v>
          </cell>
          <cell r="M1845">
            <v>6829533</v>
          </cell>
          <cell r="N1845">
            <v>6829533</v>
          </cell>
          <cell r="O1845">
            <v>6829533</v>
          </cell>
          <cell r="P1845">
            <v>6829533</v>
          </cell>
          <cell r="Q1845">
            <v>41736035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0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75883704</v>
          </cell>
          <cell r="AK1845">
            <v>3794185</v>
          </cell>
          <cell r="AL1845">
            <v>3794185</v>
          </cell>
          <cell r="AM1845">
            <v>6829533</v>
          </cell>
          <cell r="AN1845">
            <v>6829533</v>
          </cell>
          <cell r="AO1845">
            <v>6829533</v>
          </cell>
          <cell r="AP1845">
            <v>6829533</v>
          </cell>
          <cell r="AQ1845">
            <v>6829533</v>
          </cell>
          <cell r="AR1845">
            <v>41736035</v>
          </cell>
          <cell r="AS1845" t="str">
            <v>DISTRICT</v>
          </cell>
        </row>
        <row r="1846">
          <cell r="A1846">
            <v>14097</v>
          </cell>
          <cell r="B1846" t="str">
            <v>43</v>
          </cell>
          <cell r="C1846" t="str">
            <v>69666</v>
          </cell>
          <cell r="D1846" t="str">
            <v>0129718</v>
          </cell>
          <cell r="E1846" t="str">
            <v>1623</v>
          </cell>
          <cell r="F1846" t="str">
            <v>D</v>
          </cell>
          <cell r="G1846" t="str">
            <v>Downtown College Preparatory Middle</v>
          </cell>
          <cell r="H1846">
            <v>1</v>
          </cell>
          <cell r="I1846">
            <v>852074</v>
          </cell>
          <cell r="J1846">
            <v>42604</v>
          </cell>
          <cell r="K1846">
            <v>42604</v>
          </cell>
          <cell r="L1846">
            <v>76687</v>
          </cell>
          <cell r="M1846">
            <v>76687</v>
          </cell>
          <cell r="N1846">
            <v>76687</v>
          </cell>
          <cell r="O1846">
            <v>76687</v>
          </cell>
          <cell r="P1846">
            <v>76687</v>
          </cell>
          <cell r="Q1846">
            <v>468643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  <cell r="V1846">
            <v>0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  <cell r="AJ1846">
            <v>852074</v>
          </cell>
          <cell r="AK1846">
            <v>42604</v>
          </cell>
          <cell r="AL1846">
            <v>42604</v>
          </cell>
          <cell r="AM1846">
            <v>76687</v>
          </cell>
          <cell r="AN1846">
            <v>76687</v>
          </cell>
          <cell r="AO1846">
            <v>76687</v>
          </cell>
          <cell r="AP1846">
            <v>76687</v>
          </cell>
          <cell r="AQ1846">
            <v>76687</v>
          </cell>
          <cell r="AR1846">
            <v>468643</v>
          </cell>
          <cell r="AS1846" t="str">
            <v>CHARTER</v>
          </cell>
        </row>
        <row r="1847">
          <cell r="A1847">
            <v>14238</v>
          </cell>
          <cell r="B1847" t="str">
            <v>43</v>
          </cell>
          <cell r="C1847" t="str">
            <v>69666</v>
          </cell>
          <cell r="D1847" t="str">
            <v>0131656</v>
          </cell>
          <cell r="E1847" t="str">
            <v>1546</v>
          </cell>
          <cell r="F1847" t="str">
            <v>D</v>
          </cell>
          <cell r="G1847" t="str">
            <v>ACE Inspire Academy</v>
          </cell>
          <cell r="H1847">
            <v>1</v>
          </cell>
          <cell r="I1847">
            <v>405930</v>
          </cell>
          <cell r="J1847">
            <v>20297</v>
          </cell>
          <cell r="K1847">
            <v>20297</v>
          </cell>
          <cell r="L1847">
            <v>36534</v>
          </cell>
          <cell r="M1847">
            <v>36534</v>
          </cell>
          <cell r="N1847">
            <v>36534</v>
          </cell>
          <cell r="O1847">
            <v>36534</v>
          </cell>
          <cell r="P1847">
            <v>36534</v>
          </cell>
          <cell r="Q1847">
            <v>223264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  <cell r="W1847">
            <v>0</v>
          </cell>
          <cell r="X1847">
            <v>0</v>
          </cell>
          <cell r="Y1847">
            <v>0</v>
          </cell>
          <cell r="Z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  <cell r="AJ1847">
            <v>405930</v>
          </cell>
          <cell r="AK1847">
            <v>20297</v>
          </cell>
          <cell r="AL1847">
            <v>20297</v>
          </cell>
          <cell r="AM1847">
            <v>36534</v>
          </cell>
          <cell r="AN1847">
            <v>36534</v>
          </cell>
          <cell r="AO1847">
            <v>36534</v>
          </cell>
          <cell r="AP1847">
            <v>36534</v>
          </cell>
          <cell r="AQ1847">
            <v>36534</v>
          </cell>
          <cell r="AR1847">
            <v>223264</v>
          </cell>
          <cell r="AS1847" t="str">
            <v>CHARTER</v>
          </cell>
        </row>
        <row r="1848">
          <cell r="A1848">
            <v>1396</v>
          </cell>
          <cell r="B1848" t="str">
            <v>43</v>
          </cell>
          <cell r="C1848" t="str">
            <v>69666</v>
          </cell>
          <cell r="D1848" t="str">
            <v>4330585</v>
          </cell>
          <cell r="E1848" t="str">
            <v>0287</v>
          </cell>
          <cell r="F1848" t="str">
            <v>D</v>
          </cell>
          <cell r="G1848" t="str">
            <v>Downtown College Preparatory</v>
          </cell>
          <cell r="H1848">
            <v>1</v>
          </cell>
          <cell r="I1848">
            <v>1574584</v>
          </cell>
          <cell r="J1848">
            <v>78729</v>
          </cell>
          <cell r="K1848">
            <v>78729</v>
          </cell>
          <cell r="L1848">
            <v>141713</v>
          </cell>
          <cell r="M1848">
            <v>141713</v>
          </cell>
          <cell r="N1848">
            <v>141713</v>
          </cell>
          <cell r="O1848">
            <v>141713</v>
          </cell>
          <cell r="P1848">
            <v>141713</v>
          </cell>
          <cell r="Q1848">
            <v>866023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1574584</v>
          </cell>
          <cell r="AK1848">
            <v>78729</v>
          </cell>
          <cell r="AL1848">
            <v>78729</v>
          </cell>
          <cell r="AM1848">
            <v>141713</v>
          </cell>
          <cell r="AN1848">
            <v>141713</v>
          </cell>
          <cell r="AO1848">
            <v>141713</v>
          </cell>
          <cell r="AP1848">
            <v>141713</v>
          </cell>
          <cell r="AQ1848">
            <v>141713</v>
          </cell>
          <cell r="AR1848">
            <v>866023</v>
          </cell>
          <cell r="AS1848" t="str">
            <v>CHARTER</v>
          </cell>
        </row>
        <row r="1849">
          <cell r="A1849">
            <v>769</v>
          </cell>
          <cell r="B1849" t="str">
            <v>43</v>
          </cell>
          <cell r="C1849" t="str">
            <v>69674</v>
          </cell>
          <cell r="G1849" t="str">
            <v>Santa Clara Unified</v>
          </cell>
          <cell r="H1849">
            <v>1</v>
          </cell>
          <cell r="I1849">
            <v>9818349</v>
          </cell>
          <cell r="J1849">
            <v>490917</v>
          </cell>
          <cell r="K1849">
            <v>490917</v>
          </cell>
          <cell r="L1849">
            <v>883651</v>
          </cell>
          <cell r="M1849">
            <v>883651</v>
          </cell>
          <cell r="N1849">
            <v>883651</v>
          </cell>
          <cell r="O1849">
            <v>883651</v>
          </cell>
          <cell r="P1849">
            <v>883651</v>
          </cell>
          <cell r="Q1849">
            <v>5400089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9818349</v>
          </cell>
          <cell r="AK1849">
            <v>490917</v>
          </cell>
          <cell r="AL1849">
            <v>490917</v>
          </cell>
          <cell r="AM1849">
            <v>883651</v>
          </cell>
          <cell r="AN1849">
            <v>883651</v>
          </cell>
          <cell r="AO1849">
            <v>883651</v>
          </cell>
          <cell r="AP1849">
            <v>883651</v>
          </cell>
          <cell r="AQ1849">
            <v>883651</v>
          </cell>
          <cell r="AR1849">
            <v>5400089</v>
          </cell>
          <cell r="AS1849" t="str">
            <v>DISTRICT</v>
          </cell>
        </row>
        <row r="1850">
          <cell r="A1850">
            <v>770</v>
          </cell>
          <cell r="B1850" t="str">
            <v>43</v>
          </cell>
          <cell r="C1850" t="str">
            <v>69682</v>
          </cell>
          <cell r="G1850" t="str">
            <v>Saratoga Union Elementary</v>
          </cell>
          <cell r="H1850">
            <v>2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324666</v>
          </cell>
          <cell r="S1850">
            <v>48700</v>
          </cell>
          <cell r="T1850">
            <v>48700</v>
          </cell>
          <cell r="U1850">
            <v>48700</v>
          </cell>
          <cell r="V1850">
            <v>48700</v>
          </cell>
          <cell r="W1850">
            <v>0</v>
          </cell>
          <cell r="X1850">
            <v>0</v>
          </cell>
          <cell r="Y1850">
            <v>19480</v>
          </cell>
          <cell r="Z1850">
            <v>214280</v>
          </cell>
          <cell r="AA1850">
            <v>0</v>
          </cell>
          <cell r="AB1850">
            <v>0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324666</v>
          </cell>
          <cell r="AK1850">
            <v>48700</v>
          </cell>
          <cell r="AL1850">
            <v>48700</v>
          </cell>
          <cell r="AM1850">
            <v>48700</v>
          </cell>
          <cell r="AN1850">
            <v>48700</v>
          </cell>
          <cell r="AO1850">
            <v>0</v>
          </cell>
          <cell r="AP1850">
            <v>0</v>
          </cell>
          <cell r="AQ1850">
            <v>19480</v>
          </cell>
          <cell r="AR1850">
            <v>214280</v>
          </cell>
          <cell r="AS1850" t="str">
            <v>DISTRICT</v>
          </cell>
        </row>
        <row r="1851">
          <cell r="A1851">
            <v>771</v>
          </cell>
          <cell r="B1851" t="str">
            <v>43</v>
          </cell>
          <cell r="C1851" t="str">
            <v>69690</v>
          </cell>
          <cell r="G1851" t="str">
            <v>Sunnyvale</v>
          </cell>
          <cell r="H1851">
            <v>1</v>
          </cell>
          <cell r="I1851">
            <v>2907954</v>
          </cell>
          <cell r="J1851">
            <v>145398</v>
          </cell>
          <cell r="K1851">
            <v>145398</v>
          </cell>
          <cell r="L1851">
            <v>261716</v>
          </cell>
          <cell r="M1851">
            <v>261716</v>
          </cell>
          <cell r="N1851">
            <v>261716</v>
          </cell>
          <cell r="O1851">
            <v>261716</v>
          </cell>
          <cell r="P1851">
            <v>261716</v>
          </cell>
          <cell r="Q1851">
            <v>1599376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2907954</v>
          </cell>
          <cell r="AK1851">
            <v>145398</v>
          </cell>
          <cell r="AL1851">
            <v>145398</v>
          </cell>
          <cell r="AM1851">
            <v>261716</v>
          </cell>
          <cell r="AN1851">
            <v>261716</v>
          </cell>
          <cell r="AO1851">
            <v>261716</v>
          </cell>
          <cell r="AP1851">
            <v>261716</v>
          </cell>
          <cell r="AQ1851">
            <v>261716</v>
          </cell>
          <cell r="AR1851">
            <v>1599376</v>
          </cell>
          <cell r="AS1851" t="str">
            <v>DISTRICT</v>
          </cell>
        </row>
        <row r="1852">
          <cell r="A1852">
            <v>772</v>
          </cell>
          <cell r="B1852" t="str">
            <v>43</v>
          </cell>
          <cell r="C1852" t="str">
            <v>69708</v>
          </cell>
          <cell r="G1852" t="str">
            <v>Union Elementary</v>
          </cell>
          <cell r="H1852">
            <v>1</v>
          </cell>
          <cell r="I1852">
            <v>14476132</v>
          </cell>
          <cell r="J1852">
            <v>723807</v>
          </cell>
          <cell r="K1852">
            <v>723807</v>
          </cell>
          <cell r="L1852">
            <v>1302852</v>
          </cell>
          <cell r="M1852">
            <v>1302852</v>
          </cell>
          <cell r="N1852">
            <v>1302852</v>
          </cell>
          <cell r="O1852">
            <v>1302852</v>
          </cell>
          <cell r="P1852">
            <v>1302852</v>
          </cell>
          <cell r="Q1852">
            <v>7961874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14476132</v>
          </cell>
          <cell r="AK1852">
            <v>723807</v>
          </cell>
          <cell r="AL1852">
            <v>723807</v>
          </cell>
          <cell r="AM1852">
            <v>1302852</v>
          </cell>
          <cell r="AN1852">
            <v>1302852</v>
          </cell>
          <cell r="AO1852">
            <v>1302852</v>
          </cell>
          <cell r="AP1852">
            <v>1302852</v>
          </cell>
          <cell r="AQ1852">
            <v>1302852</v>
          </cell>
          <cell r="AR1852">
            <v>7961874</v>
          </cell>
          <cell r="AS1852" t="str">
            <v>DISTRICT</v>
          </cell>
        </row>
        <row r="1853">
          <cell r="A1853">
            <v>773</v>
          </cell>
          <cell r="B1853" t="str">
            <v>43</v>
          </cell>
          <cell r="C1853" t="str">
            <v>73387</v>
          </cell>
          <cell r="G1853" t="str">
            <v>Milpitas Unified</v>
          </cell>
          <cell r="H1853">
            <v>1</v>
          </cell>
          <cell r="I1853">
            <v>27990192</v>
          </cell>
          <cell r="J1853">
            <v>1399510</v>
          </cell>
          <cell r="K1853">
            <v>1399510</v>
          </cell>
          <cell r="L1853">
            <v>2519117</v>
          </cell>
          <cell r="M1853">
            <v>2519117</v>
          </cell>
          <cell r="N1853">
            <v>2519117</v>
          </cell>
          <cell r="O1853">
            <v>2519117</v>
          </cell>
          <cell r="P1853">
            <v>2519117</v>
          </cell>
          <cell r="Q1853">
            <v>15394605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27990192</v>
          </cell>
          <cell r="AK1853">
            <v>1399510</v>
          </cell>
          <cell r="AL1853">
            <v>1399510</v>
          </cell>
          <cell r="AM1853">
            <v>2519117</v>
          </cell>
          <cell r="AN1853">
            <v>2519117</v>
          </cell>
          <cell r="AO1853">
            <v>2519117</v>
          </cell>
          <cell r="AP1853">
            <v>2519117</v>
          </cell>
          <cell r="AQ1853">
            <v>2519117</v>
          </cell>
          <cell r="AR1853">
            <v>15394605</v>
          </cell>
          <cell r="AS1853" t="str">
            <v>DISTRICT</v>
          </cell>
        </row>
        <row r="1854">
          <cell r="A1854">
            <v>14541</v>
          </cell>
          <cell r="B1854" t="str">
            <v>43</v>
          </cell>
          <cell r="C1854" t="str">
            <v>77115</v>
          </cell>
          <cell r="D1854" t="str">
            <v>0137059</v>
          </cell>
          <cell r="E1854" t="str">
            <v>1936</v>
          </cell>
          <cell r="F1854" t="str">
            <v>D</v>
          </cell>
          <cell r="G1854" t="str">
            <v>Perseverance Preparatory School</v>
          </cell>
          <cell r="H1854">
            <v>1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O1854">
            <v>0</v>
          </cell>
          <cell r="AP1854">
            <v>0</v>
          </cell>
          <cell r="AQ1854">
            <v>0</v>
          </cell>
          <cell r="AR1854">
            <v>0</v>
          </cell>
          <cell r="AS1854" t="str">
            <v>CHARTER</v>
          </cell>
        </row>
        <row r="1855">
          <cell r="A1855">
            <v>14542</v>
          </cell>
          <cell r="B1855" t="str">
            <v>43</v>
          </cell>
          <cell r="C1855" t="str">
            <v>77123</v>
          </cell>
          <cell r="D1855" t="str">
            <v>0137299</v>
          </cell>
          <cell r="E1855" t="str">
            <v>1950</v>
          </cell>
          <cell r="F1855" t="str">
            <v>D</v>
          </cell>
          <cell r="G1855" t="str">
            <v>Promise Academy</v>
          </cell>
          <cell r="H1855">
            <v>1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O1855">
            <v>0</v>
          </cell>
          <cell r="AP1855">
            <v>0</v>
          </cell>
          <cell r="AQ1855">
            <v>0</v>
          </cell>
          <cell r="AR1855">
            <v>0</v>
          </cell>
          <cell r="AS1855" t="str">
            <v>CHARTER</v>
          </cell>
        </row>
        <row r="1856">
          <cell r="A1856">
            <v>14543</v>
          </cell>
          <cell r="B1856" t="str">
            <v>43</v>
          </cell>
          <cell r="C1856" t="str">
            <v>77149</v>
          </cell>
          <cell r="D1856" t="str">
            <v>0137315</v>
          </cell>
          <cell r="E1856" t="str">
            <v>1955</v>
          </cell>
          <cell r="F1856" t="str">
            <v>D</v>
          </cell>
          <cell r="G1856" t="str">
            <v>KIPP Navigate College Prep</v>
          </cell>
          <cell r="H1856">
            <v>1</v>
          </cell>
          <cell r="I1856">
            <v>1060422</v>
          </cell>
          <cell r="J1856">
            <v>53021</v>
          </cell>
          <cell r="K1856">
            <v>53021</v>
          </cell>
          <cell r="L1856">
            <v>95438</v>
          </cell>
          <cell r="M1856">
            <v>95438</v>
          </cell>
          <cell r="N1856">
            <v>95438</v>
          </cell>
          <cell r="O1856">
            <v>95438</v>
          </cell>
          <cell r="P1856">
            <v>95438</v>
          </cell>
          <cell r="Q1856">
            <v>583232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1060422</v>
          </cell>
          <cell r="AK1856">
            <v>53021</v>
          </cell>
          <cell r="AL1856">
            <v>53021</v>
          </cell>
          <cell r="AM1856">
            <v>95438</v>
          </cell>
          <cell r="AN1856">
            <v>95438</v>
          </cell>
          <cell r="AO1856">
            <v>95438</v>
          </cell>
          <cell r="AP1856">
            <v>95438</v>
          </cell>
          <cell r="AQ1856">
            <v>95438</v>
          </cell>
          <cell r="AR1856">
            <v>583232</v>
          </cell>
          <cell r="AS1856" t="str">
            <v>CHARTER</v>
          </cell>
        </row>
        <row r="1857">
          <cell r="A1857">
            <v>45</v>
          </cell>
          <cell r="B1857" t="str">
            <v>44</v>
          </cell>
          <cell r="C1857" t="str">
            <v>10447</v>
          </cell>
          <cell r="G1857" t="str">
            <v>Santa Cruz Co. Office of Education</v>
          </cell>
          <cell r="H1857">
            <v>1</v>
          </cell>
          <cell r="I1857">
            <v>16615351</v>
          </cell>
          <cell r="J1857">
            <v>830768</v>
          </cell>
          <cell r="K1857">
            <v>830768</v>
          </cell>
          <cell r="L1857">
            <v>1495382</v>
          </cell>
          <cell r="M1857">
            <v>1495382</v>
          </cell>
          <cell r="N1857">
            <v>1495382</v>
          </cell>
          <cell r="O1857">
            <v>1495382</v>
          </cell>
          <cell r="P1857">
            <v>1495382</v>
          </cell>
          <cell r="Q1857">
            <v>9138446</v>
          </cell>
          <cell r="R1857">
            <v>0</v>
          </cell>
          <cell r="S1857">
            <v>0</v>
          </cell>
          <cell r="T1857">
            <v>0</v>
          </cell>
          <cell r="U1857">
            <v>0</v>
          </cell>
          <cell r="V1857">
            <v>0</v>
          </cell>
          <cell r="W1857">
            <v>0</v>
          </cell>
          <cell r="X1857">
            <v>0</v>
          </cell>
          <cell r="Y1857">
            <v>0</v>
          </cell>
          <cell r="Z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  <cell r="AJ1857">
            <v>16615351</v>
          </cell>
          <cell r="AK1857">
            <v>830768</v>
          </cell>
          <cell r="AL1857">
            <v>830768</v>
          </cell>
          <cell r="AM1857">
            <v>1495382</v>
          </cell>
          <cell r="AN1857">
            <v>1495382</v>
          </cell>
          <cell r="AO1857">
            <v>1495382</v>
          </cell>
          <cell r="AP1857">
            <v>1495382</v>
          </cell>
          <cell r="AQ1857">
            <v>1495382</v>
          </cell>
          <cell r="AR1857">
            <v>9138446</v>
          </cell>
          <cell r="AS1857" t="str">
            <v>COUNTY</v>
          </cell>
        </row>
        <row r="1858">
          <cell r="A1858">
            <v>14493</v>
          </cell>
          <cell r="B1858" t="str">
            <v>44</v>
          </cell>
          <cell r="C1858" t="str">
            <v>10447</v>
          </cell>
          <cell r="D1858" t="str">
            <v>0136572</v>
          </cell>
          <cell r="E1858" t="str">
            <v>1904</v>
          </cell>
          <cell r="F1858" t="str">
            <v>L</v>
          </cell>
          <cell r="G1858" t="str">
            <v>Santa Cruz County Career Advancement Charter</v>
          </cell>
          <cell r="H1858">
            <v>1</v>
          </cell>
          <cell r="I1858">
            <v>982713</v>
          </cell>
          <cell r="J1858">
            <v>49136</v>
          </cell>
          <cell r="K1858">
            <v>49136</v>
          </cell>
          <cell r="L1858">
            <v>88444</v>
          </cell>
          <cell r="M1858">
            <v>88444</v>
          </cell>
          <cell r="N1858">
            <v>88444</v>
          </cell>
          <cell r="O1858">
            <v>88444</v>
          </cell>
          <cell r="P1858">
            <v>88444</v>
          </cell>
          <cell r="Q1858">
            <v>540492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982713</v>
          </cell>
          <cell r="AK1858">
            <v>49136</v>
          </cell>
          <cell r="AL1858">
            <v>49136</v>
          </cell>
          <cell r="AM1858">
            <v>88444</v>
          </cell>
          <cell r="AN1858">
            <v>88444</v>
          </cell>
          <cell r="AO1858">
            <v>88444</v>
          </cell>
          <cell r="AP1858">
            <v>88444</v>
          </cell>
          <cell r="AQ1858">
            <v>88444</v>
          </cell>
          <cell r="AR1858">
            <v>540492</v>
          </cell>
          <cell r="AS1858" t="str">
            <v>CHARTER</v>
          </cell>
        </row>
        <row r="1859">
          <cell r="A1859">
            <v>1067</v>
          </cell>
          <cell r="B1859" t="str">
            <v>44</v>
          </cell>
          <cell r="C1859" t="str">
            <v>10447</v>
          </cell>
          <cell r="D1859" t="str">
            <v>4430252</v>
          </cell>
          <cell r="E1859" t="str">
            <v>0210</v>
          </cell>
          <cell r="F1859" t="str">
            <v>L</v>
          </cell>
          <cell r="G1859" t="str">
            <v>Pacific Collegiate Charter</v>
          </cell>
          <cell r="H1859">
            <v>1</v>
          </cell>
          <cell r="I1859">
            <v>1619134</v>
          </cell>
          <cell r="J1859">
            <v>80957</v>
          </cell>
          <cell r="K1859">
            <v>80957</v>
          </cell>
          <cell r="L1859">
            <v>145722</v>
          </cell>
          <cell r="M1859">
            <v>145722</v>
          </cell>
          <cell r="N1859">
            <v>145722</v>
          </cell>
          <cell r="O1859">
            <v>145722</v>
          </cell>
          <cell r="P1859">
            <v>145722</v>
          </cell>
          <cell r="Q1859">
            <v>890524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1619134</v>
          </cell>
          <cell r="AK1859">
            <v>80957</v>
          </cell>
          <cell r="AL1859">
            <v>80957</v>
          </cell>
          <cell r="AM1859">
            <v>145722</v>
          </cell>
          <cell r="AN1859">
            <v>145722</v>
          </cell>
          <cell r="AO1859">
            <v>145722</v>
          </cell>
          <cell r="AP1859">
            <v>145722</v>
          </cell>
          <cell r="AQ1859">
            <v>145722</v>
          </cell>
          <cell r="AR1859">
            <v>890524</v>
          </cell>
          <cell r="AS1859" t="str">
            <v>CHARTER</v>
          </cell>
        </row>
        <row r="1860">
          <cell r="A1860">
            <v>774</v>
          </cell>
          <cell r="B1860" t="str">
            <v>44</v>
          </cell>
          <cell r="C1860" t="str">
            <v>69732</v>
          </cell>
          <cell r="G1860" t="str">
            <v>Bonny Doon Union Elementary</v>
          </cell>
          <cell r="H1860">
            <v>1</v>
          </cell>
          <cell r="I1860">
            <v>117428</v>
          </cell>
          <cell r="J1860">
            <v>5871</v>
          </cell>
          <cell r="K1860">
            <v>5871</v>
          </cell>
          <cell r="L1860">
            <v>10569</v>
          </cell>
          <cell r="M1860">
            <v>10569</v>
          </cell>
          <cell r="N1860">
            <v>10569</v>
          </cell>
          <cell r="O1860">
            <v>10569</v>
          </cell>
          <cell r="P1860">
            <v>10569</v>
          </cell>
          <cell r="Q1860">
            <v>64587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  <cell r="V1860">
            <v>0</v>
          </cell>
          <cell r="W1860">
            <v>0</v>
          </cell>
          <cell r="X1860">
            <v>0</v>
          </cell>
          <cell r="Y1860">
            <v>0</v>
          </cell>
          <cell r="Z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  <cell r="AJ1860">
            <v>117428</v>
          </cell>
          <cell r="AK1860">
            <v>5871</v>
          </cell>
          <cell r="AL1860">
            <v>5871</v>
          </cell>
          <cell r="AM1860">
            <v>10569</v>
          </cell>
          <cell r="AN1860">
            <v>10569</v>
          </cell>
          <cell r="AO1860">
            <v>10569</v>
          </cell>
          <cell r="AP1860">
            <v>10569</v>
          </cell>
          <cell r="AQ1860">
            <v>10569</v>
          </cell>
          <cell r="AR1860">
            <v>64587</v>
          </cell>
          <cell r="AS1860" t="str">
            <v>DISTRICT</v>
          </cell>
        </row>
        <row r="1861">
          <cell r="A1861">
            <v>775</v>
          </cell>
          <cell r="B1861" t="str">
            <v>44</v>
          </cell>
          <cell r="C1861" t="str">
            <v>69757</v>
          </cell>
          <cell r="G1861" t="str">
            <v>Happy Valley Elementary</v>
          </cell>
          <cell r="H1861">
            <v>2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73875</v>
          </cell>
          <cell r="S1861">
            <v>11081</v>
          </cell>
          <cell r="T1861">
            <v>11081</v>
          </cell>
          <cell r="U1861">
            <v>11081</v>
          </cell>
          <cell r="V1861">
            <v>11081</v>
          </cell>
          <cell r="W1861">
            <v>0</v>
          </cell>
          <cell r="X1861">
            <v>0</v>
          </cell>
          <cell r="Y1861">
            <v>4433</v>
          </cell>
          <cell r="Z1861">
            <v>48757</v>
          </cell>
          <cell r="AA1861">
            <v>0</v>
          </cell>
          <cell r="AB1861">
            <v>0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73875</v>
          </cell>
          <cell r="AK1861">
            <v>11081</v>
          </cell>
          <cell r="AL1861">
            <v>11081</v>
          </cell>
          <cell r="AM1861">
            <v>11081</v>
          </cell>
          <cell r="AN1861">
            <v>11081</v>
          </cell>
          <cell r="AO1861">
            <v>0</v>
          </cell>
          <cell r="AP1861">
            <v>0</v>
          </cell>
          <cell r="AQ1861">
            <v>4433</v>
          </cell>
          <cell r="AR1861">
            <v>48757</v>
          </cell>
          <cell r="AS1861" t="str">
            <v>DISTRICT</v>
          </cell>
        </row>
        <row r="1862">
          <cell r="A1862">
            <v>776</v>
          </cell>
          <cell r="B1862" t="str">
            <v>44</v>
          </cell>
          <cell r="C1862" t="str">
            <v>69765</v>
          </cell>
          <cell r="G1862" t="str">
            <v>Live Oak Elementary</v>
          </cell>
          <cell r="H1862">
            <v>2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8095199</v>
          </cell>
          <cell r="S1862">
            <v>1214280</v>
          </cell>
          <cell r="T1862">
            <v>1214280</v>
          </cell>
          <cell r="U1862">
            <v>1214280</v>
          </cell>
          <cell r="V1862">
            <v>1214280</v>
          </cell>
          <cell r="W1862">
            <v>0</v>
          </cell>
          <cell r="X1862">
            <v>0</v>
          </cell>
          <cell r="Y1862">
            <v>485712</v>
          </cell>
          <cell r="Z1862">
            <v>5342832</v>
          </cell>
          <cell r="AA1862">
            <v>0</v>
          </cell>
          <cell r="AB1862">
            <v>0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8095199</v>
          </cell>
          <cell r="AK1862">
            <v>1214280</v>
          </cell>
          <cell r="AL1862">
            <v>1214280</v>
          </cell>
          <cell r="AM1862">
            <v>1214280</v>
          </cell>
          <cell r="AN1862">
            <v>1214280</v>
          </cell>
          <cell r="AO1862">
            <v>0</v>
          </cell>
          <cell r="AP1862">
            <v>0</v>
          </cell>
          <cell r="AQ1862">
            <v>485712</v>
          </cell>
          <cell r="AR1862">
            <v>5342832</v>
          </cell>
          <cell r="AS1862" t="str">
            <v>DISTRICT</v>
          </cell>
        </row>
        <row r="1863">
          <cell r="A1863">
            <v>9653</v>
          </cell>
          <cell r="B1863" t="str">
            <v>44</v>
          </cell>
          <cell r="C1863" t="str">
            <v>69765</v>
          </cell>
          <cell r="D1863" t="str">
            <v>0100305</v>
          </cell>
          <cell r="E1863" t="str">
            <v>0512</v>
          </cell>
          <cell r="F1863" t="str">
            <v>L</v>
          </cell>
          <cell r="G1863" t="str">
            <v>Cypress Charter High</v>
          </cell>
          <cell r="H1863">
            <v>2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740987</v>
          </cell>
          <cell r="S1863">
            <v>111148</v>
          </cell>
          <cell r="T1863">
            <v>111148</v>
          </cell>
          <cell r="U1863">
            <v>111148</v>
          </cell>
          <cell r="V1863">
            <v>111148</v>
          </cell>
          <cell r="W1863">
            <v>0</v>
          </cell>
          <cell r="X1863">
            <v>0</v>
          </cell>
          <cell r="Y1863">
            <v>44459</v>
          </cell>
          <cell r="Z1863">
            <v>489051</v>
          </cell>
          <cell r="AA1863">
            <v>0</v>
          </cell>
          <cell r="AB1863">
            <v>0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0</v>
          </cell>
          <cell r="AH1863">
            <v>0</v>
          </cell>
          <cell r="AI1863">
            <v>0</v>
          </cell>
          <cell r="AJ1863">
            <v>740987</v>
          </cell>
          <cell r="AK1863">
            <v>111148</v>
          </cell>
          <cell r="AL1863">
            <v>111148</v>
          </cell>
          <cell r="AM1863">
            <v>111148</v>
          </cell>
          <cell r="AN1863">
            <v>111148</v>
          </cell>
          <cell r="AO1863">
            <v>0</v>
          </cell>
          <cell r="AP1863">
            <v>0</v>
          </cell>
          <cell r="AQ1863">
            <v>44459</v>
          </cell>
          <cell r="AR1863">
            <v>489051</v>
          </cell>
          <cell r="AS1863" t="str">
            <v>CHARTER</v>
          </cell>
        </row>
        <row r="1864">
          <cell r="A1864">
            <v>9654</v>
          </cell>
          <cell r="B1864" t="str">
            <v>44</v>
          </cell>
          <cell r="C1864" t="str">
            <v>69765</v>
          </cell>
          <cell r="D1864" t="str">
            <v>0100388</v>
          </cell>
          <cell r="E1864" t="str">
            <v>0513</v>
          </cell>
          <cell r="F1864" t="str">
            <v>L</v>
          </cell>
          <cell r="G1864" t="str">
            <v>Tierra Pacifica Charter</v>
          </cell>
          <cell r="H1864">
            <v>2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801110</v>
          </cell>
          <cell r="S1864">
            <v>120167</v>
          </cell>
          <cell r="T1864">
            <v>120167</v>
          </cell>
          <cell r="U1864">
            <v>120167</v>
          </cell>
          <cell r="V1864">
            <v>120167</v>
          </cell>
          <cell r="W1864">
            <v>0</v>
          </cell>
          <cell r="X1864">
            <v>0</v>
          </cell>
          <cell r="Y1864">
            <v>48067</v>
          </cell>
          <cell r="Z1864">
            <v>528735</v>
          </cell>
          <cell r="AA1864">
            <v>0</v>
          </cell>
          <cell r="AB1864">
            <v>0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0</v>
          </cell>
          <cell r="AH1864">
            <v>0</v>
          </cell>
          <cell r="AI1864">
            <v>0</v>
          </cell>
          <cell r="AJ1864">
            <v>801110</v>
          </cell>
          <cell r="AK1864">
            <v>120167</v>
          </cell>
          <cell r="AL1864">
            <v>120167</v>
          </cell>
          <cell r="AM1864">
            <v>120167</v>
          </cell>
          <cell r="AN1864">
            <v>120167</v>
          </cell>
          <cell r="AO1864">
            <v>0</v>
          </cell>
          <cell r="AP1864">
            <v>0</v>
          </cell>
          <cell r="AQ1864">
            <v>48067</v>
          </cell>
          <cell r="AR1864">
            <v>528735</v>
          </cell>
          <cell r="AS1864" t="str">
            <v>CHARTER</v>
          </cell>
        </row>
        <row r="1865">
          <cell r="A1865">
            <v>777</v>
          </cell>
          <cell r="B1865" t="str">
            <v>44</v>
          </cell>
          <cell r="C1865" t="str">
            <v>69773</v>
          </cell>
          <cell r="G1865" t="str">
            <v>Mountain Elementary</v>
          </cell>
          <cell r="H1865">
            <v>2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485525</v>
          </cell>
          <cell r="S1865">
            <v>72829</v>
          </cell>
          <cell r="T1865">
            <v>72829</v>
          </cell>
          <cell r="U1865">
            <v>72829</v>
          </cell>
          <cell r="V1865">
            <v>72829</v>
          </cell>
          <cell r="W1865">
            <v>0</v>
          </cell>
          <cell r="X1865">
            <v>0</v>
          </cell>
          <cell r="Y1865">
            <v>29132</v>
          </cell>
          <cell r="Z1865">
            <v>320448</v>
          </cell>
          <cell r="AA1865">
            <v>0</v>
          </cell>
          <cell r="AB1865">
            <v>0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</v>
          </cell>
          <cell r="AJ1865">
            <v>485525</v>
          </cell>
          <cell r="AK1865">
            <v>72829</v>
          </cell>
          <cell r="AL1865">
            <v>72829</v>
          </cell>
          <cell r="AM1865">
            <v>72829</v>
          </cell>
          <cell r="AN1865">
            <v>72829</v>
          </cell>
          <cell r="AO1865">
            <v>0</v>
          </cell>
          <cell r="AP1865">
            <v>0</v>
          </cell>
          <cell r="AQ1865">
            <v>29132</v>
          </cell>
          <cell r="AR1865">
            <v>320448</v>
          </cell>
          <cell r="AS1865" t="str">
            <v>DISTRICT</v>
          </cell>
        </row>
        <row r="1866">
          <cell r="A1866">
            <v>778</v>
          </cell>
          <cell r="B1866" t="str">
            <v>44</v>
          </cell>
          <cell r="C1866" t="str">
            <v>69781</v>
          </cell>
          <cell r="G1866" t="str">
            <v>Pacific Elementary</v>
          </cell>
          <cell r="H1866">
            <v>2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624822</v>
          </cell>
          <cell r="S1866">
            <v>93723</v>
          </cell>
          <cell r="T1866">
            <v>93723</v>
          </cell>
          <cell r="U1866">
            <v>93723</v>
          </cell>
          <cell r="V1866">
            <v>93723</v>
          </cell>
          <cell r="W1866">
            <v>0</v>
          </cell>
          <cell r="X1866">
            <v>0</v>
          </cell>
          <cell r="Y1866">
            <v>37489</v>
          </cell>
          <cell r="Z1866">
            <v>412381</v>
          </cell>
          <cell r="AA1866">
            <v>0</v>
          </cell>
          <cell r="AB1866">
            <v>0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624822</v>
          </cell>
          <cell r="AK1866">
            <v>93723</v>
          </cell>
          <cell r="AL1866">
            <v>93723</v>
          </cell>
          <cell r="AM1866">
            <v>93723</v>
          </cell>
          <cell r="AN1866">
            <v>93723</v>
          </cell>
          <cell r="AO1866">
            <v>0</v>
          </cell>
          <cell r="AP1866">
            <v>0</v>
          </cell>
          <cell r="AQ1866">
            <v>37489</v>
          </cell>
          <cell r="AR1866">
            <v>412381</v>
          </cell>
          <cell r="AS1866" t="str">
            <v>DISTRICT</v>
          </cell>
        </row>
        <row r="1867">
          <cell r="A1867">
            <v>779</v>
          </cell>
          <cell r="B1867" t="str">
            <v>44</v>
          </cell>
          <cell r="C1867" t="str">
            <v>69799</v>
          </cell>
          <cell r="G1867" t="str">
            <v>Pajaro Valley Unified</v>
          </cell>
          <cell r="H1867">
            <v>1</v>
          </cell>
          <cell r="I1867">
            <v>113078476</v>
          </cell>
          <cell r="J1867">
            <v>5653924</v>
          </cell>
          <cell r="K1867">
            <v>5653924</v>
          </cell>
          <cell r="L1867">
            <v>10177063</v>
          </cell>
          <cell r="M1867">
            <v>10177063</v>
          </cell>
          <cell r="N1867">
            <v>10177063</v>
          </cell>
          <cell r="O1867">
            <v>10177063</v>
          </cell>
          <cell r="P1867">
            <v>10177063</v>
          </cell>
          <cell r="Q1867">
            <v>62193163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113078476</v>
          </cell>
          <cell r="AK1867">
            <v>5653924</v>
          </cell>
          <cell r="AL1867">
            <v>5653924</v>
          </cell>
          <cell r="AM1867">
            <v>10177063</v>
          </cell>
          <cell r="AN1867">
            <v>10177063</v>
          </cell>
          <cell r="AO1867">
            <v>10177063</v>
          </cell>
          <cell r="AP1867">
            <v>10177063</v>
          </cell>
          <cell r="AQ1867">
            <v>10177063</v>
          </cell>
          <cell r="AR1867">
            <v>62193163</v>
          </cell>
          <cell r="AS1867" t="str">
            <v>DISTRICT</v>
          </cell>
        </row>
        <row r="1868">
          <cell r="A1868">
            <v>12021</v>
          </cell>
          <cell r="B1868" t="str">
            <v>44</v>
          </cell>
          <cell r="C1868" t="str">
            <v>69799</v>
          </cell>
          <cell r="D1868" t="str">
            <v>0117804</v>
          </cell>
          <cell r="E1868" t="str">
            <v>1004</v>
          </cell>
          <cell r="F1868" t="str">
            <v>D</v>
          </cell>
          <cell r="G1868" t="str">
            <v>Ceiba College Preparatory Academy</v>
          </cell>
          <cell r="H1868">
            <v>1</v>
          </cell>
          <cell r="I1868">
            <v>2889067</v>
          </cell>
          <cell r="J1868">
            <v>144453</v>
          </cell>
          <cell r="K1868">
            <v>144453</v>
          </cell>
          <cell r="L1868">
            <v>260016</v>
          </cell>
          <cell r="M1868">
            <v>260016</v>
          </cell>
          <cell r="N1868">
            <v>260016</v>
          </cell>
          <cell r="O1868">
            <v>260016</v>
          </cell>
          <cell r="P1868">
            <v>260016</v>
          </cell>
          <cell r="Q1868">
            <v>1588986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2889067</v>
          </cell>
          <cell r="AK1868">
            <v>144453</v>
          </cell>
          <cell r="AL1868">
            <v>144453</v>
          </cell>
          <cell r="AM1868">
            <v>260016</v>
          </cell>
          <cell r="AN1868">
            <v>260016</v>
          </cell>
          <cell r="AO1868">
            <v>260016</v>
          </cell>
          <cell r="AP1868">
            <v>260016</v>
          </cell>
          <cell r="AQ1868">
            <v>260016</v>
          </cell>
          <cell r="AR1868">
            <v>1588986</v>
          </cell>
          <cell r="AS1868" t="str">
            <v>CHARTER</v>
          </cell>
        </row>
        <row r="1869">
          <cell r="A1869">
            <v>1397</v>
          </cell>
          <cell r="B1869" t="str">
            <v>44</v>
          </cell>
          <cell r="C1869" t="str">
            <v>69799</v>
          </cell>
          <cell r="D1869" t="str">
            <v>4430229</v>
          </cell>
          <cell r="E1869" t="str">
            <v>0170</v>
          </cell>
          <cell r="F1869" t="str">
            <v>L</v>
          </cell>
          <cell r="G1869" t="str">
            <v>Pacific Coast Charter</v>
          </cell>
          <cell r="H1869">
            <v>1</v>
          </cell>
          <cell r="I1869">
            <v>980784</v>
          </cell>
          <cell r="J1869">
            <v>49039</v>
          </cell>
          <cell r="K1869">
            <v>49039</v>
          </cell>
          <cell r="L1869">
            <v>88271</v>
          </cell>
          <cell r="M1869">
            <v>88271</v>
          </cell>
          <cell r="N1869">
            <v>88271</v>
          </cell>
          <cell r="O1869">
            <v>88271</v>
          </cell>
          <cell r="P1869">
            <v>88271</v>
          </cell>
          <cell r="Q1869">
            <v>539433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980784</v>
          </cell>
          <cell r="AK1869">
            <v>49039</v>
          </cell>
          <cell r="AL1869">
            <v>49039</v>
          </cell>
          <cell r="AM1869">
            <v>88271</v>
          </cell>
          <cell r="AN1869">
            <v>88271</v>
          </cell>
          <cell r="AO1869">
            <v>88271</v>
          </cell>
          <cell r="AP1869">
            <v>88271</v>
          </cell>
          <cell r="AQ1869">
            <v>88271</v>
          </cell>
          <cell r="AR1869">
            <v>539433</v>
          </cell>
          <cell r="AS1869" t="str">
            <v>CHARTER</v>
          </cell>
        </row>
        <row r="1870">
          <cell r="A1870">
            <v>1398</v>
          </cell>
          <cell r="B1870" t="str">
            <v>44</v>
          </cell>
          <cell r="C1870" t="str">
            <v>69799</v>
          </cell>
          <cell r="D1870" t="str">
            <v>4430245</v>
          </cell>
          <cell r="E1870" t="str">
            <v>0265</v>
          </cell>
          <cell r="F1870" t="str">
            <v>L</v>
          </cell>
          <cell r="G1870" t="str">
            <v>Diamond Technology Institute</v>
          </cell>
          <cell r="H1870">
            <v>1</v>
          </cell>
          <cell r="I1870">
            <v>422234</v>
          </cell>
          <cell r="J1870">
            <v>21112</v>
          </cell>
          <cell r="K1870">
            <v>21112</v>
          </cell>
          <cell r="L1870">
            <v>38001</v>
          </cell>
          <cell r="M1870">
            <v>38001</v>
          </cell>
          <cell r="N1870">
            <v>38001</v>
          </cell>
          <cell r="O1870">
            <v>38001</v>
          </cell>
          <cell r="P1870">
            <v>38001</v>
          </cell>
          <cell r="Q1870">
            <v>232229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422234</v>
          </cell>
          <cell r="AK1870">
            <v>21112</v>
          </cell>
          <cell r="AL1870">
            <v>21112</v>
          </cell>
          <cell r="AM1870">
            <v>38001</v>
          </cell>
          <cell r="AN1870">
            <v>38001</v>
          </cell>
          <cell r="AO1870">
            <v>38001</v>
          </cell>
          <cell r="AP1870">
            <v>38001</v>
          </cell>
          <cell r="AQ1870">
            <v>38001</v>
          </cell>
          <cell r="AR1870">
            <v>232229</v>
          </cell>
          <cell r="AS1870" t="str">
            <v>CHARTER</v>
          </cell>
        </row>
        <row r="1871">
          <cell r="A1871">
            <v>1399</v>
          </cell>
          <cell r="B1871" t="str">
            <v>44</v>
          </cell>
          <cell r="C1871" t="str">
            <v>69799</v>
          </cell>
          <cell r="D1871" t="str">
            <v>6049720</v>
          </cell>
          <cell r="E1871" t="str">
            <v>0041</v>
          </cell>
          <cell r="F1871" t="str">
            <v>L</v>
          </cell>
          <cell r="G1871" t="str">
            <v>Linscott Charter</v>
          </cell>
          <cell r="H1871">
            <v>1</v>
          </cell>
          <cell r="I1871">
            <v>1019499</v>
          </cell>
          <cell r="J1871">
            <v>50975</v>
          </cell>
          <cell r="K1871">
            <v>50975</v>
          </cell>
          <cell r="L1871">
            <v>91755</v>
          </cell>
          <cell r="M1871">
            <v>91755</v>
          </cell>
          <cell r="N1871">
            <v>91755</v>
          </cell>
          <cell r="O1871">
            <v>91755</v>
          </cell>
          <cell r="P1871">
            <v>91755</v>
          </cell>
          <cell r="Q1871">
            <v>560725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  <cell r="AJ1871">
            <v>1019499</v>
          </cell>
          <cell r="AK1871">
            <v>50975</v>
          </cell>
          <cell r="AL1871">
            <v>50975</v>
          </cell>
          <cell r="AM1871">
            <v>91755</v>
          </cell>
          <cell r="AN1871">
            <v>91755</v>
          </cell>
          <cell r="AO1871">
            <v>91755</v>
          </cell>
          <cell r="AP1871">
            <v>91755</v>
          </cell>
          <cell r="AQ1871">
            <v>91755</v>
          </cell>
          <cell r="AR1871">
            <v>560725</v>
          </cell>
          <cell r="AS1871" t="str">
            <v>CHARTER</v>
          </cell>
        </row>
        <row r="1872">
          <cell r="A1872">
            <v>1400</v>
          </cell>
          <cell r="B1872" t="str">
            <v>44</v>
          </cell>
          <cell r="C1872" t="str">
            <v>69799</v>
          </cell>
          <cell r="D1872" t="str">
            <v>6049829</v>
          </cell>
          <cell r="E1872" t="str">
            <v>0164</v>
          </cell>
          <cell r="F1872" t="str">
            <v>L</v>
          </cell>
          <cell r="G1872" t="str">
            <v>Alianza Charter</v>
          </cell>
          <cell r="H1872">
            <v>1</v>
          </cell>
          <cell r="I1872">
            <v>3434875</v>
          </cell>
          <cell r="J1872">
            <v>171744</v>
          </cell>
          <cell r="K1872">
            <v>171744</v>
          </cell>
          <cell r="L1872">
            <v>309139</v>
          </cell>
          <cell r="M1872">
            <v>309139</v>
          </cell>
          <cell r="N1872">
            <v>309139</v>
          </cell>
          <cell r="O1872">
            <v>309139</v>
          </cell>
          <cell r="P1872">
            <v>309139</v>
          </cell>
          <cell r="Q1872">
            <v>1889183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3434875</v>
          </cell>
          <cell r="AK1872">
            <v>171744</v>
          </cell>
          <cell r="AL1872">
            <v>171744</v>
          </cell>
          <cell r="AM1872">
            <v>309139</v>
          </cell>
          <cell r="AN1872">
            <v>309139</v>
          </cell>
          <cell r="AO1872">
            <v>309139</v>
          </cell>
          <cell r="AP1872">
            <v>309139</v>
          </cell>
          <cell r="AQ1872">
            <v>309139</v>
          </cell>
          <cell r="AR1872">
            <v>1889183</v>
          </cell>
          <cell r="AS1872" t="str">
            <v>CHARTER</v>
          </cell>
        </row>
        <row r="1873">
          <cell r="A1873">
            <v>1401</v>
          </cell>
          <cell r="B1873" t="str">
            <v>44</v>
          </cell>
          <cell r="C1873" t="str">
            <v>69799</v>
          </cell>
          <cell r="D1873" t="str">
            <v>6119077</v>
          </cell>
          <cell r="E1873" t="str">
            <v>0373</v>
          </cell>
          <cell r="F1873" t="str">
            <v>L</v>
          </cell>
          <cell r="G1873" t="str">
            <v>Watsonville Charter School of the Arts</v>
          </cell>
          <cell r="H1873">
            <v>1</v>
          </cell>
          <cell r="I1873">
            <v>1675978</v>
          </cell>
          <cell r="J1873">
            <v>83799</v>
          </cell>
          <cell r="K1873">
            <v>83799</v>
          </cell>
          <cell r="L1873">
            <v>150838</v>
          </cell>
          <cell r="M1873">
            <v>150838</v>
          </cell>
          <cell r="N1873">
            <v>150838</v>
          </cell>
          <cell r="O1873">
            <v>150838</v>
          </cell>
          <cell r="P1873">
            <v>150838</v>
          </cell>
          <cell r="Q1873">
            <v>921788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  <cell r="W1873">
            <v>0</v>
          </cell>
          <cell r="X1873">
            <v>0</v>
          </cell>
          <cell r="Y1873">
            <v>0</v>
          </cell>
          <cell r="Z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1675978</v>
          </cell>
          <cell r="AK1873">
            <v>83799</v>
          </cell>
          <cell r="AL1873">
            <v>83799</v>
          </cell>
          <cell r="AM1873">
            <v>150838</v>
          </cell>
          <cell r="AN1873">
            <v>150838</v>
          </cell>
          <cell r="AO1873">
            <v>150838</v>
          </cell>
          <cell r="AP1873">
            <v>150838</v>
          </cell>
          <cell r="AQ1873">
            <v>150838</v>
          </cell>
          <cell r="AR1873">
            <v>921788</v>
          </cell>
          <cell r="AS1873" t="str">
            <v>CHARTER</v>
          </cell>
        </row>
        <row r="1874">
          <cell r="A1874">
            <v>780</v>
          </cell>
          <cell r="B1874" t="str">
            <v>44</v>
          </cell>
          <cell r="C1874" t="str">
            <v>69807</v>
          </cell>
          <cell r="G1874" t="str">
            <v>San Lorenzo Valley Unified</v>
          </cell>
          <cell r="H1874">
            <v>1</v>
          </cell>
          <cell r="I1874">
            <v>10738617</v>
          </cell>
          <cell r="J1874">
            <v>536931</v>
          </cell>
          <cell r="K1874">
            <v>536931</v>
          </cell>
          <cell r="L1874">
            <v>966476</v>
          </cell>
          <cell r="M1874">
            <v>966476</v>
          </cell>
          <cell r="N1874">
            <v>966476</v>
          </cell>
          <cell r="O1874">
            <v>966476</v>
          </cell>
          <cell r="P1874">
            <v>966476</v>
          </cell>
          <cell r="Q1874">
            <v>5906242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10738617</v>
          </cell>
          <cell r="AK1874">
            <v>536931</v>
          </cell>
          <cell r="AL1874">
            <v>536931</v>
          </cell>
          <cell r="AM1874">
            <v>966476</v>
          </cell>
          <cell r="AN1874">
            <v>966476</v>
          </cell>
          <cell r="AO1874">
            <v>966476</v>
          </cell>
          <cell r="AP1874">
            <v>966476</v>
          </cell>
          <cell r="AQ1874">
            <v>966476</v>
          </cell>
          <cell r="AR1874">
            <v>5906242</v>
          </cell>
          <cell r="AS1874" t="str">
            <v>DISTRICT</v>
          </cell>
        </row>
        <row r="1875">
          <cell r="A1875">
            <v>10219</v>
          </cell>
          <cell r="B1875" t="str">
            <v>44</v>
          </cell>
          <cell r="C1875" t="str">
            <v>69807</v>
          </cell>
          <cell r="D1875" t="str">
            <v>0110007</v>
          </cell>
          <cell r="E1875" t="str">
            <v>0747</v>
          </cell>
          <cell r="F1875" t="str">
            <v>D</v>
          </cell>
          <cell r="G1875" t="str">
            <v>Ocean Grove Charter</v>
          </cell>
          <cell r="H1875">
            <v>1</v>
          </cell>
          <cell r="I1875">
            <v>9006102</v>
          </cell>
          <cell r="J1875">
            <v>450305</v>
          </cell>
          <cell r="K1875">
            <v>450305</v>
          </cell>
          <cell r="L1875">
            <v>810549</v>
          </cell>
          <cell r="M1875">
            <v>810549</v>
          </cell>
          <cell r="N1875">
            <v>810549</v>
          </cell>
          <cell r="O1875">
            <v>810549</v>
          </cell>
          <cell r="P1875">
            <v>810549</v>
          </cell>
          <cell r="Q1875">
            <v>4953355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9006102</v>
          </cell>
          <cell r="AK1875">
            <v>450305</v>
          </cell>
          <cell r="AL1875">
            <v>450305</v>
          </cell>
          <cell r="AM1875">
            <v>810549</v>
          </cell>
          <cell r="AN1875">
            <v>810549</v>
          </cell>
          <cell r="AO1875">
            <v>810549</v>
          </cell>
          <cell r="AP1875">
            <v>810549</v>
          </cell>
          <cell r="AQ1875">
            <v>810549</v>
          </cell>
          <cell r="AR1875">
            <v>4953355</v>
          </cell>
          <cell r="AS1875" t="str">
            <v>CHARTER</v>
          </cell>
        </row>
        <row r="1876">
          <cell r="A1876">
            <v>1402</v>
          </cell>
          <cell r="B1876" t="str">
            <v>44</v>
          </cell>
          <cell r="C1876" t="str">
            <v>69807</v>
          </cell>
          <cell r="D1876" t="str">
            <v>4430179</v>
          </cell>
          <cell r="E1876" t="str">
            <v>0025</v>
          </cell>
          <cell r="F1876" t="str">
            <v>L</v>
          </cell>
          <cell r="G1876" t="str">
            <v>SLVUSD Charter</v>
          </cell>
          <cell r="H1876">
            <v>1</v>
          </cell>
          <cell r="I1876">
            <v>937401</v>
          </cell>
          <cell r="J1876">
            <v>46870</v>
          </cell>
          <cell r="K1876">
            <v>46870</v>
          </cell>
          <cell r="L1876">
            <v>84366</v>
          </cell>
          <cell r="M1876">
            <v>84366</v>
          </cell>
          <cell r="N1876">
            <v>84366</v>
          </cell>
          <cell r="O1876">
            <v>84366</v>
          </cell>
          <cell r="P1876">
            <v>84366</v>
          </cell>
          <cell r="Q1876">
            <v>515570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937401</v>
          </cell>
          <cell r="AK1876">
            <v>46870</v>
          </cell>
          <cell r="AL1876">
            <v>46870</v>
          </cell>
          <cell r="AM1876">
            <v>84366</v>
          </cell>
          <cell r="AN1876">
            <v>84366</v>
          </cell>
          <cell r="AO1876">
            <v>84366</v>
          </cell>
          <cell r="AP1876">
            <v>84366</v>
          </cell>
          <cell r="AQ1876">
            <v>84366</v>
          </cell>
          <cell r="AR1876">
            <v>515570</v>
          </cell>
          <cell r="AS1876" t="str">
            <v>CHARTER</v>
          </cell>
        </row>
        <row r="1877">
          <cell r="A1877">
            <v>781</v>
          </cell>
          <cell r="B1877" t="str">
            <v>44</v>
          </cell>
          <cell r="C1877" t="str">
            <v>69815</v>
          </cell>
          <cell r="G1877" t="str">
            <v>Santa Cruz City Elementary</v>
          </cell>
          <cell r="H1877">
            <v>2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1104695</v>
          </cell>
          <cell r="S1877">
            <v>165704</v>
          </cell>
          <cell r="T1877">
            <v>165704</v>
          </cell>
          <cell r="U1877">
            <v>165704</v>
          </cell>
          <cell r="V1877">
            <v>165704</v>
          </cell>
          <cell r="W1877">
            <v>0</v>
          </cell>
          <cell r="X1877">
            <v>0</v>
          </cell>
          <cell r="Y1877">
            <v>66282</v>
          </cell>
          <cell r="Z1877">
            <v>729098</v>
          </cell>
          <cell r="AA1877">
            <v>0</v>
          </cell>
          <cell r="AB1877">
            <v>0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1104695</v>
          </cell>
          <cell r="AK1877">
            <v>165704</v>
          </cell>
          <cell r="AL1877">
            <v>165704</v>
          </cell>
          <cell r="AM1877">
            <v>165704</v>
          </cell>
          <cell r="AN1877">
            <v>165704</v>
          </cell>
          <cell r="AO1877">
            <v>0</v>
          </cell>
          <cell r="AP1877">
            <v>0</v>
          </cell>
          <cell r="AQ1877">
            <v>66282</v>
          </cell>
          <cell r="AR1877">
            <v>729098</v>
          </cell>
          <cell r="AS1877" t="str">
            <v>DISTRICT</v>
          </cell>
        </row>
        <row r="1878">
          <cell r="A1878">
            <v>782</v>
          </cell>
          <cell r="B1878" t="str">
            <v>44</v>
          </cell>
          <cell r="C1878" t="str">
            <v>69823</v>
          </cell>
          <cell r="G1878" t="str">
            <v>Santa Cruz City High</v>
          </cell>
          <cell r="H1878">
            <v>1</v>
          </cell>
          <cell r="I1878">
            <v>12689593</v>
          </cell>
          <cell r="J1878">
            <v>634480</v>
          </cell>
          <cell r="K1878">
            <v>634480</v>
          </cell>
          <cell r="L1878">
            <v>1142063</v>
          </cell>
          <cell r="M1878">
            <v>1142063</v>
          </cell>
          <cell r="N1878">
            <v>1142063</v>
          </cell>
          <cell r="O1878">
            <v>1142063</v>
          </cell>
          <cell r="P1878">
            <v>1142063</v>
          </cell>
          <cell r="Q1878">
            <v>6979275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12689593</v>
          </cell>
          <cell r="AK1878">
            <v>634480</v>
          </cell>
          <cell r="AL1878">
            <v>634480</v>
          </cell>
          <cell r="AM1878">
            <v>1142063</v>
          </cell>
          <cell r="AN1878">
            <v>1142063</v>
          </cell>
          <cell r="AO1878">
            <v>1142063</v>
          </cell>
          <cell r="AP1878">
            <v>1142063</v>
          </cell>
          <cell r="AQ1878">
            <v>1142063</v>
          </cell>
          <cell r="AR1878">
            <v>6979275</v>
          </cell>
          <cell r="AS1878" t="str">
            <v>DISTRICT</v>
          </cell>
        </row>
        <row r="1879">
          <cell r="A1879">
            <v>1404</v>
          </cell>
          <cell r="B1879" t="str">
            <v>44</v>
          </cell>
          <cell r="C1879" t="str">
            <v>69823</v>
          </cell>
          <cell r="D1879" t="str">
            <v>4430187</v>
          </cell>
          <cell r="E1879" t="str">
            <v>0059</v>
          </cell>
          <cell r="F1879" t="str">
            <v>L</v>
          </cell>
          <cell r="G1879" t="str">
            <v>Delta Charter</v>
          </cell>
          <cell r="H1879">
            <v>1</v>
          </cell>
          <cell r="I1879">
            <v>460259</v>
          </cell>
          <cell r="J1879">
            <v>23013</v>
          </cell>
          <cell r="K1879">
            <v>23013</v>
          </cell>
          <cell r="L1879">
            <v>41423</v>
          </cell>
          <cell r="M1879">
            <v>41423</v>
          </cell>
          <cell r="N1879">
            <v>41423</v>
          </cell>
          <cell r="O1879">
            <v>41423</v>
          </cell>
          <cell r="P1879">
            <v>41423</v>
          </cell>
          <cell r="Q1879">
            <v>253141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460259</v>
          </cell>
          <cell r="AK1879">
            <v>23013</v>
          </cell>
          <cell r="AL1879">
            <v>23013</v>
          </cell>
          <cell r="AM1879">
            <v>41423</v>
          </cell>
          <cell r="AN1879">
            <v>41423</v>
          </cell>
          <cell r="AO1879">
            <v>41423</v>
          </cell>
          <cell r="AP1879">
            <v>41423</v>
          </cell>
          <cell r="AQ1879">
            <v>41423</v>
          </cell>
          <cell r="AR1879">
            <v>253141</v>
          </cell>
          <cell r="AS1879" t="str">
            <v>CHARTER</v>
          </cell>
        </row>
        <row r="1880">
          <cell r="A1880">
            <v>783</v>
          </cell>
          <cell r="B1880" t="str">
            <v>44</v>
          </cell>
          <cell r="C1880" t="str">
            <v>69849</v>
          </cell>
          <cell r="G1880" t="str">
            <v>Soquel Union Elementary</v>
          </cell>
          <cell r="H1880">
            <v>2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3419477</v>
          </cell>
          <cell r="S1880">
            <v>512922</v>
          </cell>
          <cell r="T1880">
            <v>512922</v>
          </cell>
          <cell r="U1880">
            <v>512922</v>
          </cell>
          <cell r="V1880">
            <v>512922</v>
          </cell>
          <cell r="W1880">
            <v>0</v>
          </cell>
          <cell r="X1880">
            <v>0</v>
          </cell>
          <cell r="Y1880">
            <v>205169</v>
          </cell>
          <cell r="Z1880">
            <v>2256857</v>
          </cell>
          <cell r="AA1880">
            <v>0</v>
          </cell>
          <cell r="AB1880">
            <v>0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3419477</v>
          </cell>
          <cell r="AK1880">
            <v>512922</v>
          </cell>
          <cell r="AL1880">
            <v>512922</v>
          </cell>
          <cell r="AM1880">
            <v>512922</v>
          </cell>
          <cell r="AN1880">
            <v>512922</v>
          </cell>
          <cell r="AO1880">
            <v>0</v>
          </cell>
          <cell r="AP1880">
            <v>0</v>
          </cell>
          <cell r="AQ1880">
            <v>205169</v>
          </cell>
          <cell r="AR1880">
            <v>2256857</v>
          </cell>
          <cell r="AS1880" t="str">
            <v>DISTRICT</v>
          </cell>
        </row>
        <row r="1881">
          <cell r="A1881">
            <v>784</v>
          </cell>
          <cell r="B1881" t="str">
            <v>44</v>
          </cell>
          <cell r="C1881" t="str">
            <v>75432</v>
          </cell>
          <cell r="G1881" t="str">
            <v>Scotts Valley Unified</v>
          </cell>
          <cell r="H1881">
            <v>2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6703604</v>
          </cell>
          <cell r="S1881">
            <v>1005541</v>
          </cell>
          <cell r="T1881">
            <v>1005541</v>
          </cell>
          <cell r="U1881">
            <v>1005541</v>
          </cell>
          <cell r="V1881">
            <v>1005541</v>
          </cell>
          <cell r="W1881">
            <v>0</v>
          </cell>
          <cell r="X1881">
            <v>0</v>
          </cell>
          <cell r="Y1881">
            <v>402216</v>
          </cell>
          <cell r="Z1881">
            <v>4424380</v>
          </cell>
          <cell r="AA1881">
            <v>0</v>
          </cell>
          <cell r="AB1881">
            <v>0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6703604</v>
          </cell>
          <cell r="AK1881">
            <v>1005541</v>
          </cell>
          <cell r="AL1881">
            <v>1005541</v>
          </cell>
          <cell r="AM1881">
            <v>1005541</v>
          </cell>
          <cell r="AN1881">
            <v>1005541</v>
          </cell>
          <cell r="AO1881">
            <v>0</v>
          </cell>
          <cell r="AP1881">
            <v>0</v>
          </cell>
          <cell r="AQ1881">
            <v>402216</v>
          </cell>
          <cell r="AR1881">
            <v>4424380</v>
          </cell>
          <cell r="AS1881" t="str">
            <v>DISTRICT</v>
          </cell>
        </row>
        <row r="1882">
          <cell r="A1882">
            <v>14631</v>
          </cell>
          <cell r="B1882" t="str">
            <v>44</v>
          </cell>
          <cell r="C1882" t="str">
            <v>75432</v>
          </cell>
          <cell r="D1882" t="str">
            <v>0139410</v>
          </cell>
          <cell r="E1882" t="str">
            <v>2056</v>
          </cell>
          <cell r="F1882" t="str">
            <v>D</v>
          </cell>
          <cell r="G1882" t="str">
            <v>California Connections Academy Monterey Bay</v>
          </cell>
          <cell r="H1882">
            <v>1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K1882">
            <v>0</v>
          </cell>
          <cell r="AL1882">
            <v>0</v>
          </cell>
          <cell r="AM1882">
            <v>0</v>
          </cell>
          <cell r="AN1882">
            <v>0</v>
          </cell>
          <cell r="AO1882">
            <v>0</v>
          </cell>
          <cell r="AP1882">
            <v>0</v>
          </cell>
          <cell r="AQ1882">
            <v>0</v>
          </cell>
          <cell r="AR1882">
            <v>0</v>
          </cell>
          <cell r="AS1882" t="str">
            <v>CHARTER</v>
          </cell>
        </row>
        <row r="1883">
          <cell r="A1883">
            <v>14627</v>
          </cell>
          <cell r="B1883" t="str">
            <v>44</v>
          </cell>
          <cell r="C1883" t="str">
            <v>77248</v>
          </cell>
          <cell r="D1883" t="str">
            <v>0138909</v>
          </cell>
          <cell r="E1883" t="str">
            <v>2032</v>
          </cell>
          <cell r="F1883" t="str">
            <v>D</v>
          </cell>
          <cell r="G1883" t="str">
            <v>Watsonville Prep</v>
          </cell>
          <cell r="H1883">
            <v>1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V1883">
            <v>0</v>
          </cell>
          <cell r="W1883">
            <v>0</v>
          </cell>
          <cell r="X1883">
            <v>0</v>
          </cell>
          <cell r="Y1883">
            <v>0</v>
          </cell>
          <cell r="Z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L1883">
            <v>0</v>
          </cell>
          <cell r="AM1883">
            <v>0</v>
          </cell>
          <cell r="AN1883">
            <v>0</v>
          </cell>
          <cell r="AO1883">
            <v>0</v>
          </cell>
          <cell r="AP1883">
            <v>0</v>
          </cell>
          <cell r="AQ1883">
            <v>0</v>
          </cell>
          <cell r="AR1883">
            <v>0</v>
          </cell>
          <cell r="AS1883" t="str">
            <v>CHARTER</v>
          </cell>
        </row>
        <row r="1884">
          <cell r="A1884">
            <v>46</v>
          </cell>
          <cell r="B1884" t="str">
            <v>45</v>
          </cell>
          <cell r="C1884" t="str">
            <v>10454</v>
          </cell>
          <cell r="G1884" t="str">
            <v>Shasta Co. Office of Education</v>
          </cell>
          <cell r="H1884">
            <v>1</v>
          </cell>
          <cell r="I1884">
            <v>19788494</v>
          </cell>
          <cell r="J1884">
            <v>989425</v>
          </cell>
          <cell r="K1884">
            <v>989425</v>
          </cell>
          <cell r="L1884">
            <v>1780964</v>
          </cell>
          <cell r="M1884">
            <v>1780964</v>
          </cell>
          <cell r="N1884">
            <v>1780964</v>
          </cell>
          <cell r="O1884">
            <v>1780964</v>
          </cell>
          <cell r="P1884">
            <v>1780964</v>
          </cell>
          <cell r="Q1884">
            <v>10883670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V1884">
            <v>0</v>
          </cell>
          <cell r="W1884">
            <v>0</v>
          </cell>
          <cell r="X1884">
            <v>0</v>
          </cell>
          <cell r="Y1884">
            <v>0</v>
          </cell>
          <cell r="Z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0</v>
          </cell>
          <cell r="AH1884">
            <v>0</v>
          </cell>
          <cell r="AI1884">
            <v>0</v>
          </cell>
          <cell r="AJ1884">
            <v>19788494</v>
          </cell>
          <cell r="AK1884">
            <v>989425</v>
          </cell>
          <cell r="AL1884">
            <v>989425</v>
          </cell>
          <cell r="AM1884">
            <v>1780964</v>
          </cell>
          <cell r="AN1884">
            <v>1780964</v>
          </cell>
          <cell r="AO1884">
            <v>1780964</v>
          </cell>
          <cell r="AP1884">
            <v>1780964</v>
          </cell>
          <cell r="AQ1884">
            <v>1780964</v>
          </cell>
          <cell r="AR1884">
            <v>10883670</v>
          </cell>
          <cell r="AS1884" t="str">
            <v>COUNTY</v>
          </cell>
        </row>
        <row r="1885">
          <cell r="A1885">
            <v>10288</v>
          </cell>
          <cell r="B1885" t="str">
            <v>45</v>
          </cell>
          <cell r="C1885" t="str">
            <v>10454</v>
          </cell>
          <cell r="D1885" t="str">
            <v>0111674</v>
          </cell>
          <cell r="E1885" t="str">
            <v>0778</v>
          </cell>
          <cell r="F1885" t="str">
            <v>D</v>
          </cell>
          <cell r="G1885" t="str">
            <v>Chrysalis Charter</v>
          </cell>
          <cell r="H1885">
            <v>1</v>
          </cell>
          <cell r="I1885">
            <v>1593732</v>
          </cell>
          <cell r="J1885">
            <v>79687</v>
          </cell>
          <cell r="K1885">
            <v>79687</v>
          </cell>
          <cell r="L1885">
            <v>143436</v>
          </cell>
          <cell r="M1885">
            <v>143436</v>
          </cell>
          <cell r="N1885">
            <v>143436</v>
          </cell>
          <cell r="O1885">
            <v>143436</v>
          </cell>
          <cell r="P1885">
            <v>143436</v>
          </cell>
          <cell r="Q1885">
            <v>876554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1593732</v>
          </cell>
          <cell r="AK1885">
            <v>79687</v>
          </cell>
          <cell r="AL1885">
            <v>79687</v>
          </cell>
          <cell r="AM1885">
            <v>143436</v>
          </cell>
          <cell r="AN1885">
            <v>143436</v>
          </cell>
          <cell r="AO1885">
            <v>143436</v>
          </cell>
          <cell r="AP1885">
            <v>143436</v>
          </cell>
          <cell r="AQ1885">
            <v>143436</v>
          </cell>
          <cell r="AR1885">
            <v>876554</v>
          </cell>
          <cell r="AS1885" t="str">
            <v>CHARTER</v>
          </cell>
        </row>
        <row r="1886">
          <cell r="A1886">
            <v>14266</v>
          </cell>
          <cell r="B1886" t="str">
            <v>45</v>
          </cell>
          <cell r="C1886" t="str">
            <v>10454</v>
          </cell>
          <cell r="D1886" t="str">
            <v>0132944</v>
          </cell>
          <cell r="E1886" t="str">
            <v>1770</v>
          </cell>
          <cell r="F1886" t="str">
            <v>D</v>
          </cell>
          <cell r="G1886" t="str">
            <v>Redding STEM Academy</v>
          </cell>
          <cell r="H1886">
            <v>1</v>
          </cell>
          <cell r="I1886">
            <v>1015655</v>
          </cell>
          <cell r="J1886">
            <v>50783</v>
          </cell>
          <cell r="K1886">
            <v>50783</v>
          </cell>
          <cell r="L1886">
            <v>91409</v>
          </cell>
          <cell r="M1886">
            <v>91409</v>
          </cell>
          <cell r="N1886">
            <v>91409</v>
          </cell>
          <cell r="O1886">
            <v>91409</v>
          </cell>
          <cell r="P1886">
            <v>91409</v>
          </cell>
          <cell r="Q1886">
            <v>558611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0</v>
          </cell>
          <cell r="AH1886">
            <v>0</v>
          </cell>
          <cell r="AI1886">
            <v>0</v>
          </cell>
          <cell r="AJ1886">
            <v>1015655</v>
          </cell>
          <cell r="AK1886">
            <v>50783</v>
          </cell>
          <cell r="AL1886">
            <v>50783</v>
          </cell>
          <cell r="AM1886">
            <v>91409</v>
          </cell>
          <cell r="AN1886">
            <v>91409</v>
          </cell>
          <cell r="AO1886">
            <v>91409</v>
          </cell>
          <cell r="AP1886">
            <v>91409</v>
          </cell>
          <cell r="AQ1886">
            <v>91409</v>
          </cell>
          <cell r="AR1886">
            <v>558611</v>
          </cell>
          <cell r="AS1886" t="str">
            <v>CHARTER</v>
          </cell>
        </row>
        <row r="1887">
          <cell r="A1887">
            <v>785</v>
          </cell>
          <cell r="B1887" t="str">
            <v>45</v>
          </cell>
          <cell r="C1887" t="str">
            <v>69856</v>
          </cell>
          <cell r="G1887" t="str">
            <v>Anderson Union High</v>
          </cell>
          <cell r="H1887">
            <v>1</v>
          </cell>
          <cell r="I1887">
            <v>7114253</v>
          </cell>
          <cell r="J1887">
            <v>355713</v>
          </cell>
          <cell r="K1887">
            <v>355713</v>
          </cell>
          <cell r="L1887">
            <v>640283</v>
          </cell>
          <cell r="M1887">
            <v>640283</v>
          </cell>
          <cell r="N1887">
            <v>640283</v>
          </cell>
          <cell r="O1887">
            <v>640283</v>
          </cell>
          <cell r="P1887">
            <v>640283</v>
          </cell>
          <cell r="Q1887">
            <v>3912841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  <cell r="V1887">
            <v>0</v>
          </cell>
          <cell r="W1887">
            <v>0</v>
          </cell>
          <cell r="X1887">
            <v>0</v>
          </cell>
          <cell r="Y1887">
            <v>0</v>
          </cell>
          <cell r="Z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0</v>
          </cell>
          <cell r="AH1887">
            <v>0</v>
          </cell>
          <cell r="AI1887">
            <v>0</v>
          </cell>
          <cell r="AJ1887">
            <v>7114253</v>
          </cell>
          <cell r="AK1887">
            <v>355713</v>
          </cell>
          <cell r="AL1887">
            <v>355713</v>
          </cell>
          <cell r="AM1887">
            <v>640283</v>
          </cell>
          <cell r="AN1887">
            <v>640283</v>
          </cell>
          <cell r="AO1887">
            <v>640283</v>
          </cell>
          <cell r="AP1887">
            <v>640283</v>
          </cell>
          <cell r="AQ1887">
            <v>640283</v>
          </cell>
          <cell r="AR1887">
            <v>3912841</v>
          </cell>
          <cell r="AS1887" t="str">
            <v>DISTRICT</v>
          </cell>
        </row>
        <row r="1888">
          <cell r="A1888">
            <v>1406</v>
          </cell>
          <cell r="B1888" t="str">
            <v>45</v>
          </cell>
          <cell r="C1888" t="str">
            <v>69856</v>
          </cell>
          <cell r="D1888" t="str">
            <v>4530333</v>
          </cell>
          <cell r="E1888" t="str">
            <v>0452</v>
          </cell>
          <cell r="F1888" t="str">
            <v>L</v>
          </cell>
          <cell r="G1888" t="str">
            <v>Anderson New Technology High</v>
          </cell>
          <cell r="H1888">
            <v>1</v>
          </cell>
          <cell r="I1888">
            <v>679911</v>
          </cell>
          <cell r="J1888">
            <v>33996</v>
          </cell>
          <cell r="K1888">
            <v>33996</v>
          </cell>
          <cell r="L1888">
            <v>61192</v>
          </cell>
          <cell r="M1888">
            <v>61192</v>
          </cell>
          <cell r="N1888">
            <v>61192</v>
          </cell>
          <cell r="O1888">
            <v>61192</v>
          </cell>
          <cell r="P1888">
            <v>61192</v>
          </cell>
          <cell r="Q1888">
            <v>373952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679911</v>
          </cell>
          <cell r="AK1888">
            <v>33996</v>
          </cell>
          <cell r="AL1888">
            <v>33996</v>
          </cell>
          <cell r="AM1888">
            <v>61192</v>
          </cell>
          <cell r="AN1888">
            <v>61192</v>
          </cell>
          <cell r="AO1888">
            <v>61192</v>
          </cell>
          <cell r="AP1888">
            <v>61192</v>
          </cell>
          <cell r="AQ1888">
            <v>61192</v>
          </cell>
          <cell r="AR1888">
            <v>373952</v>
          </cell>
          <cell r="AS1888" t="str">
            <v>CHARTER</v>
          </cell>
        </row>
        <row r="1889">
          <cell r="A1889">
            <v>786</v>
          </cell>
          <cell r="B1889" t="str">
            <v>45</v>
          </cell>
          <cell r="C1889" t="str">
            <v>69872</v>
          </cell>
          <cell r="G1889" t="str">
            <v>Bella Vista Elementary</v>
          </cell>
          <cell r="H1889">
            <v>1</v>
          </cell>
          <cell r="I1889">
            <v>1874562</v>
          </cell>
          <cell r="J1889">
            <v>93728</v>
          </cell>
          <cell r="K1889">
            <v>93728</v>
          </cell>
          <cell r="L1889">
            <v>168711</v>
          </cell>
          <cell r="M1889">
            <v>168711</v>
          </cell>
          <cell r="N1889">
            <v>168711</v>
          </cell>
          <cell r="O1889">
            <v>168711</v>
          </cell>
          <cell r="P1889">
            <v>168711</v>
          </cell>
          <cell r="Q1889">
            <v>1031011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1874562</v>
          </cell>
          <cell r="AK1889">
            <v>93728</v>
          </cell>
          <cell r="AL1889">
            <v>93728</v>
          </cell>
          <cell r="AM1889">
            <v>168711</v>
          </cell>
          <cell r="AN1889">
            <v>168711</v>
          </cell>
          <cell r="AO1889">
            <v>168711</v>
          </cell>
          <cell r="AP1889">
            <v>168711</v>
          </cell>
          <cell r="AQ1889">
            <v>168711</v>
          </cell>
          <cell r="AR1889">
            <v>1031011</v>
          </cell>
          <cell r="AS1889" t="str">
            <v>DISTRICT</v>
          </cell>
        </row>
        <row r="1890">
          <cell r="A1890">
            <v>787</v>
          </cell>
          <cell r="B1890" t="str">
            <v>45</v>
          </cell>
          <cell r="C1890" t="str">
            <v>69880</v>
          </cell>
          <cell r="G1890" t="str">
            <v>Black Butte Union Elementary</v>
          </cell>
          <cell r="H1890">
            <v>2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681670</v>
          </cell>
          <cell r="S1890">
            <v>102251</v>
          </cell>
          <cell r="T1890">
            <v>102251</v>
          </cell>
          <cell r="U1890">
            <v>102251</v>
          </cell>
          <cell r="V1890">
            <v>102251</v>
          </cell>
          <cell r="W1890">
            <v>0</v>
          </cell>
          <cell r="X1890">
            <v>0</v>
          </cell>
          <cell r="Y1890">
            <v>40900</v>
          </cell>
          <cell r="Z1890">
            <v>449904</v>
          </cell>
          <cell r="AA1890">
            <v>0</v>
          </cell>
          <cell r="AB1890">
            <v>0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681670</v>
          </cell>
          <cell r="AK1890">
            <v>102251</v>
          </cell>
          <cell r="AL1890">
            <v>102251</v>
          </cell>
          <cell r="AM1890">
            <v>102251</v>
          </cell>
          <cell r="AN1890">
            <v>102251</v>
          </cell>
          <cell r="AO1890">
            <v>0</v>
          </cell>
          <cell r="AP1890">
            <v>0</v>
          </cell>
          <cell r="AQ1890">
            <v>40900</v>
          </cell>
          <cell r="AR1890">
            <v>449904</v>
          </cell>
          <cell r="AS1890" t="str">
            <v>DISTRICT</v>
          </cell>
        </row>
        <row r="1891">
          <cell r="A1891">
            <v>788</v>
          </cell>
          <cell r="B1891" t="str">
            <v>45</v>
          </cell>
          <cell r="C1891" t="str">
            <v>69914</v>
          </cell>
          <cell r="G1891" t="str">
            <v>Cascade Union Elementary</v>
          </cell>
          <cell r="H1891">
            <v>1</v>
          </cell>
          <cell r="I1891">
            <v>6979723</v>
          </cell>
          <cell r="J1891">
            <v>348986</v>
          </cell>
          <cell r="K1891">
            <v>348986</v>
          </cell>
          <cell r="L1891">
            <v>628175</v>
          </cell>
          <cell r="M1891">
            <v>628175</v>
          </cell>
          <cell r="N1891">
            <v>628175</v>
          </cell>
          <cell r="O1891">
            <v>628175</v>
          </cell>
          <cell r="P1891">
            <v>628175</v>
          </cell>
          <cell r="Q1891">
            <v>3838847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0</v>
          </cell>
          <cell r="AJ1891">
            <v>6979723</v>
          </cell>
          <cell r="AK1891">
            <v>348986</v>
          </cell>
          <cell r="AL1891">
            <v>348986</v>
          </cell>
          <cell r="AM1891">
            <v>628175</v>
          </cell>
          <cell r="AN1891">
            <v>628175</v>
          </cell>
          <cell r="AO1891">
            <v>628175</v>
          </cell>
          <cell r="AP1891">
            <v>628175</v>
          </cell>
          <cell r="AQ1891">
            <v>628175</v>
          </cell>
          <cell r="AR1891">
            <v>3838847</v>
          </cell>
          <cell r="AS1891" t="str">
            <v>DISTRICT</v>
          </cell>
        </row>
        <row r="1892">
          <cell r="A1892">
            <v>14447</v>
          </cell>
          <cell r="B1892" t="str">
            <v>45</v>
          </cell>
          <cell r="C1892" t="str">
            <v>69914</v>
          </cell>
          <cell r="D1892" t="str">
            <v>0135624</v>
          </cell>
          <cell r="E1892" t="str">
            <v>1869</v>
          </cell>
          <cell r="F1892" t="str">
            <v>D</v>
          </cell>
          <cell r="G1892" t="str">
            <v>Tree of Life International Charter School</v>
          </cell>
          <cell r="H1892">
            <v>1</v>
          </cell>
          <cell r="I1892">
            <v>1049650</v>
          </cell>
          <cell r="J1892">
            <v>52483</v>
          </cell>
          <cell r="K1892">
            <v>52483</v>
          </cell>
          <cell r="L1892">
            <v>94469</v>
          </cell>
          <cell r="M1892">
            <v>94469</v>
          </cell>
          <cell r="N1892">
            <v>94469</v>
          </cell>
          <cell r="O1892">
            <v>94469</v>
          </cell>
          <cell r="P1892">
            <v>94469</v>
          </cell>
          <cell r="Q1892">
            <v>577311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  <cell r="W1892">
            <v>0</v>
          </cell>
          <cell r="X1892">
            <v>0</v>
          </cell>
          <cell r="Y1892">
            <v>0</v>
          </cell>
          <cell r="Z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  <cell r="AG1892">
            <v>0</v>
          </cell>
          <cell r="AH1892">
            <v>0</v>
          </cell>
          <cell r="AI1892">
            <v>0</v>
          </cell>
          <cell r="AJ1892">
            <v>1049650</v>
          </cell>
          <cell r="AK1892">
            <v>52483</v>
          </cell>
          <cell r="AL1892">
            <v>52483</v>
          </cell>
          <cell r="AM1892">
            <v>94469</v>
          </cell>
          <cell r="AN1892">
            <v>94469</v>
          </cell>
          <cell r="AO1892">
            <v>94469</v>
          </cell>
          <cell r="AP1892">
            <v>94469</v>
          </cell>
          <cell r="AQ1892">
            <v>94469</v>
          </cell>
          <cell r="AR1892">
            <v>577311</v>
          </cell>
          <cell r="AS1892" t="str">
            <v>CHARTER</v>
          </cell>
        </row>
        <row r="1893">
          <cell r="A1893">
            <v>789</v>
          </cell>
          <cell r="B1893" t="str">
            <v>45</v>
          </cell>
          <cell r="C1893" t="str">
            <v>69922</v>
          </cell>
          <cell r="G1893" t="str">
            <v>Castle Rock Union Elementary</v>
          </cell>
          <cell r="H1893">
            <v>3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  <cell r="W1893">
            <v>0</v>
          </cell>
          <cell r="X1893">
            <v>0</v>
          </cell>
          <cell r="Y1893">
            <v>0</v>
          </cell>
          <cell r="Z1893">
            <v>0</v>
          </cell>
          <cell r="AA1893">
            <v>472524</v>
          </cell>
          <cell r="AB1893">
            <v>70879</v>
          </cell>
          <cell r="AC1893">
            <v>141757</v>
          </cell>
          <cell r="AD1893">
            <v>141757</v>
          </cell>
          <cell r="AE1893">
            <v>70879</v>
          </cell>
          <cell r="AF1893">
            <v>0</v>
          </cell>
          <cell r="AG1893">
            <v>0</v>
          </cell>
          <cell r="AH1893">
            <v>28351</v>
          </cell>
          <cell r="AI1893">
            <v>453623</v>
          </cell>
          <cell r="AJ1893">
            <v>472524</v>
          </cell>
          <cell r="AK1893">
            <v>70879</v>
          </cell>
          <cell r="AL1893">
            <v>141757</v>
          </cell>
          <cell r="AM1893">
            <v>141757</v>
          </cell>
          <cell r="AN1893">
            <v>70879</v>
          </cell>
          <cell r="AO1893">
            <v>0</v>
          </cell>
          <cell r="AP1893">
            <v>0</v>
          </cell>
          <cell r="AQ1893">
            <v>28351</v>
          </cell>
          <cell r="AR1893">
            <v>453623</v>
          </cell>
          <cell r="AS1893" t="str">
            <v>DISTRICT</v>
          </cell>
        </row>
        <row r="1894">
          <cell r="A1894">
            <v>790</v>
          </cell>
          <cell r="B1894" t="str">
            <v>45</v>
          </cell>
          <cell r="C1894" t="str">
            <v>69948</v>
          </cell>
          <cell r="G1894" t="str">
            <v>Columbia Elementary</v>
          </cell>
          <cell r="H1894">
            <v>1</v>
          </cell>
          <cell r="I1894">
            <v>3985890</v>
          </cell>
          <cell r="J1894">
            <v>199295</v>
          </cell>
          <cell r="K1894">
            <v>199295</v>
          </cell>
          <cell r="L1894">
            <v>358730</v>
          </cell>
          <cell r="M1894">
            <v>358730</v>
          </cell>
          <cell r="N1894">
            <v>358730</v>
          </cell>
          <cell r="O1894">
            <v>358730</v>
          </cell>
          <cell r="P1894">
            <v>358730</v>
          </cell>
          <cell r="Q1894">
            <v>2192240</v>
          </cell>
          <cell r="R1894">
            <v>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  <cell r="W1894">
            <v>0</v>
          </cell>
          <cell r="X1894">
            <v>0</v>
          </cell>
          <cell r="Y1894">
            <v>0</v>
          </cell>
          <cell r="Z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  <cell r="AG1894">
            <v>0</v>
          </cell>
          <cell r="AH1894">
            <v>0</v>
          </cell>
          <cell r="AI1894">
            <v>0</v>
          </cell>
          <cell r="AJ1894">
            <v>3985890</v>
          </cell>
          <cell r="AK1894">
            <v>199295</v>
          </cell>
          <cell r="AL1894">
            <v>199295</v>
          </cell>
          <cell r="AM1894">
            <v>358730</v>
          </cell>
          <cell r="AN1894">
            <v>358730</v>
          </cell>
          <cell r="AO1894">
            <v>358730</v>
          </cell>
          <cell r="AP1894">
            <v>358730</v>
          </cell>
          <cell r="AQ1894">
            <v>358730</v>
          </cell>
          <cell r="AR1894">
            <v>2192240</v>
          </cell>
          <cell r="AS1894" t="str">
            <v>DISTRICT</v>
          </cell>
        </row>
        <row r="1895">
          <cell r="A1895">
            <v>14354</v>
          </cell>
          <cell r="B1895" t="str">
            <v>45</v>
          </cell>
          <cell r="C1895" t="str">
            <v>69948</v>
          </cell>
          <cell r="D1895" t="str">
            <v>0134122</v>
          </cell>
          <cell r="E1895" t="str">
            <v>1793</v>
          </cell>
          <cell r="F1895" t="str">
            <v>D</v>
          </cell>
          <cell r="G1895" t="str">
            <v>Redding School of the Arts</v>
          </cell>
          <cell r="H1895">
            <v>1</v>
          </cell>
          <cell r="I1895">
            <v>3869821</v>
          </cell>
          <cell r="J1895">
            <v>193491</v>
          </cell>
          <cell r="K1895">
            <v>193491</v>
          </cell>
          <cell r="L1895">
            <v>348284</v>
          </cell>
          <cell r="M1895">
            <v>348284</v>
          </cell>
          <cell r="N1895">
            <v>348284</v>
          </cell>
          <cell r="O1895">
            <v>348284</v>
          </cell>
          <cell r="P1895">
            <v>348284</v>
          </cell>
          <cell r="Q1895">
            <v>2128402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3869821</v>
          </cell>
          <cell r="AK1895">
            <v>193491</v>
          </cell>
          <cell r="AL1895">
            <v>193491</v>
          </cell>
          <cell r="AM1895">
            <v>348284</v>
          </cell>
          <cell r="AN1895">
            <v>348284</v>
          </cell>
          <cell r="AO1895">
            <v>348284</v>
          </cell>
          <cell r="AP1895">
            <v>348284</v>
          </cell>
          <cell r="AQ1895">
            <v>348284</v>
          </cell>
          <cell r="AR1895">
            <v>2128402</v>
          </cell>
          <cell r="AS1895" t="str">
            <v>CHARTER</v>
          </cell>
        </row>
        <row r="1896">
          <cell r="A1896">
            <v>791</v>
          </cell>
          <cell r="B1896" t="str">
            <v>45</v>
          </cell>
          <cell r="C1896" t="str">
            <v>69955</v>
          </cell>
          <cell r="G1896" t="str">
            <v>Cottonwood Union Elementary</v>
          </cell>
          <cell r="H1896">
            <v>1</v>
          </cell>
          <cell r="I1896">
            <v>5191796</v>
          </cell>
          <cell r="J1896">
            <v>259590</v>
          </cell>
          <cell r="K1896">
            <v>259590</v>
          </cell>
          <cell r="L1896">
            <v>467262</v>
          </cell>
          <cell r="M1896">
            <v>467262</v>
          </cell>
          <cell r="N1896">
            <v>467262</v>
          </cell>
          <cell r="O1896">
            <v>467262</v>
          </cell>
          <cell r="P1896">
            <v>467262</v>
          </cell>
          <cell r="Q1896">
            <v>2855490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  <cell r="AG1896">
            <v>0</v>
          </cell>
          <cell r="AH1896">
            <v>0</v>
          </cell>
          <cell r="AI1896">
            <v>0</v>
          </cell>
          <cell r="AJ1896">
            <v>5191796</v>
          </cell>
          <cell r="AK1896">
            <v>259590</v>
          </cell>
          <cell r="AL1896">
            <v>259590</v>
          </cell>
          <cell r="AM1896">
            <v>467262</v>
          </cell>
          <cell r="AN1896">
            <v>467262</v>
          </cell>
          <cell r="AO1896">
            <v>467262</v>
          </cell>
          <cell r="AP1896">
            <v>467262</v>
          </cell>
          <cell r="AQ1896">
            <v>467262</v>
          </cell>
          <cell r="AR1896">
            <v>2855490</v>
          </cell>
          <cell r="AS1896" t="str">
            <v>DISTRICT</v>
          </cell>
        </row>
        <row r="1897">
          <cell r="A1897">
            <v>12399</v>
          </cell>
          <cell r="B1897" t="str">
            <v>45</v>
          </cell>
          <cell r="C1897" t="str">
            <v>69955</v>
          </cell>
          <cell r="D1897" t="str">
            <v>0121640</v>
          </cell>
          <cell r="E1897" t="str">
            <v>1183</v>
          </cell>
          <cell r="F1897" t="str">
            <v>D</v>
          </cell>
          <cell r="G1897" t="str">
            <v>Cottonwood Creek Charter</v>
          </cell>
          <cell r="H1897">
            <v>1</v>
          </cell>
          <cell r="I1897">
            <v>1144823</v>
          </cell>
          <cell r="J1897">
            <v>57241</v>
          </cell>
          <cell r="K1897">
            <v>57241</v>
          </cell>
          <cell r="L1897">
            <v>103034</v>
          </cell>
          <cell r="M1897">
            <v>103034</v>
          </cell>
          <cell r="N1897">
            <v>103034</v>
          </cell>
          <cell r="O1897">
            <v>103034</v>
          </cell>
          <cell r="P1897">
            <v>103034</v>
          </cell>
          <cell r="Q1897">
            <v>629652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0</v>
          </cell>
          <cell r="AE1897">
            <v>0</v>
          </cell>
          <cell r="AF1897">
            <v>0</v>
          </cell>
          <cell r="AG1897">
            <v>0</v>
          </cell>
          <cell r="AH1897">
            <v>0</v>
          </cell>
          <cell r="AI1897">
            <v>0</v>
          </cell>
          <cell r="AJ1897">
            <v>1144823</v>
          </cell>
          <cell r="AK1897">
            <v>57241</v>
          </cell>
          <cell r="AL1897">
            <v>57241</v>
          </cell>
          <cell r="AM1897">
            <v>103034</v>
          </cell>
          <cell r="AN1897">
            <v>103034</v>
          </cell>
          <cell r="AO1897">
            <v>103034</v>
          </cell>
          <cell r="AP1897">
            <v>103034</v>
          </cell>
          <cell r="AQ1897">
            <v>103034</v>
          </cell>
          <cell r="AR1897">
            <v>629652</v>
          </cell>
          <cell r="AS1897" t="str">
            <v>CHARTER</v>
          </cell>
        </row>
        <row r="1898">
          <cell r="A1898">
            <v>792</v>
          </cell>
          <cell r="B1898" t="str">
            <v>45</v>
          </cell>
          <cell r="C1898" t="str">
            <v>69971</v>
          </cell>
          <cell r="G1898" t="str">
            <v>Enterprise Elementary</v>
          </cell>
          <cell r="H1898">
            <v>1</v>
          </cell>
          <cell r="I1898">
            <v>22631343</v>
          </cell>
          <cell r="J1898">
            <v>1131567</v>
          </cell>
          <cell r="K1898">
            <v>1131567</v>
          </cell>
          <cell r="L1898">
            <v>2036821</v>
          </cell>
          <cell r="M1898">
            <v>2036821</v>
          </cell>
          <cell r="N1898">
            <v>2036821</v>
          </cell>
          <cell r="O1898">
            <v>2036821</v>
          </cell>
          <cell r="P1898">
            <v>2036821</v>
          </cell>
          <cell r="Q1898">
            <v>12447239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0</v>
          </cell>
          <cell r="AE1898">
            <v>0</v>
          </cell>
          <cell r="AF1898">
            <v>0</v>
          </cell>
          <cell r="AG1898">
            <v>0</v>
          </cell>
          <cell r="AH1898">
            <v>0</v>
          </cell>
          <cell r="AI1898">
            <v>0</v>
          </cell>
          <cell r="AJ1898">
            <v>22631343</v>
          </cell>
          <cell r="AK1898">
            <v>1131567</v>
          </cell>
          <cell r="AL1898">
            <v>1131567</v>
          </cell>
          <cell r="AM1898">
            <v>2036821</v>
          </cell>
          <cell r="AN1898">
            <v>2036821</v>
          </cell>
          <cell r="AO1898">
            <v>2036821</v>
          </cell>
          <cell r="AP1898">
            <v>2036821</v>
          </cell>
          <cell r="AQ1898">
            <v>2036821</v>
          </cell>
          <cell r="AR1898">
            <v>12447239</v>
          </cell>
          <cell r="AS1898" t="str">
            <v>DISTRICT</v>
          </cell>
        </row>
        <row r="1899">
          <cell r="A1899">
            <v>14469</v>
          </cell>
          <cell r="B1899" t="str">
            <v>45</v>
          </cell>
          <cell r="C1899" t="str">
            <v>69971</v>
          </cell>
          <cell r="D1899" t="str">
            <v>0135830</v>
          </cell>
          <cell r="E1899" t="str">
            <v>1861</v>
          </cell>
          <cell r="F1899" t="str">
            <v>L</v>
          </cell>
          <cell r="G1899" t="str">
            <v>PACE Academy</v>
          </cell>
          <cell r="H1899">
            <v>1</v>
          </cell>
          <cell r="I1899">
            <v>800551</v>
          </cell>
          <cell r="J1899">
            <v>40028</v>
          </cell>
          <cell r="K1899">
            <v>40028</v>
          </cell>
          <cell r="L1899">
            <v>72050</v>
          </cell>
          <cell r="M1899">
            <v>72050</v>
          </cell>
          <cell r="N1899">
            <v>72050</v>
          </cell>
          <cell r="O1899">
            <v>72050</v>
          </cell>
          <cell r="P1899">
            <v>72050</v>
          </cell>
          <cell r="Q1899">
            <v>440306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0</v>
          </cell>
          <cell r="AE1899">
            <v>0</v>
          </cell>
          <cell r="AF1899">
            <v>0</v>
          </cell>
          <cell r="AG1899">
            <v>0</v>
          </cell>
          <cell r="AH1899">
            <v>0</v>
          </cell>
          <cell r="AI1899">
            <v>0</v>
          </cell>
          <cell r="AJ1899">
            <v>800551</v>
          </cell>
          <cell r="AK1899">
            <v>40028</v>
          </cell>
          <cell r="AL1899">
            <v>40028</v>
          </cell>
          <cell r="AM1899">
            <v>72050</v>
          </cell>
          <cell r="AN1899">
            <v>72050</v>
          </cell>
          <cell r="AO1899">
            <v>72050</v>
          </cell>
          <cell r="AP1899">
            <v>72050</v>
          </cell>
          <cell r="AQ1899">
            <v>72050</v>
          </cell>
          <cell r="AR1899">
            <v>440306</v>
          </cell>
          <cell r="AS1899" t="str">
            <v>CHARTER</v>
          </cell>
        </row>
        <row r="1900">
          <cell r="A1900">
            <v>14470</v>
          </cell>
          <cell r="B1900" t="str">
            <v>45</v>
          </cell>
          <cell r="C1900" t="str">
            <v>69971</v>
          </cell>
          <cell r="D1900" t="str">
            <v>0135848</v>
          </cell>
          <cell r="E1900" t="str">
            <v>1864</v>
          </cell>
          <cell r="F1900" t="str">
            <v>L</v>
          </cell>
          <cell r="G1900" t="str">
            <v>Redding Collegiate Academy</v>
          </cell>
          <cell r="H1900">
            <v>1</v>
          </cell>
          <cell r="I1900">
            <v>1384858</v>
          </cell>
          <cell r="J1900">
            <v>69243</v>
          </cell>
          <cell r="K1900">
            <v>69243</v>
          </cell>
          <cell r="L1900">
            <v>124637</v>
          </cell>
          <cell r="M1900">
            <v>124637</v>
          </cell>
          <cell r="N1900">
            <v>124637</v>
          </cell>
          <cell r="O1900">
            <v>124637</v>
          </cell>
          <cell r="P1900">
            <v>124637</v>
          </cell>
          <cell r="Q1900">
            <v>761671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  <cell r="AG1900">
            <v>0</v>
          </cell>
          <cell r="AH1900">
            <v>0</v>
          </cell>
          <cell r="AI1900">
            <v>0</v>
          </cell>
          <cell r="AJ1900">
            <v>1384858</v>
          </cell>
          <cell r="AK1900">
            <v>69243</v>
          </cell>
          <cell r="AL1900">
            <v>69243</v>
          </cell>
          <cell r="AM1900">
            <v>124637</v>
          </cell>
          <cell r="AN1900">
            <v>124637</v>
          </cell>
          <cell r="AO1900">
            <v>124637</v>
          </cell>
          <cell r="AP1900">
            <v>124637</v>
          </cell>
          <cell r="AQ1900">
            <v>124637</v>
          </cell>
          <cell r="AR1900">
            <v>761671</v>
          </cell>
          <cell r="AS1900" t="str">
            <v>CHARTER</v>
          </cell>
        </row>
        <row r="1901">
          <cell r="A1901">
            <v>793</v>
          </cell>
          <cell r="B1901" t="str">
            <v>45</v>
          </cell>
          <cell r="C1901" t="str">
            <v>69989</v>
          </cell>
          <cell r="G1901" t="str">
            <v>Fall River Joint Unified</v>
          </cell>
          <cell r="H1901">
            <v>2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6729747</v>
          </cell>
          <cell r="S1901">
            <v>1009462</v>
          </cell>
          <cell r="T1901">
            <v>1009462</v>
          </cell>
          <cell r="U1901">
            <v>1009462</v>
          </cell>
          <cell r="V1901">
            <v>1009462</v>
          </cell>
          <cell r="W1901">
            <v>0</v>
          </cell>
          <cell r="X1901">
            <v>0</v>
          </cell>
          <cell r="Y1901">
            <v>403785</v>
          </cell>
          <cell r="Z1901">
            <v>4441633</v>
          </cell>
          <cell r="AA1901">
            <v>0</v>
          </cell>
          <cell r="AB1901">
            <v>0</v>
          </cell>
          <cell r="AC1901">
            <v>0</v>
          </cell>
          <cell r="AD1901">
            <v>0</v>
          </cell>
          <cell r="AE1901">
            <v>0</v>
          </cell>
          <cell r="AF1901">
            <v>0</v>
          </cell>
          <cell r="AG1901">
            <v>0</v>
          </cell>
          <cell r="AH1901">
            <v>0</v>
          </cell>
          <cell r="AI1901">
            <v>0</v>
          </cell>
          <cell r="AJ1901">
            <v>6729747</v>
          </cell>
          <cell r="AK1901">
            <v>1009462</v>
          </cell>
          <cell r="AL1901">
            <v>1009462</v>
          </cell>
          <cell r="AM1901">
            <v>1009462</v>
          </cell>
          <cell r="AN1901">
            <v>1009462</v>
          </cell>
          <cell r="AO1901">
            <v>0</v>
          </cell>
          <cell r="AP1901">
            <v>0</v>
          </cell>
          <cell r="AQ1901">
            <v>403785</v>
          </cell>
          <cell r="AR1901">
            <v>4441633</v>
          </cell>
          <cell r="AS1901" t="str">
            <v>DISTRICT</v>
          </cell>
        </row>
        <row r="1902">
          <cell r="A1902">
            <v>794</v>
          </cell>
          <cell r="B1902" t="str">
            <v>45</v>
          </cell>
          <cell r="C1902" t="str">
            <v>69997</v>
          </cell>
          <cell r="G1902" t="str">
            <v>French Gulch-Whiskeytown Elementary</v>
          </cell>
          <cell r="H1902">
            <v>2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229104</v>
          </cell>
          <cell r="S1902">
            <v>34366</v>
          </cell>
          <cell r="T1902">
            <v>34366</v>
          </cell>
          <cell r="U1902">
            <v>34366</v>
          </cell>
          <cell r="V1902">
            <v>34366</v>
          </cell>
          <cell r="W1902">
            <v>0</v>
          </cell>
          <cell r="X1902">
            <v>0</v>
          </cell>
          <cell r="Y1902">
            <v>13746</v>
          </cell>
          <cell r="Z1902">
            <v>151210</v>
          </cell>
          <cell r="AA1902">
            <v>0</v>
          </cell>
          <cell r="AB1902">
            <v>0</v>
          </cell>
          <cell r="AC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229104</v>
          </cell>
          <cell r="AK1902">
            <v>34366</v>
          </cell>
          <cell r="AL1902">
            <v>34366</v>
          </cell>
          <cell r="AM1902">
            <v>34366</v>
          </cell>
          <cell r="AN1902">
            <v>34366</v>
          </cell>
          <cell r="AO1902">
            <v>0</v>
          </cell>
          <cell r="AP1902">
            <v>0</v>
          </cell>
          <cell r="AQ1902">
            <v>13746</v>
          </cell>
          <cell r="AR1902">
            <v>151210</v>
          </cell>
          <cell r="AS1902" t="str">
            <v>DISTRICT</v>
          </cell>
        </row>
        <row r="1903">
          <cell r="A1903">
            <v>795</v>
          </cell>
          <cell r="B1903" t="str">
            <v>45</v>
          </cell>
          <cell r="C1903" t="str">
            <v>70003</v>
          </cell>
          <cell r="G1903" t="str">
            <v>Grant Elementary</v>
          </cell>
          <cell r="H1903">
            <v>1</v>
          </cell>
          <cell r="I1903">
            <v>3595159</v>
          </cell>
          <cell r="J1903">
            <v>179758</v>
          </cell>
          <cell r="K1903">
            <v>179758</v>
          </cell>
          <cell r="L1903">
            <v>323564</v>
          </cell>
          <cell r="M1903">
            <v>323564</v>
          </cell>
          <cell r="N1903">
            <v>323564</v>
          </cell>
          <cell r="O1903">
            <v>323564</v>
          </cell>
          <cell r="P1903">
            <v>323564</v>
          </cell>
          <cell r="Q1903">
            <v>1977336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3595159</v>
          </cell>
          <cell r="AK1903">
            <v>179758</v>
          </cell>
          <cell r="AL1903">
            <v>179758</v>
          </cell>
          <cell r="AM1903">
            <v>323564</v>
          </cell>
          <cell r="AN1903">
            <v>323564</v>
          </cell>
          <cell r="AO1903">
            <v>323564</v>
          </cell>
          <cell r="AP1903">
            <v>323564</v>
          </cell>
          <cell r="AQ1903">
            <v>323564</v>
          </cell>
          <cell r="AR1903">
            <v>1977336</v>
          </cell>
          <cell r="AS1903" t="str">
            <v>DISTRICT</v>
          </cell>
        </row>
        <row r="1904">
          <cell r="A1904">
            <v>796</v>
          </cell>
          <cell r="B1904" t="str">
            <v>45</v>
          </cell>
          <cell r="C1904" t="str">
            <v>70011</v>
          </cell>
          <cell r="G1904" t="str">
            <v>Happy Valley Union Elementary</v>
          </cell>
          <cell r="H1904">
            <v>1</v>
          </cell>
          <cell r="I1904">
            <v>3509634</v>
          </cell>
          <cell r="J1904">
            <v>175482</v>
          </cell>
          <cell r="K1904">
            <v>175482</v>
          </cell>
          <cell r="L1904">
            <v>315867</v>
          </cell>
          <cell r="M1904">
            <v>315867</v>
          </cell>
          <cell r="N1904">
            <v>315867</v>
          </cell>
          <cell r="O1904">
            <v>315867</v>
          </cell>
          <cell r="P1904">
            <v>315867</v>
          </cell>
          <cell r="Q1904">
            <v>1930299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0</v>
          </cell>
          <cell r="Y1904">
            <v>0</v>
          </cell>
          <cell r="Z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  <cell r="AG1904">
            <v>0</v>
          </cell>
          <cell r="AH1904">
            <v>0</v>
          </cell>
          <cell r="AI1904">
            <v>0</v>
          </cell>
          <cell r="AJ1904">
            <v>3509634</v>
          </cell>
          <cell r="AK1904">
            <v>175482</v>
          </cell>
          <cell r="AL1904">
            <v>175482</v>
          </cell>
          <cell r="AM1904">
            <v>315867</v>
          </cell>
          <cell r="AN1904">
            <v>315867</v>
          </cell>
          <cell r="AO1904">
            <v>315867</v>
          </cell>
          <cell r="AP1904">
            <v>315867</v>
          </cell>
          <cell r="AQ1904">
            <v>315867</v>
          </cell>
          <cell r="AR1904">
            <v>1930299</v>
          </cell>
          <cell r="AS1904" t="str">
            <v>DISTRICT</v>
          </cell>
        </row>
        <row r="1905">
          <cell r="A1905">
            <v>797</v>
          </cell>
          <cell r="B1905" t="str">
            <v>45</v>
          </cell>
          <cell r="C1905" t="str">
            <v>70029</v>
          </cell>
          <cell r="G1905" t="str">
            <v>Igo, Ono, Platina Union Elementary</v>
          </cell>
          <cell r="H1905">
            <v>1</v>
          </cell>
          <cell r="I1905">
            <v>257937</v>
          </cell>
          <cell r="J1905">
            <v>12897</v>
          </cell>
          <cell r="K1905">
            <v>12897</v>
          </cell>
          <cell r="L1905">
            <v>23214</v>
          </cell>
          <cell r="M1905">
            <v>23214</v>
          </cell>
          <cell r="N1905">
            <v>23214</v>
          </cell>
          <cell r="O1905">
            <v>23214</v>
          </cell>
          <cell r="P1905">
            <v>23214</v>
          </cell>
          <cell r="Q1905">
            <v>141864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  <cell r="Y1905">
            <v>0</v>
          </cell>
          <cell r="Z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  <cell r="AG1905">
            <v>0</v>
          </cell>
          <cell r="AH1905">
            <v>0</v>
          </cell>
          <cell r="AI1905">
            <v>0</v>
          </cell>
          <cell r="AJ1905">
            <v>257937</v>
          </cell>
          <cell r="AK1905">
            <v>12897</v>
          </cell>
          <cell r="AL1905">
            <v>12897</v>
          </cell>
          <cell r="AM1905">
            <v>23214</v>
          </cell>
          <cell r="AN1905">
            <v>23214</v>
          </cell>
          <cell r="AO1905">
            <v>23214</v>
          </cell>
          <cell r="AP1905">
            <v>23214</v>
          </cell>
          <cell r="AQ1905">
            <v>23214</v>
          </cell>
          <cell r="AR1905">
            <v>141864</v>
          </cell>
          <cell r="AS1905" t="str">
            <v>DISTRICT</v>
          </cell>
        </row>
        <row r="1906">
          <cell r="A1906">
            <v>798</v>
          </cell>
          <cell r="B1906" t="str">
            <v>45</v>
          </cell>
          <cell r="C1906" t="str">
            <v>70037</v>
          </cell>
          <cell r="G1906" t="str">
            <v>Indian Springs Elementary</v>
          </cell>
          <cell r="H1906">
            <v>3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  <cell r="Y1906">
            <v>0</v>
          </cell>
          <cell r="Z1906">
            <v>0</v>
          </cell>
          <cell r="AA1906">
            <v>77474</v>
          </cell>
          <cell r="AB1906">
            <v>11621</v>
          </cell>
          <cell r="AC1906">
            <v>23242</v>
          </cell>
          <cell r="AD1906">
            <v>23242</v>
          </cell>
          <cell r="AE1906">
            <v>11621</v>
          </cell>
          <cell r="AF1906">
            <v>0</v>
          </cell>
          <cell r="AG1906">
            <v>0</v>
          </cell>
          <cell r="AH1906">
            <v>4648</v>
          </cell>
          <cell r="AI1906">
            <v>74374</v>
          </cell>
          <cell r="AJ1906">
            <v>77474</v>
          </cell>
          <cell r="AK1906">
            <v>11621</v>
          </cell>
          <cell r="AL1906">
            <v>23242</v>
          </cell>
          <cell r="AM1906">
            <v>23242</v>
          </cell>
          <cell r="AN1906">
            <v>11621</v>
          </cell>
          <cell r="AO1906">
            <v>0</v>
          </cell>
          <cell r="AP1906">
            <v>0</v>
          </cell>
          <cell r="AQ1906">
            <v>4648</v>
          </cell>
          <cell r="AR1906">
            <v>74374</v>
          </cell>
          <cell r="AS1906" t="str">
            <v>DISTRICT</v>
          </cell>
        </row>
        <row r="1907">
          <cell r="A1907">
            <v>799</v>
          </cell>
          <cell r="B1907" t="str">
            <v>45</v>
          </cell>
          <cell r="C1907" t="str">
            <v>70045</v>
          </cell>
          <cell r="G1907" t="str">
            <v>Junction Elementary</v>
          </cell>
          <cell r="H1907">
            <v>1</v>
          </cell>
          <cell r="I1907">
            <v>1243510</v>
          </cell>
          <cell r="J1907">
            <v>62176</v>
          </cell>
          <cell r="K1907">
            <v>62176</v>
          </cell>
          <cell r="L1907">
            <v>111916</v>
          </cell>
          <cell r="M1907">
            <v>111916</v>
          </cell>
          <cell r="N1907">
            <v>111916</v>
          </cell>
          <cell r="O1907">
            <v>111916</v>
          </cell>
          <cell r="P1907">
            <v>111916</v>
          </cell>
          <cell r="Q1907">
            <v>683932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1243510</v>
          </cell>
          <cell r="AK1907">
            <v>62176</v>
          </cell>
          <cell r="AL1907">
            <v>62176</v>
          </cell>
          <cell r="AM1907">
            <v>111916</v>
          </cell>
          <cell r="AN1907">
            <v>111916</v>
          </cell>
          <cell r="AO1907">
            <v>111916</v>
          </cell>
          <cell r="AP1907">
            <v>111916</v>
          </cell>
          <cell r="AQ1907">
            <v>111916</v>
          </cell>
          <cell r="AR1907">
            <v>683932</v>
          </cell>
          <cell r="AS1907" t="str">
            <v>DISTRICT</v>
          </cell>
        </row>
        <row r="1908">
          <cell r="A1908">
            <v>800</v>
          </cell>
          <cell r="B1908" t="str">
            <v>45</v>
          </cell>
          <cell r="C1908" t="str">
            <v>70052</v>
          </cell>
          <cell r="G1908" t="str">
            <v>Millville Elementary</v>
          </cell>
          <cell r="H1908">
            <v>2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1230829</v>
          </cell>
          <cell r="S1908">
            <v>184624</v>
          </cell>
          <cell r="T1908">
            <v>184624</v>
          </cell>
          <cell r="U1908">
            <v>184624</v>
          </cell>
          <cell r="V1908">
            <v>184624</v>
          </cell>
          <cell r="W1908">
            <v>0</v>
          </cell>
          <cell r="X1908">
            <v>0</v>
          </cell>
          <cell r="Y1908">
            <v>73850</v>
          </cell>
          <cell r="Z1908">
            <v>812346</v>
          </cell>
          <cell r="AA1908">
            <v>0</v>
          </cell>
          <cell r="AB1908">
            <v>0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1230829</v>
          </cell>
          <cell r="AK1908">
            <v>184624</v>
          </cell>
          <cell r="AL1908">
            <v>184624</v>
          </cell>
          <cell r="AM1908">
            <v>184624</v>
          </cell>
          <cell r="AN1908">
            <v>184624</v>
          </cell>
          <cell r="AO1908">
            <v>0</v>
          </cell>
          <cell r="AP1908">
            <v>0</v>
          </cell>
          <cell r="AQ1908">
            <v>73850</v>
          </cell>
          <cell r="AR1908">
            <v>812346</v>
          </cell>
          <cell r="AS1908" t="str">
            <v>DISTRICT</v>
          </cell>
        </row>
        <row r="1909">
          <cell r="A1909">
            <v>801</v>
          </cell>
          <cell r="B1909" t="str">
            <v>45</v>
          </cell>
          <cell r="C1909" t="str">
            <v>70078</v>
          </cell>
          <cell r="G1909" t="str">
            <v>North Cow Creek Elementary</v>
          </cell>
          <cell r="H1909">
            <v>1</v>
          </cell>
          <cell r="I1909">
            <v>1331373</v>
          </cell>
          <cell r="J1909">
            <v>66569</v>
          </cell>
          <cell r="K1909">
            <v>66569</v>
          </cell>
          <cell r="L1909">
            <v>119824</v>
          </cell>
          <cell r="M1909">
            <v>119824</v>
          </cell>
          <cell r="N1909">
            <v>119824</v>
          </cell>
          <cell r="O1909">
            <v>119824</v>
          </cell>
          <cell r="P1909">
            <v>119824</v>
          </cell>
          <cell r="Q1909">
            <v>732258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1331373</v>
          </cell>
          <cell r="AK1909">
            <v>66569</v>
          </cell>
          <cell r="AL1909">
            <v>66569</v>
          </cell>
          <cell r="AM1909">
            <v>119824</v>
          </cell>
          <cell r="AN1909">
            <v>119824</v>
          </cell>
          <cell r="AO1909">
            <v>119824</v>
          </cell>
          <cell r="AP1909">
            <v>119824</v>
          </cell>
          <cell r="AQ1909">
            <v>119824</v>
          </cell>
          <cell r="AR1909">
            <v>732258</v>
          </cell>
          <cell r="AS1909" t="str">
            <v>DISTRICT</v>
          </cell>
        </row>
        <row r="1910">
          <cell r="A1910">
            <v>802</v>
          </cell>
          <cell r="B1910" t="str">
            <v>45</v>
          </cell>
          <cell r="C1910" t="str">
            <v>70086</v>
          </cell>
          <cell r="G1910" t="str">
            <v>Oak Run Elementary</v>
          </cell>
          <cell r="H1910">
            <v>1</v>
          </cell>
          <cell r="I1910">
            <v>331162</v>
          </cell>
          <cell r="J1910">
            <v>16558</v>
          </cell>
          <cell r="K1910">
            <v>16558</v>
          </cell>
          <cell r="L1910">
            <v>29805</v>
          </cell>
          <cell r="M1910">
            <v>29805</v>
          </cell>
          <cell r="N1910">
            <v>29805</v>
          </cell>
          <cell r="O1910">
            <v>29805</v>
          </cell>
          <cell r="P1910">
            <v>29805</v>
          </cell>
          <cell r="Q1910">
            <v>182141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331162</v>
          </cell>
          <cell r="AK1910">
            <v>16558</v>
          </cell>
          <cell r="AL1910">
            <v>16558</v>
          </cell>
          <cell r="AM1910">
            <v>29805</v>
          </cell>
          <cell r="AN1910">
            <v>29805</v>
          </cell>
          <cell r="AO1910">
            <v>29805</v>
          </cell>
          <cell r="AP1910">
            <v>29805</v>
          </cell>
          <cell r="AQ1910">
            <v>29805</v>
          </cell>
          <cell r="AR1910">
            <v>182141</v>
          </cell>
          <cell r="AS1910" t="str">
            <v>DISTRICT</v>
          </cell>
        </row>
        <row r="1911">
          <cell r="A1911">
            <v>803</v>
          </cell>
          <cell r="B1911" t="str">
            <v>45</v>
          </cell>
          <cell r="C1911" t="str">
            <v>70094</v>
          </cell>
          <cell r="G1911" t="str">
            <v>Pacheco Union Elementary</v>
          </cell>
          <cell r="H1911">
            <v>1</v>
          </cell>
          <cell r="I1911">
            <v>2919752</v>
          </cell>
          <cell r="J1911">
            <v>145988</v>
          </cell>
          <cell r="K1911">
            <v>145988</v>
          </cell>
          <cell r="L1911">
            <v>262778</v>
          </cell>
          <cell r="M1911">
            <v>262778</v>
          </cell>
          <cell r="N1911">
            <v>262778</v>
          </cell>
          <cell r="O1911">
            <v>262778</v>
          </cell>
          <cell r="P1911">
            <v>262778</v>
          </cell>
          <cell r="Q1911">
            <v>1605866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  <cell r="AG1911">
            <v>0</v>
          </cell>
          <cell r="AH1911">
            <v>0</v>
          </cell>
          <cell r="AI1911">
            <v>0</v>
          </cell>
          <cell r="AJ1911">
            <v>2919752</v>
          </cell>
          <cell r="AK1911">
            <v>145988</v>
          </cell>
          <cell r="AL1911">
            <v>145988</v>
          </cell>
          <cell r="AM1911">
            <v>262778</v>
          </cell>
          <cell r="AN1911">
            <v>262778</v>
          </cell>
          <cell r="AO1911">
            <v>262778</v>
          </cell>
          <cell r="AP1911">
            <v>262778</v>
          </cell>
          <cell r="AQ1911">
            <v>262778</v>
          </cell>
          <cell r="AR1911">
            <v>1605866</v>
          </cell>
          <cell r="AS1911" t="str">
            <v>DISTRICT</v>
          </cell>
        </row>
        <row r="1912">
          <cell r="A1912">
            <v>804</v>
          </cell>
          <cell r="B1912" t="str">
            <v>45</v>
          </cell>
          <cell r="C1912" t="str">
            <v>70110</v>
          </cell>
          <cell r="G1912" t="str">
            <v>Redding Elementary</v>
          </cell>
          <cell r="H1912">
            <v>2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16061952</v>
          </cell>
          <cell r="S1912">
            <v>2409293</v>
          </cell>
          <cell r="T1912">
            <v>2409293</v>
          </cell>
          <cell r="U1912">
            <v>2409293</v>
          </cell>
          <cell r="V1912">
            <v>2409293</v>
          </cell>
          <cell r="W1912">
            <v>0</v>
          </cell>
          <cell r="X1912">
            <v>0</v>
          </cell>
          <cell r="Y1912">
            <v>963717</v>
          </cell>
          <cell r="Z1912">
            <v>10600889</v>
          </cell>
          <cell r="AA1912">
            <v>0</v>
          </cell>
          <cell r="AB1912">
            <v>0</v>
          </cell>
          <cell r="AC1912">
            <v>0</v>
          </cell>
          <cell r="AD1912">
            <v>0</v>
          </cell>
          <cell r="AE1912">
            <v>0</v>
          </cell>
          <cell r="AF1912">
            <v>0</v>
          </cell>
          <cell r="AG1912">
            <v>0</v>
          </cell>
          <cell r="AH1912">
            <v>0</v>
          </cell>
          <cell r="AI1912">
            <v>0</v>
          </cell>
          <cell r="AJ1912">
            <v>16061952</v>
          </cell>
          <cell r="AK1912">
            <v>2409293</v>
          </cell>
          <cell r="AL1912">
            <v>2409293</v>
          </cell>
          <cell r="AM1912">
            <v>2409293</v>
          </cell>
          <cell r="AN1912">
            <v>2409293</v>
          </cell>
          <cell r="AO1912">
            <v>0</v>
          </cell>
          <cell r="AP1912">
            <v>0</v>
          </cell>
          <cell r="AQ1912">
            <v>963717</v>
          </cell>
          <cell r="AR1912">
            <v>10600889</v>
          </cell>
          <cell r="AS1912" t="str">
            <v>DISTRICT</v>
          </cell>
        </row>
        <row r="1913">
          <cell r="A1913">
            <v>1410</v>
          </cell>
          <cell r="B1913" t="str">
            <v>45</v>
          </cell>
          <cell r="C1913" t="str">
            <v>70110</v>
          </cell>
          <cell r="D1913" t="str">
            <v>0135889</v>
          </cell>
          <cell r="E1913" t="str">
            <v>0490</v>
          </cell>
          <cell r="F1913" t="str">
            <v>L</v>
          </cell>
          <cell r="G1913" t="str">
            <v>Stellar Charter</v>
          </cell>
          <cell r="H1913">
            <v>2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1117485</v>
          </cell>
          <cell r="S1913">
            <v>167623</v>
          </cell>
          <cell r="T1913">
            <v>167623</v>
          </cell>
          <cell r="U1913">
            <v>167623</v>
          </cell>
          <cell r="V1913">
            <v>167623</v>
          </cell>
          <cell r="W1913">
            <v>0</v>
          </cell>
          <cell r="X1913">
            <v>0</v>
          </cell>
          <cell r="Y1913">
            <v>67049</v>
          </cell>
          <cell r="Z1913">
            <v>737541</v>
          </cell>
          <cell r="AA1913">
            <v>0</v>
          </cell>
          <cell r="AB1913">
            <v>0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1117485</v>
          </cell>
          <cell r="AK1913">
            <v>167623</v>
          </cell>
          <cell r="AL1913">
            <v>167623</v>
          </cell>
          <cell r="AM1913">
            <v>167623</v>
          </cell>
          <cell r="AN1913">
            <v>167623</v>
          </cell>
          <cell r="AO1913">
            <v>0</v>
          </cell>
          <cell r="AP1913">
            <v>0</v>
          </cell>
          <cell r="AQ1913">
            <v>67049</v>
          </cell>
          <cell r="AR1913">
            <v>737541</v>
          </cell>
          <cell r="AS1913" t="str">
            <v>CHARTER</v>
          </cell>
        </row>
        <row r="1914">
          <cell r="A1914">
            <v>1412</v>
          </cell>
          <cell r="B1914" t="str">
            <v>45</v>
          </cell>
          <cell r="C1914" t="str">
            <v>70110</v>
          </cell>
          <cell r="D1914" t="str">
            <v>6117931</v>
          </cell>
          <cell r="E1914" t="str">
            <v>0307</v>
          </cell>
          <cell r="F1914" t="str">
            <v>D</v>
          </cell>
          <cell r="G1914" t="str">
            <v>Monarch Learning Center</v>
          </cell>
          <cell r="H1914">
            <v>1</v>
          </cell>
          <cell r="I1914">
            <v>415051</v>
          </cell>
          <cell r="J1914">
            <v>20753</v>
          </cell>
          <cell r="K1914">
            <v>20753</v>
          </cell>
          <cell r="L1914">
            <v>37355</v>
          </cell>
          <cell r="M1914">
            <v>37355</v>
          </cell>
          <cell r="N1914">
            <v>37355</v>
          </cell>
          <cell r="O1914">
            <v>37355</v>
          </cell>
          <cell r="P1914">
            <v>37355</v>
          </cell>
          <cell r="Q1914">
            <v>228281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415051</v>
          </cell>
          <cell r="AK1914">
            <v>20753</v>
          </cell>
          <cell r="AL1914">
            <v>20753</v>
          </cell>
          <cell r="AM1914">
            <v>37355</v>
          </cell>
          <cell r="AN1914">
            <v>37355</v>
          </cell>
          <cell r="AO1914">
            <v>37355</v>
          </cell>
          <cell r="AP1914">
            <v>37355</v>
          </cell>
          <cell r="AQ1914">
            <v>37355</v>
          </cell>
          <cell r="AR1914">
            <v>228281</v>
          </cell>
          <cell r="AS1914" t="str">
            <v>CHARTER</v>
          </cell>
        </row>
        <row r="1915">
          <cell r="A1915">
            <v>805</v>
          </cell>
          <cell r="B1915" t="str">
            <v>45</v>
          </cell>
          <cell r="C1915" t="str">
            <v>70128</v>
          </cell>
          <cell r="G1915" t="str">
            <v>Shasta Union Elementary</v>
          </cell>
          <cell r="H1915">
            <v>1</v>
          </cell>
          <cell r="I1915">
            <v>586208</v>
          </cell>
          <cell r="J1915">
            <v>29310</v>
          </cell>
          <cell r="K1915">
            <v>29310</v>
          </cell>
          <cell r="L1915">
            <v>52759</v>
          </cell>
          <cell r="M1915">
            <v>52759</v>
          </cell>
          <cell r="N1915">
            <v>52759</v>
          </cell>
          <cell r="O1915">
            <v>52759</v>
          </cell>
          <cell r="P1915">
            <v>52759</v>
          </cell>
          <cell r="Q1915">
            <v>322415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586208</v>
          </cell>
          <cell r="AK1915">
            <v>29310</v>
          </cell>
          <cell r="AL1915">
            <v>29310</v>
          </cell>
          <cell r="AM1915">
            <v>52759</v>
          </cell>
          <cell r="AN1915">
            <v>52759</v>
          </cell>
          <cell r="AO1915">
            <v>52759</v>
          </cell>
          <cell r="AP1915">
            <v>52759</v>
          </cell>
          <cell r="AQ1915">
            <v>52759</v>
          </cell>
          <cell r="AR1915">
            <v>322415</v>
          </cell>
          <cell r="AS1915" t="str">
            <v>DISTRICT</v>
          </cell>
        </row>
        <row r="1916">
          <cell r="A1916">
            <v>806</v>
          </cell>
          <cell r="B1916" t="str">
            <v>45</v>
          </cell>
          <cell r="C1916" t="str">
            <v>70136</v>
          </cell>
          <cell r="G1916" t="str">
            <v>Shasta Union High</v>
          </cell>
          <cell r="H1916">
            <v>1</v>
          </cell>
          <cell r="I1916">
            <v>19098585</v>
          </cell>
          <cell r="J1916">
            <v>954929</v>
          </cell>
          <cell r="K1916">
            <v>954929</v>
          </cell>
          <cell r="L1916">
            <v>1718873</v>
          </cell>
          <cell r="M1916">
            <v>1718873</v>
          </cell>
          <cell r="N1916">
            <v>1718873</v>
          </cell>
          <cell r="O1916">
            <v>1718873</v>
          </cell>
          <cell r="P1916">
            <v>1718873</v>
          </cell>
          <cell r="Q1916">
            <v>10504223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19098585</v>
          </cell>
          <cell r="AK1916">
            <v>954929</v>
          </cell>
          <cell r="AL1916">
            <v>954929</v>
          </cell>
          <cell r="AM1916">
            <v>1718873</v>
          </cell>
          <cell r="AN1916">
            <v>1718873</v>
          </cell>
          <cell r="AO1916">
            <v>1718873</v>
          </cell>
          <cell r="AP1916">
            <v>1718873</v>
          </cell>
          <cell r="AQ1916">
            <v>1718873</v>
          </cell>
          <cell r="AR1916">
            <v>10504223</v>
          </cell>
          <cell r="AS1916" t="str">
            <v>DISTRICT</v>
          </cell>
        </row>
        <row r="1917">
          <cell r="A1917">
            <v>9683</v>
          </cell>
          <cell r="B1917" t="str">
            <v>45</v>
          </cell>
          <cell r="C1917" t="str">
            <v>70136</v>
          </cell>
          <cell r="D1917" t="str">
            <v>0106013</v>
          </cell>
          <cell r="E1917" t="str">
            <v>0612</v>
          </cell>
          <cell r="F1917" t="str">
            <v>D</v>
          </cell>
          <cell r="G1917" t="str">
            <v>University Preparatory</v>
          </cell>
          <cell r="H1917">
            <v>1</v>
          </cell>
          <cell r="I1917">
            <v>3565516</v>
          </cell>
          <cell r="J1917">
            <v>178276</v>
          </cell>
          <cell r="K1917">
            <v>178276</v>
          </cell>
          <cell r="L1917">
            <v>320896</v>
          </cell>
          <cell r="M1917">
            <v>320896</v>
          </cell>
          <cell r="N1917">
            <v>320896</v>
          </cell>
          <cell r="O1917">
            <v>320896</v>
          </cell>
          <cell r="P1917">
            <v>320896</v>
          </cell>
          <cell r="Q1917">
            <v>1961032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3565516</v>
          </cell>
          <cell r="AK1917">
            <v>178276</v>
          </cell>
          <cell r="AL1917">
            <v>178276</v>
          </cell>
          <cell r="AM1917">
            <v>320896</v>
          </cell>
          <cell r="AN1917">
            <v>320896</v>
          </cell>
          <cell r="AO1917">
            <v>320896</v>
          </cell>
          <cell r="AP1917">
            <v>320896</v>
          </cell>
          <cell r="AQ1917">
            <v>320896</v>
          </cell>
          <cell r="AR1917">
            <v>1961032</v>
          </cell>
          <cell r="AS1917" t="str">
            <v>CHARTER</v>
          </cell>
        </row>
        <row r="1918">
          <cell r="A1918">
            <v>1415</v>
          </cell>
          <cell r="B1918" t="str">
            <v>45</v>
          </cell>
          <cell r="C1918" t="str">
            <v>70136</v>
          </cell>
          <cell r="D1918" t="str">
            <v>4530267</v>
          </cell>
          <cell r="E1918" t="str">
            <v>0256</v>
          </cell>
          <cell r="F1918" t="str">
            <v>D</v>
          </cell>
          <cell r="G1918" t="str">
            <v>Shasta Charter Academy</v>
          </cell>
          <cell r="H1918">
            <v>1</v>
          </cell>
          <cell r="I1918">
            <v>1180098</v>
          </cell>
          <cell r="J1918">
            <v>59005</v>
          </cell>
          <cell r="K1918">
            <v>59005</v>
          </cell>
          <cell r="L1918">
            <v>106209</v>
          </cell>
          <cell r="M1918">
            <v>106209</v>
          </cell>
          <cell r="N1918">
            <v>106209</v>
          </cell>
          <cell r="O1918">
            <v>106209</v>
          </cell>
          <cell r="P1918">
            <v>106209</v>
          </cell>
          <cell r="Q1918">
            <v>649055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1180098</v>
          </cell>
          <cell r="AK1918">
            <v>59005</v>
          </cell>
          <cell r="AL1918">
            <v>59005</v>
          </cell>
          <cell r="AM1918">
            <v>106209</v>
          </cell>
          <cell r="AN1918">
            <v>106209</v>
          </cell>
          <cell r="AO1918">
            <v>106209</v>
          </cell>
          <cell r="AP1918">
            <v>106209</v>
          </cell>
          <cell r="AQ1918">
            <v>106209</v>
          </cell>
          <cell r="AR1918">
            <v>649055</v>
          </cell>
          <cell r="AS1918" t="str">
            <v>CHARTER</v>
          </cell>
        </row>
        <row r="1919">
          <cell r="A1919">
            <v>807</v>
          </cell>
          <cell r="B1919" t="str">
            <v>45</v>
          </cell>
          <cell r="C1919" t="str">
            <v>70169</v>
          </cell>
          <cell r="G1919" t="str">
            <v>Whitmore Union Elementary</v>
          </cell>
          <cell r="H1919">
            <v>2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338081</v>
          </cell>
          <cell r="S1919">
            <v>50712</v>
          </cell>
          <cell r="T1919">
            <v>50712</v>
          </cell>
          <cell r="U1919">
            <v>50712</v>
          </cell>
          <cell r="V1919">
            <v>50712</v>
          </cell>
          <cell r="W1919">
            <v>0</v>
          </cell>
          <cell r="X1919">
            <v>0</v>
          </cell>
          <cell r="Y1919">
            <v>20285</v>
          </cell>
          <cell r="Z1919">
            <v>223133</v>
          </cell>
          <cell r="AA1919">
            <v>0</v>
          </cell>
          <cell r="AB1919">
            <v>0</v>
          </cell>
          <cell r="AC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338081</v>
          </cell>
          <cell r="AK1919">
            <v>50712</v>
          </cell>
          <cell r="AL1919">
            <v>50712</v>
          </cell>
          <cell r="AM1919">
            <v>50712</v>
          </cell>
          <cell r="AN1919">
            <v>50712</v>
          </cell>
          <cell r="AO1919">
            <v>0</v>
          </cell>
          <cell r="AP1919">
            <v>0</v>
          </cell>
          <cell r="AQ1919">
            <v>20285</v>
          </cell>
          <cell r="AR1919">
            <v>223133</v>
          </cell>
          <cell r="AS1919" t="str">
            <v>DISTRICT</v>
          </cell>
        </row>
        <row r="1920">
          <cell r="A1920">
            <v>14098</v>
          </cell>
          <cell r="B1920" t="str">
            <v>45</v>
          </cell>
          <cell r="C1920" t="str">
            <v>70169</v>
          </cell>
          <cell r="D1920" t="str">
            <v>0129957</v>
          </cell>
          <cell r="E1920" t="str">
            <v>1649</v>
          </cell>
          <cell r="F1920" t="str">
            <v>D</v>
          </cell>
          <cell r="G1920" t="str">
            <v>Northern Summit Academy</v>
          </cell>
          <cell r="H1920">
            <v>1</v>
          </cell>
          <cell r="I1920">
            <v>1608278</v>
          </cell>
          <cell r="J1920">
            <v>80414</v>
          </cell>
          <cell r="K1920">
            <v>80414</v>
          </cell>
          <cell r="L1920">
            <v>144745</v>
          </cell>
          <cell r="M1920">
            <v>144745</v>
          </cell>
          <cell r="N1920">
            <v>144745</v>
          </cell>
          <cell r="O1920">
            <v>144745</v>
          </cell>
          <cell r="P1920">
            <v>144745</v>
          </cell>
          <cell r="Q1920">
            <v>884553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1608278</v>
          </cell>
          <cell r="AK1920">
            <v>80414</v>
          </cell>
          <cell r="AL1920">
            <v>80414</v>
          </cell>
          <cell r="AM1920">
            <v>144745</v>
          </cell>
          <cell r="AN1920">
            <v>144745</v>
          </cell>
          <cell r="AO1920">
            <v>144745</v>
          </cell>
          <cell r="AP1920">
            <v>144745</v>
          </cell>
          <cell r="AQ1920">
            <v>144745</v>
          </cell>
          <cell r="AR1920">
            <v>884553</v>
          </cell>
          <cell r="AS1920" t="str">
            <v>CHARTER</v>
          </cell>
        </row>
        <row r="1921">
          <cell r="A1921">
            <v>14490</v>
          </cell>
          <cell r="B1921" t="str">
            <v>45</v>
          </cell>
          <cell r="C1921" t="str">
            <v>70169</v>
          </cell>
          <cell r="D1921" t="str">
            <v>0136440</v>
          </cell>
          <cell r="E1921" t="str">
            <v>1900</v>
          </cell>
          <cell r="F1921" t="str">
            <v>D</v>
          </cell>
          <cell r="G1921" t="str">
            <v>Phoenix Charter Academy</v>
          </cell>
          <cell r="H1921">
            <v>1</v>
          </cell>
          <cell r="I1921">
            <v>2801403</v>
          </cell>
          <cell r="J1921">
            <v>140070</v>
          </cell>
          <cell r="K1921">
            <v>140070</v>
          </cell>
          <cell r="L1921">
            <v>252126</v>
          </cell>
          <cell r="M1921">
            <v>252126</v>
          </cell>
          <cell r="N1921">
            <v>252126</v>
          </cell>
          <cell r="O1921">
            <v>252126</v>
          </cell>
          <cell r="P1921">
            <v>252126</v>
          </cell>
          <cell r="Q1921">
            <v>1540770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2801403</v>
          </cell>
          <cell r="AK1921">
            <v>140070</v>
          </cell>
          <cell r="AL1921">
            <v>140070</v>
          </cell>
          <cell r="AM1921">
            <v>252126</v>
          </cell>
          <cell r="AN1921">
            <v>252126</v>
          </cell>
          <cell r="AO1921">
            <v>252126</v>
          </cell>
          <cell r="AP1921">
            <v>252126</v>
          </cell>
          <cell r="AQ1921">
            <v>252126</v>
          </cell>
          <cell r="AR1921">
            <v>1540770</v>
          </cell>
          <cell r="AS1921" t="str">
            <v>CHARTER</v>
          </cell>
        </row>
        <row r="1922">
          <cell r="A1922">
            <v>14544</v>
          </cell>
          <cell r="B1922" t="str">
            <v>45</v>
          </cell>
          <cell r="C1922" t="str">
            <v>70169</v>
          </cell>
          <cell r="D1922" t="str">
            <v>0137117</v>
          </cell>
          <cell r="E1922" t="str">
            <v>1920</v>
          </cell>
          <cell r="F1922" t="str">
            <v>D</v>
          </cell>
          <cell r="G1922" t="str">
            <v>New Day Academy</v>
          </cell>
          <cell r="H1922">
            <v>1</v>
          </cell>
          <cell r="I1922">
            <v>4147621</v>
          </cell>
          <cell r="J1922">
            <v>207381</v>
          </cell>
          <cell r="K1922">
            <v>207381</v>
          </cell>
          <cell r="L1922">
            <v>373286</v>
          </cell>
          <cell r="M1922">
            <v>373286</v>
          </cell>
          <cell r="N1922">
            <v>373286</v>
          </cell>
          <cell r="O1922">
            <v>373286</v>
          </cell>
          <cell r="P1922">
            <v>373286</v>
          </cell>
          <cell r="Q1922">
            <v>2281192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  <cell r="AG1922">
            <v>0</v>
          </cell>
          <cell r="AH1922">
            <v>0</v>
          </cell>
          <cell r="AI1922">
            <v>0</v>
          </cell>
          <cell r="AJ1922">
            <v>4147621</v>
          </cell>
          <cell r="AK1922">
            <v>207381</v>
          </cell>
          <cell r="AL1922">
            <v>207381</v>
          </cell>
          <cell r="AM1922">
            <v>373286</v>
          </cell>
          <cell r="AN1922">
            <v>373286</v>
          </cell>
          <cell r="AO1922">
            <v>373286</v>
          </cell>
          <cell r="AP1922">
            <v>373286</v>
          </cell>
          <cell r="AQ1922">
            <v>373286</v>
          </cell>
          <cell r="AR1922">
            <v>2281192</v>
          </cell>
          <cell r="AS1922" t="str">
            <v>CHARTER</v>
          </cell>
        </row>
        <row r="1923">
          <cell r="A1923">
            <v>808</v>
          </cell>
          <cell r="B1923" t="str">
            <v>45</v>
          </cell>
          <cell r="C1923" t="str">
            <v>73700</v>
          </cell>
          <cell r="G1923" t="str">
            <v>Mountain Union Elementary</v>
          </cell>
          <cell r="H1923">
            <v>3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294916</v>
          </cell>
          <cell r="AB1923">
            <v>44237</v>
          </cell>
          <cell r="AC1923">
            <v>88475</v>
          </cell>
          <cell r="AD1923">
            <v>88475</v>
          </cell>
          <cell r="AE1923">
            <v>44237</v>
          </cell>
          <cell r="AF1923">
            <v>0</v>
          </cell>
          <cell r="AG1923">
            <v>0</v>
          </cell>
          <cell r="AH1923">
            <v>17695</v>
          </cell>
          <cell r="AI1923">
            <v>283119</v>
          </cell>
          <cell r="AJ1923">
            <v>294916</v>
          </cell>
          <cell r="AK1923">
            <v>44237</v>
          </cell>
          <cell r="AL1923">
            <v>88475</v>
          </cell>
          <cell r="AM1923">
            <v>88475</v>
          </cell>
          <cell r="AN1923">
            <v>44237</v>
          </cell>
          <cell r="AO1923">
            <v>0</v>
          </cell>
          <cell r="AP1923">
            <v>0</v>
          </cell>
          <cell r="AQ1923">
            <v>17695</v>
          </cell>
          <cell r="AR1923">
            <v>283119</v>
          </cell>
          <cell r="AS1923" t="str">
            <v>DISTRICT</v>
          </cell>
        </row>
        <row r="1924">
          <cell r="A1924">
            <v>809</v>
          </cell>
          <cell r="B1924" t="str">
            <v>45</v>
          </cell>
          <cell r="C1924" t="str">
            <v>75267</v>
          </cell>
          <cell r="G1924" t="str">
            <v>Gateway Unified</v>
          </cell>
          <cell r="H1924">
            <v>2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12131233</v>
          </cell>
          <cell r="S1924">
            <v>1819685</v>
          </cell>
          <cell r="T1924">
            <v>1819685</v>
          </cell>
          <cell r="U1924">
            <v>1819685</v>
          </cell>
          <cell r="V1924">
            <v>1819685</v>
          </cell>
          <cell r="W1924">
            <v>0</v>
          </cell>
          <cell r="X1924">
            <v>0</v>
          </cell>
          <cell r="Y1924">
            <v>727874</v>
          </cell>
          <cell r="Z1924">
            <v>8006614</v>
          </cell>
          <cell r="AA1924">
            <v>0</v>
          </cell>
          <cell r="AB1924">
            <v>0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12131233</v>
          </cell>
          <cell r="AK1924">
            <v>1819685</v>
          </cell>
          <cell r="AL1924">
            <v>1819685</v>
          </cell>
          <cell r="AM1924">
            <v>1819685</v>
          </cell>
          <cell r="AN1924">
            <v>1819685</v>
          </cell>
          <cell r="AO1924">
            <v>0</v>
          </cell>
          <cell r="AP1924">
            <v>0</v>
          </cell>
          <cell r="AQ1924">
            <v>727874</v>
          </cell>
          <cell r="AR1924">
            <v>8006614</v>
          </cell>
          <cell r="AS1924" t="str">
            <v>DISTRICT</v>
          </cell>
        </row>
        <row r="1925">
          <cell r="A1925">
            <v>11424</v>
          </cell>
          <cell r="B1925" t="str">
            <v>45</v>
          </cell>
          <cell r="C1925" t="str">
            <v>75267</v>
          </cell>
          <cell r="D1925" t="str">
            <v>0113407</v>
          </cell>
          <cell r="E1925" t="str">
            <v>0849</v>
          </cell>
          <cell r="F1925" t="str">
            <v>D</v>
          </cell>
          <cell r="G1925" t="str">
            <v>Rocky Point Charter</v>
          </cell>
          <cell r="H1925">
            <v>1</v>
          </cell>
          <cell r="I1925">
            <v>625347</v>
          </cell>
          <cell r="J1925">
            <v>31267</v>
          </cell>
          <cell r="K1925">
            <v>31267</v>
          </cell>
          <cell r="L1925">
            <v>56281</v>
          </cell>
          <cell r="M1925">
            <v>56281</v>
          </cell>
          <cell r="N1925">
            <v>56281</v>
          </cell>
          <cell r="O1925">
            <v>56281</v>
          </cell>
          <cell r="P1925">
            <v>56281</v>
          </cell>
          <cell r="Q1925">
            <v>343939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  <cell r="X1925">
            <v>0</v>
          </cell>
          <cell r="Y1925">
            <v>0</v>
          </cell>
          <cell r="Z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0</v>
          </cell>
          <cell r="AE1925">
            <v>0</v>
          </cell>
          <cell r="AF1925">
            <v>0</v>
          </cell>
          <cell r="AG1925">
            <v>0</v>
          </cell>
          <cell r="AH1925">
            <v>0</v>
          </cell>
          <cell r="AI1925">
            <v>0</v>
          </cell>
          <cell r="AJ1925">
            <v>625347</v>
          </cell>
          <cell r="AK1925">
            <v>31267</v>
          </cell>
          <cell r="AL1925">
            <v>31267</v>
          </cell>
          <cell r="AM1925">
            <v>56281</v>
          </cell>
          <cell r="AN1925">
            <v>56281</v>
          </cell>
          <cell r="AO1925">
            <v>56281</v>
          </cell>
          <cell r="AP1925">
            <v>56281</v>
          </cell>
          <cell r="AQ1925">
            <v>56281</v>
          </cell>
          <cell r="AR1925">
            <v>343939</v>
          </cell>
          <cell r="AS1925" t="str">
            <v>CHARTER</v>
          </cell>
        </row>
        <row r="1926">
          <cell r="A1926">
            <v>47</v>
          </cell>
          <cell r="B1926" t="str">
            <v>46</v>
          </cell>
          <cell r="C1926" t="str">
            <v>10462</v>
          </cell>
          <cell r="G1926" t="str">
            <v>Sierra Co. Office of Education</v>
          </cell>
          <cell r="H1926">
            <v>1</v>
          </cell>
          <cell r="I1926">
            <v>1199821</v>
          </cell>
          <cell r="J1926">
            <v>59991</v>
          </cell>
          <cell r="K1926">
            <v>59991</v>
          </cell>
          <cell r="L1926">
            <v>107984</v>
          </cell>
          <cell r="M1926">
            <v>107984</v>
          </cell>
          <cell r="N1926">
            <v>107984</v>
          </cell>
          <cell r="O1926">
            <v>107984</v>
          </cell>
          <cell r="P1926">
            <v>107984</v>
          </cell>
          <cell r="Q1926">
            <v>659902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1199821</v>
          </cell>
          <cell r="AK1926">
            <v>59991</v>
          </cell>
          <cell r="AL1926">
            <v>59991</v>
          </cell>
          <cell r="AM1926">
            <v>107984</v>
          </cell>
          <cell r="AN1926">
            <v>107984</v>
          </cell>
          <cell r="AO1926">
            <v>107984</v>
          </cell>
          <cell r="AP1926">
            <v>107984</v>
          </cell>
          <cell r="AQ1926">
            <v>107984</v>
          </cell>
          <cell r="AR1926">
            <v>659902</v>
          </cell>
          <cell r="AS1926" t="str">
            <v>COUNTY</v>
          </cell>
        </row>
        <row r="1927">
          <cell r="A1927">
            <v>810</v>
          </cell>
          <cell r="B1927" t="str">
            <v>46</v>
          </cell>
          <cell r="C1927" t="str">
            <v>70177</v>
          </cell>
          <cell r="G1927" t="str">
            <v>Sierra-Plumas Joint Unified</v>
          </cell>
          <cell r="H1927">
            <v>2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2160088</v>
          </cell>
          <cell r="S1927">
            <v>324013</v>
          </cell>
          <cell r="T1927">
            <v>324013</v>
          </cell>
          <cell r="U1927">
            <v>324013</v>
          </cell>
          <cell r="V1927">
            <v>324013</v>
          </cell>
          <cell r="W1927">
            <v>0</v>
          </cell>
          <cell r="X1927">
            <v>0</v>
          </cell>
          <cell r="Y1927">
            <v>129605</v>
          </cell>
          <cell r="Z1927">
            <v>1425657</v>
          </cell>
          <cell r="AA1927">
            <v>0</v>
          </cell>
          <cell r="AB1927">
            <v>0</v>
          </cell>
          <cell r="AC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2160088</v>
          </cell>
          <cell r="AK1927">
            <v>324013</v>
          </cell>
          <cell r="AL1927">
            <v>324013</v>
          </cell>
          <cell r="AM1927">
            <v>324013</v>
          </cell>
          <cell r="AN1927">
            <v>324013</v>
          </cell>
          <cell r="AO1927">
            <v>0</v>
          </cell>
          <cell r="AP1927">
            <v>0</v>
          </cell>
          <cell r="AQ1927">
            <v>129605</v>
          </cell>
          <cell r="AR1927">
            <v>1425657</v>
          </cell>
          <cell r="AS1927" t="str">
            <v>DISTRICT</v>
          </cell>
        </row>
        <row r="1928">
          <cell r="A1928">
            <v>48</v>
          </cell>
          <cell r="B1928" t="str">
            <v>47</v>
          </cell>
          <cell r="C1928" t="str">
            <v>10470</v>
          </cell>
          <cell r="G1928" t="str">
            <v>Siskiyou Co. Office of Education</v>
          </cell>
          <cell r="H1928">
            <v>1</v>
          </cell>
          <cell r="I1928">
            <v>8475492</v>
          </cell>
          <cell r="J1928">
            <v>423775</v>
          </cell>
          <cell r="K1928">
            <v>423775</v>
          </cell>
          <cell r="L1928">
            <v>762794</v>
          </cell>
          <cell r="M1928">
            <v>762794</v>
          </cell>
          <cell r="N1928">
            <v>762794</v>
          </cell>
          <cell r="O1928">
            <v>762794</v>
          </cell>
          <cell r="P1928">
            <v>762794</v>
          </cell>
          <cell r="Q1928">
            <v>4661520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0</v>
          </cell>
          <cell r="AE1928">
            <v>0</v>
          </cell>
          <cell r="AF1928">
            <v>0</v>
          </cell>
          <cell r="AG1928">
            <v>0</v>
          </cell>
          <cell r="AH1928">
            <v>0</v>
          </cell>
          <cell r="AI1928">
            <v>0</v>
          </cell>
          <cell r="AJ1928">
            <v>8475492</v>
          </cell>
          <cell r="AK1928">
            <v>423775</v>
          </cell>
          <cell r="AL1928">
            <v>423775</v>
          </cell>
          <cell r="AM1928">
            <v>762794</v>
          </cell>
          <cell r="AN1928">
            <v>762794</v>
          </cell>
          <cell r="AO1928">
            <v>762794</v>
          </cell>
          <cell r="AP1928">
            <v>762794</v>
          </cell>
          <cell r="AQ1928">
            <v>762794</v>
          </cell>
          <cell r="AR1928">
            <v>4661520</v>
          </cell>
          <cell r="AS1928" t="str">
            <v>COUNTY</v>
          </cell>
        </row>
        <row r="1929">
          <cell r="A1929">
            <v>12022</v>
          </cell>
          <cell r="B1929" t="str">
            <v>47</v>
          </cell>
          <cell r="C1929" t="str">
            <v>10470</v>
          </cell>
          <cell r="D1929" t="str">
            <v>0117168</v>
          </cell>
          <cell r="E1929" t="str">
            <v>0983</v>
          </cell>
          <cell r="F1929" t="str">
            <v>D</v>
          </cell>
          <cell r="G1929" t="str">
            <v>Golden Eagle Charter</v>
          </cell>
          <cell r="H1929">
            <v>1</v>
          </cell>
          <cell r="I1929">
            <v>4381503</v>
          </cell>
          <cell r="J1929">
            <v>219075</v>
          </cell>
          <cell r="K1929">
            <v>219075</v>
          </cell>
          <cell r="L1929">
            <v>394335</v>
          </cell>
          <cell r="M1929">
            <v>394335</v>
          </cell>
          <cell r="N1929">
            <v>394335</v>
          </cell>
          <cell r="O1929">
            <v>394335</v>
          </cell>
          <cell r="P1929">
            <v>394335</v>
          </cell>
          <cell r="Q1929">
            <v>2409825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0</v>
          </cell>
          <cell r="Y1929">
            <v>0</v>
          </cell>
          <cell r="Z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0</v>
          </cell>
          <cell r="AE1929">
            <v>0</v>
          </cell>
          <cell r="AF1929">
            <v>0</v>
          </cell>
          <cell r="AG1929">
            <v>0</v>
          </cell>
          <cell r="AH1929">
            <v>0</v>
          </cell>
          <cell r="AI1929">
            <v>0</v>
          </cell>
          <cell r="AJ1929">
            <v>4381503</v>
          </cell>
          <cell r="AK1929">
            <v>219075</v>
          </cell>
          <cell r="AL1929">
            <v>219075</v>
          </cell>
          <cell r="AM1929">
            <v>394335</v>
          </cell>
          <cell r="AN1929">
            <v>394335</v>
          </cell>
          <cell r="AO1929">
            <v>394335</v>
          </cell>
          <cell r="AP1929">
            <v>394335</v>
          </cell>
          <cell r="AQ1929">
            <v>394335</v>
          </cell>
          <cell r="AR1929">
            <v>2409825</v>
          </cell>
          <cell r="AS1929" t="str">
            <v>CHARTER</v>
          </cell>
        </row>
        <row r="1930">
          <cell r="A1930">
            <v>14545</v>
          </cell>
          <cell r="B1930" t="str">
            <v>47</v>
          </cell>
          <cell r="C1930" t="str">
            <v>10470</v>
          </cell>
          <cell r="D1930" t="str">
            <v>0137372</v>
          </cell>
          <cell r="E1930" t="str">
            <v>1958</v>
          </cell>
          <cell r="F1930" t="str">
            <v>D</v>
          </cell>
          <cell r="G1930" t="str">
            <v>Northern United - Siskiyou Charter School</v>
          </cell>
          <cell r="H1930">
            <v>1</v>
          </cell>
          <cell r="I1930">
            <v>1430261</v>
          </cell>
          <cell r="J1930">
            <v>71513</v>
          </cell>
          <cell r="K1930">
            <v>71513</v>
          </cell>
          <cell r="L1930">
            <v>128723</v>
          </cell>
          <cell r="M1930">
            <v>128723</v>
          </cell>
          <cell r="N1930">
            <v>128723</v>
          </cell>
          <cell r="O1930">
            <v>128723</v>
          </cell>
          <cell r="P1930">
            <v>128723</v>
          </cell>
          <cell r="Q1930">
            <v>786641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1430261</v>
          </cell>
          <cell r="AK1930">
            <v>71513</v>
          </cell>
          <cell r="AL1930">
            <v>71513</v>
          </cell>
          <cell r="AM1930">
            <v>128723</v>
          </cell>
          <cell r="AN1930">
            <v>128723</v>
          </cell>
          <cell r="AO1930">
            <v>128723</v>
          </cell>
          <cell r="AP1930">
            <v>128723</v>
          </cell>
          <cell r="AQ1930">
            <v>128723</v>
          </cell>
          <cell r="AR1930">
            <v>786641</v>
          </cell>
          <cell r="AS1930" t="str">
            <v>CHARTER</v>
          </cell>
        </row>
        <row r="1931">
          <cell r="A1931">
            <v>811</v>
          </cell>
          <cell r="B1931" t="str">
            <v>47</v>
          </cell>
          <cell r="C1931" t="str">
            <v>70185</v>
          </cell>
          <cell r="G1931" t="str">
            <v>Big Springs Union Elementary</v>
          </cell>
          <cell r="H1931">
            <v>2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915862</v>
          </cell>
          <cell r="S1931">
            <v>137379</v>
          </cell>
          <cell r="T1931">
            <v>137379</v>
          </cell>
          <cell r="U1931">
            <v>137379</v>
          </cell>
          <cell r="V1931">
            <v>137379</v>
          </cell>
          <cell r="W1931">
            <v>0</v>
          </cell>
          <cell r="X1931">
            <v>0</v>
          </cell>
          <cell r="Y1931">
            <v>54952</v>
          </cell>
          <cell r="Z1931">
            <v>604468</v>
          </cell>
          <cell r="AA1931">
            <v>0</v>
          </cell>
          <cell r="AB1931">
            <v>0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915862</v>
          </cell>
          <cell r="AK1931">
            <v>137379</v>
          </cell>
          <cell r="AL1931">
            <v>137379</v>
          </cell>
          <cell r="AM1931">
            <v>137379</v>
          </cell>
          <cell r="AN1931">
            <v>137379</v>
          </cell>
          <cell r="AO1931">
            <v>0</v>
          </cell>
          <cell r="AP1931">
            <v>0</v>
          </cell>
          <cell r="AQ1931">
            <v>54952</v>
          </cell>
          <cell r="AR1931">
            <v>604468</v>
          </cell>
          <cell r="AS1931" t="str">
            <v>DISTRICT</v>
          </cell>
        </row>
        <row r="1932">
          <cell r="A1932">
            <v>812</v>
          </cell>
          <cell r="B1932" t="str">
            <v>47</v>
          </cell>
          <cell r="C1932" t="str">
            <v>70193</v>
          </cell>
          <cell r="G1932" t="str">
            <v>Bogus Elementary</v>
          </cell>
          <cell r="H1932">
            <v>3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79555</v>
          </cell>
          <cell r="AB1932">
            <v>11933</v>
          </cell>
          <cell r="AC1932">
            <v>23867</v>
          </cell>
          <cell r="AD1932">
            <v>23867</v>
          </cell>
          <cell r="AE1932">
            <v>11933</v>
          </cell>
          <cell r="AF1932">
            <v>0</v>
          </cell>
          <cell r="AG1932">
            <v>0</v>
          </cell>
          <cell r="AH1932">
            <v>4773</v>
          </cell>
          <cell r="AI1932">
            <v>76373</v>
          </cell>
          <cell r="AJ1932">
            <v>79555</v>
          </cell>
          <cell r="AK1932">
            <v>11933</v>
          </cell>
          <cell r="AL1932">
            <v>23867</v>
          </cell>
          <cell r="AM1932">
            <v>23867</v>
          </cell>
          <cell r="AN1932">
            <v>11933</v>
          </cell>
          <cell r="AO1932">
            <v>0</v>
          </cell>
          <cell r="AP1932">
            <v>0</v>
          </cell>
          <cell r="AQ1932">
            <v>4773</v>
          </cell>
          <cell r="AR1932">
            <v>76373</v>
          </cell>
          <cell r="AS1932" t="str">
            <v>DISTRICT</v>
          </cell>
        </row>
        <row r="1933">
          <cell r="A1933">
            <v>813</v>
          </cell>
          <cell r="B1933" t="str">
            <v>47</v>
          </cell>
          <cell r="C1933" t="str">
            <v>70201</v>
          </cell>
          <cell r="G1933" t="str">
            <v>Butteville Union Elementary</v>
          </cell>
          <cell r="H1933">
            <v>3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0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  <cell r="AA1933">
            <v>896189</v>
          </cell>
          <cell r="AB1933">
            <v>134428</v>
          </cell>
          <cell r="AC1933">
            <v>268857</v>
          </cell>
          <cell r="AD1933">
            <v>268857</v>
          </cell>
          <cell r="AE1933">
            <v>134428</v>
          </cell>
          <cell r="AF1933">
            <v>0</v>
          </cell>
          <cell r="AG1933">
            <v>0</v>
          </cell>
          <cell r="AH1933">
            <v>53771</v>
          </cell>
          <cell r="AI1933">
            <v>860341</v>
          </cell>
          <cell r="AJ1933">
            <v>896189</v>
          </cell>
          <cell r="AK1933">
            <v>134428</v>
          </cell>
          <cell r="AL1933">
            <v>268857</v>
          </cell>
          <cell r="AM1933">
            <v>268857</v>
          </cell>
          <cell r="AN1933">
            <v>134428</v>
          </cell>
          <cell r="AO1933">
            <v>0</v>
          </cell>
          <cell r="AP1933">
            <v>0</v>
          </cell>
          <cell r="AQ1933">
            <v>53771</v>
          </cell>
          <cell r="AR1933">
            <v>860341</v>
          </cell>
          <cell r="AS1933" t="str">
            <v>DISTRICT</v>
          </cell>
        </row>
        <row r="1934">
          <cell r="A1934">
            <v>814</v>
          </cell>
          <cell r="B1934" t="str">
            <v>47</v>
          </cell>
          <cell r="C1934" t="str">
            <v>70227</v>
          </cell>
          <cell r="G1934" t="str">
            <v>Delphic Elementary</v>
          </cell>
          <cell r="H1934">
            <v>1</v>
          </cell>
          <cell r="I1934">
            <v>460321</v>
          </cell>
          <cell r="J1934">
            <v>23016</v>
          </cell>
          <cell r="K1934">
            <v>23016</v>
          </cell>
          <cell r="L1934">
            <v>41429</v>
          </cell>
          <cell r="M1934">
            <v>41429</v>
          </cell>
          <cell r="N1934">
            <v>41429</v>
          </cell>
          <cell r="O1934">
            <v>41429</v>
          </cell>
          <cell r="P1934">
            <v>41429</v>
          </cell>
          <cell r="Q1934">
            <v>253177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  <cell r="AG1934">
            <v>0</v>
          </cell>
          <cell r="AH1934">
            <v>0</v>
          </cell>
          <cell r="AI1934">
            <v>0</v>
          </cell>
          <cell r="AJ1934">
            <v>460321</v>
          </cell>
          <cell r="AK1934">
            <v>23016</v>
          </cell>
          <cell r="AL1934">
            <v>23016</v>
          </cell>
          <cell r="AM1934">
            <v>41429</v>
          </cell>
          <cell r="AN1934">
            <v>41429</v>
          </cell>
          <cell r="AO1934">
            <v>41429</v>
          </cell>
          <cell r="AP1934">
            <v>41429</v>
          </cell>
          <cell r="AQ1934">
            <v>41429</v>
          </cell>
          <cell r="AR1934">
            <v>253177</v>
          </cell>
          <cell r="AS1934" t="str">
            <v>DISTRICT</v>
          </cell>
        </row>
        <row r="1935">
          <cell r="A1935">
            <v>815</v>
          </cell>
          <cell r="B1935" t="str">
            <v>47</v>
          </cell>
          <cell r="C1935" t="str">
            <v>70243</v>
          </cell>
          <cell r="G1935" t="str">
            <v>Dunsmuir Elementary</v>
          </cell>
          <cell r="H1935">
            <v>1</v>
          </cell>
          <cell r="I1935">
            <v>390276</v>
          </cell>
          <cell r="J1935">
            <v>19514</v>
          </cell>
          <cell r="K1935">
            <v>19514</v>
          </cell>
          <cell r="L1935">
            <v>35125</v>
          </cell>
          <cell r="M1935">
            <v>35125</v>
          </cell>
          <cell r="N1935">
            <v>35125</v>
          </cell>
          <cell r="O1935">
            <v>35125</v>
          </cell>
          <cell r="P1935">
            <v>35125</v>
          </cell>
          <cell r="Q1935">
            <v>214653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  <cell r="AG1935">
            <v>0</v>
          </cell>
          <cell r="AH1935">
            <v>0</v>
          </cell>
          <cell r="AI1935">
            <v>0</v>
          </cell>
          <cell r="AJ1935">
            <v>390276</v>
          </cell>
          <cell r="AK1935">
            <v>19514</v>
          </cell>
          <cell r="AL1935">
            <v>19514</v>
          </cell>
          <cell r="AM1935">
            <v>35125</v>
          </cell>
          <cell r="AN1935">
            <v>35125</v>
          </cell>
          <cell r="AO1935">
            <v>35125</v>
          </cell>
          <cell r="AP1935">
            <v>35125</v>
          </cell>
          <cell r="AQ1935">
            <v>35125</v>
          </cell>
          <cell r="AR1935">
            <v>214653</v>
          </cell>
          <cell r="AS1935" t="str">
            <v>DISTRICT</v>
          </cell>
        </row>
        <row r="1936">
          <cell r="A1936">
            <v>816</v>
          </cell>
          <cell r="B1936" t="str">
            <v>47</v>
          </cell>
          <cell r="C1936" t="str">
            <v>70250</v>
          </cell>
          <cell r="G1936" t="str">
            <v>Dunsmuir Joint Union High</v>
          </cell>
          <cell r="H1936">
            <v>2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777346</v>
          </cell>
          <cell r="S1936">
            <v>116602</v>
          </cell>
          <cell r="T1936">
            <v>116602</v>
          </cell>
          <cell r="U1936">
            <v>116602</v>
          </cell>
          <cell r="V1936">
            <v>116602</v>
          </cell>
          <cell r="W1936">
            <v>0</v>
          </cell>
          <cell r="X1936">
            <v>0</v>
          </cell>
          <cell r="Y1936">
            <v>46641</v>
          </cell>
          <cell r="Z1936">
            <v>513049</v>
          </cell>
          <cell r="AA1936">
            <v>0</v>
          </cell>
          <cell r="AB1936">
            <v>0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H1936">
            <v>0</v>
          </cell>
          <cell r="AI1936">
            <v>0</v>
          </cell>
          <cell r="AJ1936">
            <v>777346</v>
          </cell>
          <cell r="AK1936">
            <v>116602</v>
          </cell>
          <cell r="AL1936">
            <v>116602</v>
          </cell>
          <cell r="AM1936">
            <v>116602</v>
          </cell>
          <cell r="AN1936">
            <v>116602</v>
          </cell>
          <cell r="AO1936">
            <v>0</v>
          </cell>
          <cell r="AP1936">
            <v>0</v>
          </cell>
          <cell r="AQ1936">
            <v>46641</v>
          </cell>
          <cell r="AR1936">
            <v>513049</v>
          </cell>
          <cell r="AS1936" t="str">
            <v>DISTRICT</v>
          </cell>
        </row>
        <row r="1937">
          <cell r="A1937">
            <v>819</v>
          </cell>
          <cell r="B1937" t="str">
            <v>47</v>
          </cell>
          <cell r="C1937" t="str">
            <v>70292</v>
          </cell>
          <cell r="G1937" t="str">
            <v>Forks of Salmon Elementary</v>
          </cell>
          <cell r="H1937">
            <v>1</v>
          </cell>
          <cell r="I1937">
            <v>78500</v>
          </cell>
          <cell r="J1937">
            <v>3925</v>
          </cell>
          <cell r="K1937">
            <v>3925</v>
          </cell>
          <cell r="L1937">
            <v>7065</v>
          </cell>
          <cell r="M1937">
            <v>7065</v>
          </cell>
          <cell r="N1937">
            <v>7065</v>
          </cell>
          <cell r="O1937">
            <v>7065</v>
          </cell>
          <cell r="P1937">
            <v>7065</v>
          </cell>
          <cell r="Q1937">
            <v>43175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W1937">
            <v>0</v>
          </cell>
          <cell r="X1937">
            <v>0</v>
          </cell>
          <cell r="Y1937">
            <v>0</v>
          </cell>
          <cell r="Z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0</v>
          </cell>
          <cell r="AE1937">
            <v>0</v>
          </cell>
          <cell r="AF1937">
            <v>0</v>
          </cell>
          <cell r="AG1937">
            <v>0</v>
          </cell>
          <cell r="AH1937">
            <v>0</v>
          </cell>
          <cell r="AI1937">
            <v>0</v>
          </cell>
          <cell r="AJ1937">
            <v>78500</v>
          </cell>
          <cell r="AK1937">
            <v>3925</v>
          </cell>
          <cell r="AL1937">
            <v>3925</v>
          </cell>
          <cell r="AM1937">
            <v>7065</v>
          </cell>
          <cell r="AN1937">
            <v>7065</v>
          </cell>
          <cell r="AO1937">
            <v>7065</v>
          </cell>
          <cell r="AP1937">
            <v>7065</v>
          </cell>
          <cell r="AQ1937">
            <v>7065</v>
          </cell>
          <cell r="AR1937">
            <v>43175</v>
          </cell>
          <cell r="AS1937" t="str">
            <v>DISTRICT</v>
          </cell>
        </row>
        <row r="1938">
          <cell r="A1938">
            <v>821</v>
          </cell>
          <cell r="B1938" t="str">
            <v>47</v>
          </cell>
          <cell r="C1938" t="str">
            <v>70318</v>
          </cell>
          <cell r="G1938" t="str">
            <v>Gazelle Union Elementary</v>
          </cell>
          <cell r="H1938">
            <v>1</v>
          </cell>
          <cell r="I1938">
            <v>227623</v>
          </cell>
          <cell r="J1938">
            <v>11381</v>
          </cell>
          <cell r="K1938">
            <v>11381</v>
          </cell>
          <cell r="L1938">
            <v>20486</v>
          </cell>
          <cell r="M1938">
            <v>20486</v>
          </cell>
          <cell r="N1938">
            <v>20486</v>
          </cell>
          <cell r="O1938">
            <v>20486</v>
          </cell>
          <cell r="P1938">
            <v>20486</v>
          </cell>
          <cell r="Q1938">
            <v>125192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  <cell r="W1938">
            <v>0</v>
          </cell>
          <cell r="X1938">
            <v>0</v>
          </cell>
          <cell r="Y1938">
            <v>0</v>
          </cell>
          <cell r="Z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0</v>
          </cell>
          <cell r="AI1938">
            <v>0</v>
          </cell>
          <cell r="AJ1938">
            <v>227623</v>
          </cell>
          <cell r="AK1938">
            <v>11381</v>
          </cell>
          <cell r="AL1938">
            <v>11381</v>
          </cell>
          <cell r="AM1938">
            <v>20486</v>
          </cell>
          <cell r="AN1938">
            <v>20486</v>
          </cell>
          <cell r="AO1938">
            <v>20486</v>
          </cell>
          <cell r="AP1938">
            <v>20486</v>
          </cell>
          <cell r="AQ1938">
            <v>20486</v>
          </cell>
          <cell r="AR1938">
            <v>125192</v>
          </cell>
          <cell r="AS1938" t="str">
            <v>DISTRICT</v>
          </cell>
        </row>
        <row r="1939">
          <cell r="A1939">
            <v>822</v>
          </cell>
          <cell r="B1939" t="str">
            <v>47</v>
          </cell>
          <cell r="C1939" t="str">
            <v>70326</v>
          </cell>
          <cell r="G1939" t="str">
            <v>Grenada Elementary</v>
          </cell>
          <cell r="H1939">
            <v>1</v>
          </cell>
          <cell r="I1939">
            <v>1462989</v>
          </cell>
          <cell r="J1939">
            <v>73149</v>
          </cell>
          <cell r="K1939">
            <v>73149</v>
          </cell>
          <cell r="L1939">
            <v>131669</v>
          </cell>
          <cell r="M1939">
            <v>131669</v>
          </cell>
          <cell r="N1939">
            <v>131669</v>
          </cell>
          <cell r="O1939">
            <v>131669</v>
          </cell>
          <cell r="P1939">
            <v>131669</v>
          </cell>
          <cell r="Q1939">
            <v>804643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1462989</v>
          </cell>
          <cell r="AK1939">
            <v>73149</v>
          </cell>
          <cell r="AL1939">
            <v>73149</v>
          </cell>
          <cell r="AM1939">
            <v>131669</v>
          </cell>
          <cell r="AN1939">
            <v>131669</v>
          </cell>
          <cell r="AO1939">
            <v>131669</v>
          </cell>
          <cell r="AP1939">
            <v>131669</v>
          </cell>
          <cell r="AQ1939">
            <v>131669</v>
          </cell>
          <cell r="AR1939">
            <v>804643</v>
          </cell>
          <cell r="AS1939" t="str">
            <v>DISTRICT</v>
          </cell>
        </row>
        <row r="1940">
          <cell r="A1940">
            <v>823</v>
          </cell>
          <cell r="B1940" t="str">
            <v>47</v>
          </cell>
          <cell r="C1940" t="str">
            <v>70334</v>
          </cell>
          <cell r="G1940" t="str">
            <v>Happy Camp Union Elementary</v>
          </cell>
          <cell r="H1940">
            <v>2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652188</v>
          </cell>
          <cell r="S1940">
            <v>97828</v>
          </cell>
          <cell r="T1940">
            <v>97828</v>
          </cell>
          <cell r="U1940">
            <v>97828</v>
          </cell>
          <cell r="V1940">
            <v>97828</v>
          </cell>
          <cell r="W1940">
            <v>0</v>
          </cell>
          <cell r="X1940">
            <v>0</v>
          </cell>
          <cell r="Y1940">
            <v>39131</v>
          </cell>
          <cell r="Z1940">
            <v>430443</v>
          </cell>
          <cell r="AA1940">
            <v>0</v>
          </cell>
          <cell r="AB1940">
            <v>0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  <cell r="AG1940">
            <v>0</v>
          </cell>
          <cell r="AH1940">
            <v>0</v>
          </cell>
          <cell r="AI1940">
            <v>0</v>
          </cell>
          <cell r="AJ1940">
            <v>652188</v>
          </cell>
          <cell r="AK1940">
            <v>97828</v>
          </cell>
          <cell r="AL1940">
            <v>97828</v>
          </cell>
          <cell r="AM1940">
            <v>97828</v>
          </cell>
          <cell r="AN1940">
            <v>97828</v>
          </cell>
          <cell r="AO1940">
            <v>0</v>
          </cell>
          <cell r="AP1940">
            <v>0</v>
          </cell>
          <cell r="AQ1940">
            <v>39131</v>
          </cell>
          <cell r="AR1940">
            <v>430443</v>
          </cell>
          <cell r="AS1940" t="str">
            <v>DISTRICT</v>
          </cell>
        </row>
        <row r="1941">
          <cell r="A1941">
            <v>824</v>
          </cell>
          <cell r="B1941" t="str">
            <v>47</v>
          </cell>
          <cell r="C1941" t="str">
            <v>70359</v>
          </cell>
          <cell r="G1941" t="str">
            <v>Hornbrook Elementary</v>
          </cell>
          <cell r="H1941">
            <v>3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289480</v>
          </cell>
          <cell r="AB1941">
            <v>43422</v>
          </cell>
          <cell r="AC1941">
            <v>86844</v>
          </cell>
          <cell r="AD1941">
            <v>86844</v>
          </cell>
          <cell r="AE1941">
            <v>43422</v>
          </cell>
          <cell r="AF1941">
            <v>0</v>
          </cell>
          <cell r="AG1941">
            <v>0</v>
          </cell>
          <cell r="AH1941">
            <v>17369</v>
          </cell>
          <cell r="AI1941">
            <v>277901</v>
          </cell>
          <cell r="AJ1941">
            <v>289480</v>
          </cell>
          <cell r="AK1941">
            <v>43422</v>
          </cell>
          <cell r="AL1941">
            <v>86844</v>
          </cell>
          <cell r="AM1941">
            <v>86844</v>
          </cell>
          <cell r="AN1941">
            <v>43422</v>
          </cell>
          <cell r="AO1941">
            <v>0</v>
          </cell>
          <cell r="AP1941">
            <v>0</v>
          </cell>
          <cell r="AQ1941">
            <v>17369</v>
          </cell>
          <cell r="AR1941">
            <v>277901</v>
          </cell>
          <cell r="AS1941" t="str">
            <v>DISTRICT</v>
          </cell>
        </row>
        <row r="1942">
          <cell r="A1942">
            <v>825</v>
          </cell>
          <cell r="B1942" t="str">
            <v>47</v>
          </cell>
          <cell r="C1942" t="str">
            <v>70367</v>
          </cell>
          <cell r="G1942" t="str">
            <v>Junction Elementary</v>
          </cell>
          <cell r="H1942">
            <v>1</v>
          </cell>
          <cell r="I1942">
            <v>281575</v>
          </cell>
          <cell r="J1942">
            <v>14079</v>
          </cell>
          <cell r="K1942">
            <v>14079</v>
          </cell>
          <cell r="L1942">
            <v>25342</v>
          </cell>
          <cell r="M1942">
            <v>25342</v>
          </cell>
          <cell r="N1942">
            <v>25342</v>
          </cell>
          <cell r="O1942">
            <v>25342</v>
          </cell>
          <cell r="P1942">
            <v>25342</v>
          </cell>
          <cell r="Q1942">
            <v>154868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0</v>
          </cell>
          <cell r="AE1942">
            <v>0</v>
          </cell>
          <cell r="AF1942">
            <v>0</v>
          </cell>
          <cell r="AG1942">
            <v>0</v>
          </cell>
          <cell r="AH1942">
            <v>0</v>
          </cell>
          <cell r="AI1942">
            <v>0</v>
          </cell>
          <cell r="AJ1942">
            <v>281575</v>
          </cell>
          <cell r="AK1942">
            <v>14079</v>
          </cell>
          <cell r="AL1942">
            <v>14079</v>
          </cell>
          <cell r="AM1942">
            <v>25342</v>
          </cell>
          <cell r="AN1942">
            <v>25342</v>
          </cell>
          <cell r="AO1942">
            <v>25342</v>
          </cell>
          <cell r="AP1942">
            <v>25342</v>
          </cell>
          <cell r="AQ1942">
            <v>25342</v>
          </cell>
          <cell r="AR1942">
            <v>154868</v>
          </cell>
          <cell r="AS1942" t="str">
            <v>DISTRICT</v>
          </cell>
        </row>
        <row r="1943">
          <cell r="A1943">
            <v>826</v>
          </cell>
          <cell r="B1943" t="str">
            <v>47</v>
          </cell>
          <cell r="C1943" t="str">
            <v>70375</v>
          </cell>
          <cell r="G1943" t="str">
            <v>Klamath River Union Elementary</v>
          </cell>
          <cell r="H1943">
            <v>2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93564</v>
          </cell>
          <cell r="S1943">
            <v>14035</v>
          </cell>
          <cell r="T1943">
            <v>14035</v>
          </cell>
          <cell r="U1943">
            <v>14035</v>
          </cell>
          <cell r="V1943">
            <v>14035</v>
          </cell>
          <cell r="W1943">
            <v>0</v>
          </cell>
          <cell r="X1943">
            <v>0</v>
          </cell>
          <cell r="Y1943">
            <v>5614</v>
          </cell>
          <cell r="Z1943">
            <v>61754</v>
          </cell>
          <cell r="AA1943">
            <v>0</v>
          </cell>
          <cell r="AB1943">
            <v>0</v>
          </cell>
          <cell r="AC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93564</v>
          </cell>
          <cell r="AK1943">
            <v>14035</v>
          </cell>
          <cell r="AL1943">
            <v>14035</v>
          </cell>
          <cell r="AM1943">
            <v>14035</v>
          </cell>
          <cell r="AN1943">
            <v>14035</v>
          </cell>
          <cell r="AO1943">
            <v>0</v>
          </cell>
          <cell r="AP1943">
            <v>0</v>
          </cell>
          <cell r="AQ1943">
            <v>5614</v>
          </cell>
          <cell r="AR1943">
            <v>61754</v>
          </cell>
          <cell r="AS1943" t="str">
            <v>DISTRICT</v>
          </cell>
        </row>
        <row r="1944">
          <cell r="A1944">
            <v>827</v>
          </cell>
          <cell r="B1944" t="str">
            <v>47</v>
          </cell>
          <cell r="C1944" t="str">
            <v>70383</v>
          </cell>
          <cell r="G1944" t="str">
            <v>Little Shasta Elementary</v>
          </cell>
          <cell r="H1944">
            <v>2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148144</v>
          </cell>
          <cell r="S1944">
            <v>22222</v>
          </cell>
          <cell r="T1944">
            <v>22222</v>
          </cell>
          <cell r="U1944">
            <v>22222</v>
          </cell>
          <cell r="V1944">
            <v>22222</v>
          </cell>
          <cell r="W1944">
            <v>0</v>
          </cell>
          <cell r="X1944">
            <v>0</v>
          </cell>
          <cell r="Y1944">
            <v>8889</v>
          </cell>
          <cell r="Z1944">
            <v>97777</v>
          </cell>
          <cell r="AA1944">
            <v>0</v>
          </cell>
          <cell r="AB1944">
            <v>0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  <cell r="AG1944">
            <v>0</v>
          </cell>
          <cell r="AH1944">
            <v>0</v>
          </cell>
          <cell r="AI1944">
            <v>0</v>
          </cell>
          <cell r="AJ1944">
            <v>148144</v>
          </cell>
          <cell r="AK1944">
            <v>22222</v>
          </cell>
          <cell r="AL1944">
            <v>22222</v>
          </cell>
          <cell r="AM1944">
            <v>22222</v>
          </cell>
          <cell r="AN1944">
            <v>22222</v>
          </cell>
          <cell r="AO1944">
            <v>0</v>
          </cell>
          <cell r="AP1944">
            <v>0</v>
          </cell>
          <cell r="AQ1944">
            <v>8889</v>
          </cell>
          <cell r="AR1944">
            <v>97777</v>
          </cell>
          <cell r="AS1944" t="str">
            <v>DISTRICT</v>
          </cell>
        </row>
        <row r="1945">
          <cell r="A1945">
            <v>828</v>
          </cell>
          <cell r="B1945" t="str">
            <v>47</v>
          </cell>
          <cell r="C1945" t="str">
            <v>70409</v>
          </cell>
          <cell r="G1945" t="str">
            <v>McCloud Union Elementary</v>
          </cell>
          <cell r="H1945">
            <v>2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317715</v>
          </cell>
          <cell r="S1945">
            <v>47657</v>
          </cell>
          <cell r="T1945">
            <v>47657</v>
          </cell>
          <cell r="U1945">
            <v>47657</v>
          </cell>
          <cell r="V1945">
            <v>47657</v>
          </cell>
          <cell r="W1945">
            <v>0</v>
          </cell>
          <cell r="X1945">
            <v>0</v>
          </cell>
          <cell r="Y1945">
            <v>19063</v>
          </cell>
          <cell r="Z1945">
            <v>209691</v>
          </cell>
          <cell r="AA1945">
            <v>0</v>
          </cell>
          <cell r="AB1945">
            <v>0</v>
          </cell>
          <cell r="AC1945">
            <v>0</v>
          </cell>
          <cell r="AD1945">
            <v>0</v>
          </cell>
          <cell r="AE1945">
            <v>0</v>
          </cell>
          <cell r="AF1945">
            <v>0</v>
          </cell>
          <cell r="AG1945">
            <v>0</v>
          </cell>
          <cell r="AH1945">
            <v>0</v>
          </cell>
          <cell r="AI1945">
            <v>0</v>
          </cell>
          <cell r="AJ1945">
            <v>317715</v>
          </cell>
          <cell r="AK1945">
            <v>47657</v>
          </cell>
          <cell r="AL1945">
            <v>47657</v>
          </cell>
          <cell r="AM1945">
            <v>47657</v>
          </cell>
          <cell r="AN1945">
            <v>47657</v>
          </cell>
          <cell r="AO1945">
            <v>0</v>
          </cell>
          <cell r="AP1945">
            <v>0</v>
          </cell>
          <cell r="AQ1945">
            <v>19063</v>
          </cell>
          <cell r="AR1945">
            <v>209691</v>
          </cell>
          <cell r="AS1945" t="str">
            <v>DISTRICT</v>
          </cell>
        </row>
        <row r="1946">
          <cell r="A1946">
            <v>829</v>
          </cell>
          <cell r="B1946" t="str">
            <v>47</v>
          </cell>
          <cell r="C1946" t="str">
            <v>70417</v>
          </cell>
          <cell r="G1946" t="str">
            <v>Montague Elementary</v>
          </cell>
          <cell r="H1946">
            <v>1</v>
          </cell>
          <cell r="I1946">
            <v>1161853</v>
          </cell>
          <cell r="J1946">
            <v>58093</v>
          </cell>
          <cell r="K1946">
            <v>58093</v>
          </cell>
          <cell r="L1946">
            <v>104567</v>
          </cell>
          <cell r="M1946">
            <v>104567</v>
          </cell>
          <cell r="N1946">
            <v>104567</v>
          </cell>
          <cell r="O1946">
            <v>104567</v>
          </cell>
          <cell r="P1946">
            <v>104567</v>
          </cell>
          <cell r="Q1946">
            <v>639021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0</v>
          </cell>
          <cell r="AE1946">
            <v>0</v>
          </cell>
          <cell r="AF1946">
            <v>0</v>
          </cell>
          <cell r="AG1946">
            <v>0</v>
          </cell>
          <cell r="AH1946">
            <v>0</v>
          </cell>
          <cell r="AI1946">
            <v>0</v>
          </cell>
          <cell r="AJ1946">
            <v>1161853</v>
          </cell>
          <cell r="AK1946">
            <v>58093</v>
          </cell>
          <cell r="AL1946">
            <v>58093</v>
          </cell>
          <cell r="AM1946">
            <v>104567</v>
          </cell>
          <cell r="AN1946">
            <v>104567</v>
          </cell>
          <cell r="AO1946">
            <v>104567</v>
          </cell>
          <cell r="AP1946">
            <v>104567</v>
          </cell>
          <cell r="AQ1946">
            <v>104567</v>
          </cell>
          <cell r="AR1946">
            <v>639021</v>
          </cell>
          <cell r="AS1946" t="str">
            <v>DISTRICT</v>
          </cell>
        </row>
        <row r="1947">
          <cell r="A1947">
            <v>830</v>
          </cell>
          <cell r="B1947" t="str">
            <v>47</v>
          </cell>
          <cell r="C1947" t="str">
            <v>70425</v>
          </cell>
          <cell r="G1947" t="str">
            <v>Mt. Shasta Union Elementary</v>
          </cell>
          <cell r="H1947">
            <v>1</v>
          </cell>
          <cell r="I1947">
            <v>2156432</v>
          </cell>
          <cell r="J1947">
            <v>107822</v>
          </cell>
          <cell r="K1947">
            <v>107822</v>
          </cell>
          <cell r="L1947">
            <v>194079</v>
          </cell>
          <cell r="M1947">
            <v>194079</v>
          </cell>
          <cell r="N1947">
            <v>194079</v>
          </cell>
          <cell r="O1947">
            <v>194079</v>
          </cell>
          <cell r="P1947">
            <v>194079</v>
          </cell>
          <cell r="Q1947">
            <v>1186039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2156432</v>
          </cell>
          <cell r="AK1947">
            <v>107822</v>
          </cell>
          <cell r="AL1947">
            <v>107822</v>
          </cell>
          <cell r="AM1947">
            <v>194079</v>
          </cell>
          <cell r="AN1947">
            <v>194079</v>
          </cell>
          <cell r="AO1947">
            <v>194079</v>
          </cell>
          <cell r="AP1947">
            <v>194079</v>
          </cell>
          <cell r="AQ1947">
            <v>194079</v>
          </cell>
          <cell r="AR1947">
            <v>1186039</v>
          </cell>
          <cell r="AS1947" t="str">
            <v>DISTRICT</v>
          </cell>
        </row>
        <row r="1948">
          <cell r="A1948">
            <v>832</v>
          </cell>
          <cell r="B1948" t="str">
            <v>47</v>
          </cell>
          <cell r="C1948" t="str">
            <v>70458</v>
          </cell>
          <cell r="G1948" t="str">
            <v>Seiad Elementary</v>
          </cell>
          <cell r="H1948">
            <v>1</v>
          </cell>
          <cell r="I1948">
            <v>181722</v>
          </cell>
          <cell r="J1948">
            <v>9086</v>
          </cell>
          <cell r="K1948">
            <v>9086</v>
          </cell>
          <cell r="L1948">
            <v>16355</v>
          </cell>
          <cell r="M1948">
            <v>16355</v>
          </cell>
          <cell r="N1948">
            <v>16355</v>
          </cell>
          <cell r="O1948">
            <v>16355</v>
          </cell>
          <cell r="P1948">
            <v>16355</v>
          </cell>
          <cell r="Q1948">
            <v>99947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0</v>
          </cell>
          <cell r="AE1948">
            <v>0</v>
          </cell>
          <cell r="AF1948">
            <v>0</v>
          </cell>
          <cell r="AG1948">
            <v>0</v>
          </cell>
          <cell r="AH1948">
            <v>0</v>
          </cell>
          <cell r="AI1948">
            <v>0</v>
          </cell>
          <cell r="AJ1948">
            <v>181722</v>
          </cell>
          <cell r="AK1948">
            <v>9086</v>
          </cell>
          <cell r="AL1948">
            <v>9086</v>
          </cell>
          <cell r="AM1948">
            <v>16355</v>
          </cell>
          <cell r="AN1948">
            <v>16355</v>
          </cell>
          <cell r="AO1948">
            <v>16355</v>
          </cell>
          <cell r="AP1948">
            <v>16355</v>
          </cell>
          <cell r="AQ1948">
            <v>16355</v>
          </cell>
          <cell r="AR1948">
            <v>99947</v>
          </cell>
          <cell r="AS1948" t="str">
            <v>DISTRICT</v>
          </cell>
        </row>
        <row r="1949">
          <cell r="A1949">
            <v>833</v>
          </cell>
          <cell r="B1949" t="str">
            <v>47</v>
          </cell>
          <cell r="C1949" t="str">
            <v>70466</v>
          </cell>
          <cell r="G1949" t="str">
            <v>Siskiyou Union High</v>
          </cell>
          <cell r="H1949">
            <v>2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2737691</v>
          </cell>
          <cell r="S1949">
            <v>410654</v>
          </cell>
          <cell r="T1949">
            <v>410654</v>
          </cell>
          <cell r="U1949">
            <v>410654</v>
          </cell>
          <cell r="V1949">
            <v>410654</v>
          </cell>
          <cell r="W1949">
            <v>0</v>
          </cell>
          <cell r="X1949">
            <v>0</v>
          </cell>
          <cell r="Y1949">
            <v>164261</v>
          </cell>
          <cell r="Z1949">
            <v>1806877</v>
          </cell>
          <cell r="AA1949">
            <v>0</v>
          </cell>
          <cell r="AB1949">
            <v>0</v>
          </cell>
          <cell r="AC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2737691</v>
          </cell>
          <cell r="AK1949">
            <v>410654</v>
          </cell>
          <cell r="AL1949">
            <v>410654</v>
          </cell>
          <cell r="AM1949">
            <v>410654</v>
          </cell>
          <cell r="AN1949">
            <v>410654</v>
          </cell>
          <cell r="AO1949">
            <v>0</v>
          </cell>
          <cell r="AP1949">
            <v>0</v>
          </cell>
          <cell r="AQ1949">
            <v>164261</v>
          </cell>
          <cell r="AR1949">
            <v>1806877</v>
          </cell>
          <cell r="AS1949" t="str">
            <v>DISTRICT</v>
          </cell>
        </row>
        <row r="1950">
          <cell r="A1950">
            <v>834</v>
          </cell>
          <cell r="B1950" t="str">
            <v>47</v>
          </cell>
          <cell r="C1950" t="str">
            <v>70482</v>
          </cell>
          <cell r="G1950" t="str">
            <v>Weed Union Elementary</v>
          </cell>
          <cell r="H1950">
            <v>2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1508546</v>
          </cell>
          <cell r="S1950">
            <v>226282</v>
          </cell>
          <cell r="T1950">
            <v>226282</v>
          </cell>
          <cell r="U1950">
            <v>226282</v>
          </cell>
          <cell r="V1950">
            <v>226282</v>
          </cell>
          <cell r="W1950">
            <v>0</v>
          </cell>
          <cell r="X1950">
            <v>0</v>
          </cell>
          <cell r="Y1950">
            <v>90513</v>
          </cell>
          <cell r="Z1950">
            <v>995641</v>
          </cell>
          <cell r="AA1950">
            <v>0</v>
          </cell>
          <cell r="AB1950">
            <v>0</v>
          </cell>
          <cell r="AC1950">
            <v>0</v>
          </cell>
          <cell r="AD1950">
            <v>0</v>
          </cell>
          <cell r="AE1950">
            <v>0</v>
          </cell>
          <cell r="AF1950">
            <v>0</v>
          </cell>
          <cell r="AG1950">
            <v>0</v>
          </cell>
          <cell r="AH1950">
            <v>0</v>
          </cell>
          <cell r="AI1950">
            <v>0</v>
          </cell>
          <cell r="AJ1950">
            <v>1508546</v>
          </cell>
          <cell r="AK1950">
            <v>226282</v>
          </cell>
          <cell r="AL1950">
            <v>226282</v>
          </cell>
          <cell r="AM1950">
            <v>226282</v>
          </cell>
          <cell r="AN1950">
            <v>226282</v>
          </cell>
          <cell r="AO1950">
            <v>0</v>
          </cell>
          <cell r="AP1950">
            <v>0</v>
          </cell>
          <cell r="AQ1950">
            <v>90513</v>
          </cell>
          <cell r="AR1950">
            <v>995641</v>
          </cell>
          <cell r="AS1950" t="str">
            <v>DISTRICT</v>
          </cell>
        </row>
        <row r="1951">
          <cell r="A1951">
            <v>835</v>
          </cell>
          <cell r="B1951" t="str">
            <v>47</v>
          </cell>
          <cell r="C1951" t="str">
            <v>70490</v>
          </cell>
          <cell r="G1951" t="str">
            <v>Willow Creek Elementary</v>
          </cell>
          <cell r="H1951">
            <v>3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  <cell r="X1951">
            <v>0</v>
          </cell>
          <cell r="Y1951">
            <v>0</v>
          </cell>
          <cell r="Z1951">
            <v>0</v>
          </cell>
          <cell r="AA1951">
            <v>281926</v>
          </cell>
          <cell r="AB1951">
            <v>42289</v>
          </cell>
          <cell r="AC1951">
            <v>84578</v>
          </cell>
          <cell r="AD1951">
            <v>84578</v>
          </cell>
          <cell r="AE1951">
            <v>42289</v>
          </cell>
          <cell r="AF1951">
            <v>0</v>
          </cell>
          <cell r="AG1951">
            <v>0</v>
          </cell>
          <cell r="AH1951">
            <v>16916</v>
          </cell>
          <cell r="AI1951">
            <v>270650</v>
          </cell>
          <cell r="AJ1951">
            <v>281926</v>
          </cell>
          <cell r="AK1951">
            <v>42289</v>
          </cell>
          <cell r="AL1951">
            <v>84578</v>
          </cell>
          <cell r="AM1951">
            <v>84578</v>
          </cell>
          <cell r="AN1951">
            <v>42289</v>
          </cell>
          <cell r="AO1951">
            <v>0</v>
          </cell>
          <cell r="AP1951">
            <v>0</v>
          </cell>
          <cell r="AQ1951">
            <v>16916</v>
          </cell>
          <cell r="AR1951">
            <v>270650</v>
          </cell>
          <cell r="AS1951" t="str">
            <v>DISTRICT</v>
          </cell>
        </row>
        <row r="1952">
          <cell r="A1952">
            <v>836</v>
          </cell>
          <cell r="B1952" t="str">
            <v>47</v>
          </cell>
          <cell r="C1952" t="str">
            <v>70508</v>
          </cell>
          <cell r="G1952" t="str">
            <v>Yreka Union Elementary</v>
          </cell>
          <cell r="H1952">
            <v>1</v>
          </cell>
          <cell r="I1952">
            <v>5740639</v>
          </cell>
          <cell r="J1952">
            <v>287032</v>
          </cell>
          <cell r="K1952">
            <v>287032</v>
          </cell>
          <cell r="L1952">
            <v>516658</v>
          </cell>
          <cell r="M1952">
            <v>516658</v>
          </cell>
          <cell r="N1952">
            <v>516658</v>
          </cell>
          <cell r="O1952">
            <v>516658</v>
          </cell>
          <cell r="P1952">
            <v>516658</v>
          </cell>
          <cell r="Q1952">
            <v>3157354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5740639</v>
          </cell>
          <cell r="AK1952">
            <v>287032</v>
          </cell>
          <cell r="AL1952">
            <v>287032</v>
          </cell>
          <cell r="AM1952">
            <v>516658</v>
          </cell>
          <cell r="AN1952">
            <v>516658</v>
          </cell>
          <cell r="AO1952">
            <v>516658</v>
          </cell>
          <cell r="AP1952">
            <v>516658</v>
          </cell>
          <cell r="AQ1952">
            <v>516658</v>
          </cell>
          <cell r="AR1952">
            <v>3157354</v>
          </cell>
          <cell r="AS1952" t="str">
            <v>DISTRICT</v>
          </cell>
        </row>
        <row r="1953">
          <cell r="A1953">
            <v>837</v>
          </cell>
          <cell r="B1953" t="str">
            <v>47</v>
          </cell>
          <cell r="C1953" t="str">
            <v>70516</v>
          </cell>
          <cell r="G1953" t="str">
            <v>Yreka Union High</v>
          </cell>
          <cell r="H1953">
            <v>2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3824038</v>
          </cell>
          <cell r="S1953">
            <v>573606</v>
          </cell>
          <cell r="T1953">
            <v>573606</v>
          </cell>
          <cell r="U1953">
            <v>573606</v>
          </cell>
          <cell r="V1953">
            <v>573606</v>
          </cell>
          <cell r="W1953">
            <v>0</v>
          </cell>
          <cell r="X1953">
            <v>0</v>
          </cell>
          <cell r="Y1953">
            <v>229442</v>
          </cell>
          <cell r="Z1953">
            <v>2523866</v>
          </cell>
          <cell r="AA1953">
            <v>0</v>
          </cell>
          <cell r="AB1953">
            <v>0</v>
          </cell>
          <cell r="AC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3824038</v>
          </cell>
          <cell r="AK1953">
            <v>573606</v>
          </cell>
          <cell r="AL1953">
            <v>573606</v>
          </cell>
          <cell r="AM1953">
            <v>573606</v>
          </cell>
          <cell r="AN1953">
            <v>573606</v>
          </cell>
          <cell r="AO1953">
            <v>0</v>
          </cell>
          <cell r="AP1953">
            <v>0</v>
          </cell>
          <cell r="AQ1953">
            <v>229442</v>
          </cell>
          <cell r="AR1953">
            <v>2523866</v>
          </cell>
          <cell r="AS1953" t="str">
            <v>DISTRICT</v>
          </cell>
        </row>
        <row r="1954">
          <cell r="A1954">
            <v>838</v>
          </cell>
          <cell r="B1954" t="str">
            <v>47</v>
          </cell>
          <cell r="C1954" t="str">
            <v>73684</v>
          </cell>
          <cell r="G1954" t="str">
            <v>Butte Valley Unified</v>
          </cell>
          <cell r="H1954">
            <v>2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1982012</v>
          </cell>
          <cell r="S1954">
            <v>297302</v>
          </cell>
          <cell r="T1954">
            <v>297302</v>
          </cell>
          <cell r="U1954">
            <v>297302</v>
          </cell>
          <cell r="V1954">
            <v>297302</v>
          </cell>
          <cell r="W1954">
            <v>0</v>
          </cell>
          <cell r="X1954">
            <v>0</v>
          </cell>
          <cell r="Y1954">
            <v>118921</v>
          </cell>
          <cell r="Z1954">
            <v>1308129</v>
          </cell>
          <cell r="AA1954">
            <v>0</v>
          </cell>
          <cell r="AB1954">
            <v>0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  <cell r="AG1954">
            <v>0</v>
          </cell>
          <cell r="AH1954">
            <v>0</v>
          </cell>
          <cell r="AI1954">
            <v>0</v>
          </cell>
          <cell r="AJ1954">
            <v>1982012</v>
          </cell>
          <cell r="AK1954">
            <v>297302</v>
          </cell>
          <cell r="AL1954">
            <v>297302</v>
          </cell>
          <cell r="AM1954">
            <v>297302</v>
          </cell>
          <cell r="AN1954">
            <v>297302</v>
          </cell>
          <cell r="AO1954">
            <v>0</v>
          </cell>
          <cell r="AP1954">
            <v>0</v>
          </cell>
          <cell r="AQ1954">
            <v>118921</v>
          </cell>
          <cell r="AR1954">
            <v>1308129</v>
          </cell>
          <cell r="AS1954" t="str">
            <v>DISTRICT</v>
          </cell>
        </row>
        <row r="1955">
          <cell r="A1955">
            <v>11338</v>
          </cell>
          <cell r="B1955" t="str">
            <v>47</v>
          </cell>
          <cell r="C1955" t="str">
            <v>76455</v>
          </cell>
          <cell r="G1955" t="str">
            <v>Scott Valley Unified</v>
          </cell>
          <cell r="H1955">
            <v>2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3841156</v>
          </cell>
          <cell r="S1955">
            <v>576173</v>
          </cell>
          <cell r="T1955">
            <v>576173</v>
          </cell>
          <cell r="U1955">
            <v>576173</v>
          </cell>
          <cell r="V1955">
            <v>576173</v>
          </cell>
          <cell r="W1955">
            <v>0</v>
          </cell>
          <cell r="X1955">
            <v>0</v>
          </cell>
          <cell r="Y1955">
            <v>230469</v>
          </cell>
          <cell r="Z1955">
            <v>2535161</v>
          </cell>
          <cell r="AA1955">
            <v>0</v>
          </cell>
          <cell r="AB1955">
            <v>0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3841156</v>
          </cell>
          <cell r="AK1955">
            <v>576173</v>
          </cell>
          <cell r="AL1955">
            <v>576173</v>
          </cell>
          <cell r="AM1955">
            <v>576173</v>
          </cell>
          <cell r="AN1955">
            <v>576173</v>
          </cell>
          <cell r="AO1955">
            <v>0</v>
          </cell>
          <cell r="AP1955">
            <v>0</v>
          </cell>
          <cell r="AQ1955">
            <v>230469</v>
          </cell>
          <cell r="AR1955">
            <v>2535161</v>
          </cell>
          <cell r="AS1955" t="str">
            <v>DISTRICT</v>
          </cell>
        </row>
        <row r="1956">
          <cell r="A1956">
            <v>49</v>
          </cell>
          <cell r="B1956" t="str">
            <v>48</v>
          </cell>
          <cell r="C1956" t="str">
            <v>10488</v>
          </cell>
          <cell r="G1956" t="str">
            <v>Solano Co. Office of Education</v>
          </cell>
          <cell r="H1956">
            <v>1</v>
          </cell>
          <cell r="I1956">
            <v>26874472</v>
          </cell>
          <cell r="J1956">
            <v>1343724</v>
          </cell>
          <cell r="K1956">
            <v>1343724</v>
          </cell>
          <cell r="L1956">
            <v>2418702</v>
          </cell>
          <cell r="M1956">
            <v>2418702</v>
          </cell>
          <cell r="N1956">
            <v>2418702</v>
          </cell>
          <cell r="O1956">
            <v>2418702</v>
          </cell>
          <cell r="P1956">
            <v>2418702</v>
          </cell>
          <cell r="Q1956">
            <v>14780958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  <cell r="Y1956">
            <v>0</v>
          </cell>
          <cell r="Z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0</v>
          </cell>
          <cell r="AE1956">
            <v>0</v>
          </cell>
          <cell r="AF1956">
            <v>0</v>
          </cell>
          <cell r="AG1956">
            <v>0</v>
          </cell>
          <cell r="AH1956">
            <v>0</v>
          </cell>
          <cell r="AI1956">
            <v>0</v>
          </cell>
          <cell r="AJ1956">
            <v>26874472</v>
          </cell>
          <cell r="AK1956">
            <v>1343724</v>
          </cell>
          <cell r="AL1956">
            <v>1343724</v>
          </cell>
          <cell r="AM1956">
            <v>2418702</v>
          </cell>
          <cell r="AN1956">
            <v>2418702</v>
          </cell>
          <cell r="AO1956">
            <v>2418702</v>
          </cell>
          <cell r="AP1956">
            <v>2418702</v>
          </cell>
          <cell r="AQ1956">
            <v>2418702</v>
          </cell>
          <cell r="AR1956">
            <v>14780958</v>
          </cell>
          <cell r="AS1956" t="str">
            <v>COUNTY</v>
          </cell>
        </row>
        <row r="1957">
          <cell r="A1957">
            <v>14628</v>
          </cell>
          <cell r="B1957" t="str">
            <v>48</v>
          </cell>
          <cell r="C1957" t="str">
            <v>10488</v>
          </cell>
          <cell r="D1957" t="str">
            <v>0139030</v>
          </cell>
          <cell r="E1957" t="str">
            <v>2034</v>
          </cell>
          <cell r="F1957" t="str">
            <v>D</v>
          </cell>
          <cell r="G1957" t="str">
            <v>Elite Public</v>
          </cell>
          <cell r="H1957">
            <v>1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O1957">
            <v>0</v>
          </cell>
          <cell r="AP1957">
            <v>0</v>
          </cell>
          <cell r="AQ1957">
            <v>0</v>
          </cell>
          <cell r="AR1957">
            <v>0</v>
          </cell>
          <cell r="AS1957" t="str">
            <v>CHARTER</v>
          </cell>
        </row>
        <row r="1958">
          <cell r="A1958">
            <v>839</v>
          </cell>
          <cell r="B1958" t="str">
            <v>48</v>
          </cell>
          <cell r="C1958" t="str">
            <v>70524</v>
          </cell>
          <cell r="G1958" t="str">
            <v>Benicia Unified</v>
          </cell>
          <cell r="H1958">
            <v>1</v>
          </cell>
          <cell r="I1958">
            <v>18381873</v>
          </cell>
          <cell r="J1958">
            <v>919094</v>
          </cell>
          <cell r="K1958">
            <v>919094</v>
          </cell>
          <cell r="L1958">
            <v>1654369</v>
          </cell>
          <cell r="M1958">
            <v>1654369</v>
          </cell>
          <cell r="N1958">
            <v>1654369</v>
          </cell>
          <cell r="O1958">
            <v>1654369</v>
          </cell>
          <cell r="P1958">
            <v>1654369</v>
          </cell>
          <cell r="Q1958">
            <v>10110033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0</v>
          </cell>
          <cell r="AE1958">
            <v>0</v>
          </cell>
          <cell r="AF1958">
            <v>0</v>
          </cell>
          <cell r="AG1958">
            <v>0</v>
          </cell>
          <cell r="AH1958">
            <v>0</v>
          </cell>
          <cell r="AI1958">
            <v>0</v>
          </cell>
          <cell r="AJ1958">
            <v>18381873</v>
          </cell>
          <cell r="AK1958">
            <v>919094</v>
          </cell>
          <cell r="AL1958">
            <v>919094</v>
          </cell>
          <cell r="AM1958">
            <v>1654369</v>
          </cell>
          <cell r="AN1958">
            <v>1654369</v>
          </cell>
          <cell r="AO1958">
            <v>1654369</v>
          </cell>
          <cell r="AP1958">
            <v>1654369</v>
          </cell>
          <cell r="AQ1958">
            <v>1654369</v>
          </cell>
          <cell r="AR1958">
            <v>10110033</v>
          </cell>
          <cell r="AS1958" t="str">
            <v>DISTRICT</v>
          </cell>
        </row>
        <row r="1959">
          <cell r="A1959">
            <v>840</v>
          </cell>
          <cell r="B1959" t="str">
            <v>48</v>
          </cell>
          <cell r="C1959" t="str">
            <v>70532</v>
          </cell>
          <cell r="G1959" t="str">
            <v>Dixon Unified</v>
          </cell>
          <cell r="H1959">
            <v>1</v>
          </cell>
          <cell r="I1959">
            <v>16786082</v>
          </cell>
          <cell r="J1959">
            <v>839304</v>
          </cell>
          <cell r="K1959">
            <v>839304</v>
          </cell>
          <cell r="L1959">
            <v>1510747</v>
          </cell>
          <cell r="M1959">
            <v>1510747</v>
          </cell>
          <cell r="N1959">
            <v>1510747</v>
          </cell>
          <cell r="O1959">
            <v>1510747</v>
          </cell>
          <cell r="P1959">
            <v>1510747</v>
          </cell>
          <cell r="Q1959">
            <v>9232343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16786082</v>
          </cell>
          <cell r="AK1959">
            <v>839304</v>
          </cell>
          <cell r="AL1959">
            <v>839304</v>
          </cell>
          <cell r="AM1959">
            <v>1510747</v>
          </cell>
          <cell r="AN1959">
            <v>1510747</v>
          </cell>
          <cell r="AO1959">
            <v>1510747</v>
          </cell>
          <cell r="AP1959">
            <v>1510747</v>
          </cell>
          <cell r="AQ1959">
            <v>1510747</v>
          </cell>
          <cell r="AR1959">
            <v>9232343</v>
          </cell>
          <cell r="AS1959" t="str">
            <v>DISTRICT</v>
          </cell>
        </row>
        <row r="1960">
          <cell r="A1960">
            <v>12400</v>
          </cell>
          <cell r="B1960" t="str">
            <v>48</v>
          </cell>
          <cell r="C1960" t="str">
            <v>70532</v>
          </cell>
          <cell r="D1960" t="str">
            <v>0122267</v>
          </cell>
          <cell r="E1960" t="str">
            <v>1210</v>
          </cell>
          <cell r="F1960" t="str">
            <v>D</v>
          </cell>
          <cell r="G1960" t="str">
            <v>Dixon Montessori Charter</v>
          </cell>
          <cell r="H1960">
            <v>1</v>
          </cell>
          <cell r="I1960">
            <v>1794918</v>
          </cell>
          <cell r="J1960">
            <v>89746</v>
          </cell>
          <cell r="K1960">
            <v>89746</v>
          </cell>
          <cell r="L1960">
            <v>161543</v>
          </cell>
          <cell r="M1960">
            <v>161543</v>
          </cell>
          <cell r="N1960">
            <v>161543</v>
          </cell>
          <cell r="O1960">
            <v>161543</v>
          </cell>
          <cell r="P1960">
            <v>161543</v>
          </cell>
          <cell r="Q1960">
            <v>987207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1794918</v>
          </cell>
          <cell r="AK1960">
            <v>89746</v>
          </cell>
          <cell r="AL1960">
            <v>89746</v>
          </cell>
          <cell r="AM1960">
            <v>161543</v>
          </cell>
          <cell r="AN1960">
            <v>161543</v>
          </cell>
          <cell r="AO1960">
            <v>161543</v>
          </cell>
          <cell r="AP1960">
            <v>161543</v>
          </cell>
          <cell r="AQ1960">
            <v>161543</v>
          </cell>
          <cell r="AR1960">
            <v>987207</v>
          </cell>
          <cell r="AS1960" t="str">
            <v>CHARTER</v>
          </cell>
        </row>
        <row r="1961">
          <cell r="A1961">
            <v>841</v>
          </cell>
          <cell r="B1961" t="str">
            <v>48</v>
          </cell>
          <cell r="C1961" t="str">
            <v>70540</v>
          </cell>
          <cell r="G1961" t="str">
            <v>Fairfield-Suisun Unified</v>
          </cell>
          <cell r="H1961">
            <v>1</v>
          </cell>
          <cell r="I1961">
            <v>112757551</v>
          </cell>
          <cell r="J1961">
            <v>5637878</v>
          </cell>
          <cell r="K1961">
            <v>5637878</v>
          </cell>
          <cell r="L1961">
            <v>10148180</v>
          </cell>
          <cell r="M1961">
            <v>10148180</v>
          </cell>
          <cell r="N1961">
            <v>10148180</v>
          </cell>
          <cell r="O1961">
            <v>10148180</v>
          </cell>
          <cell r="P1961">
            <v>10148180</v>
          </cell>
          <cell r="Q1961">
            <v>62016656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  <cell r="W1961">
            <v>0</v>
          </cell>
          <cell r="X1961">
            <v>0</v>
          </cell>
          <cell r="Y1961">
            <v>0</v>
          </cell>
          <cell r="Z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  <cell r="AG1961">
            <v>0</v>
          </cell>
          <cell r="AH1961">
            <v>0</v>
          </cell>
          <cell r="AI1961">
            <v>0</v>
          </cell>
          <cell r="AJ1961">
            <v>112757551</v>
          </cell>
          <cell r="AK1961">
            <v>5637878</v>
          </cell>
          <cell r="AL1961">
            <v>5637878</v>
          </cell>
          <cell r="AM1961">
            <v>10148180</v>
          </cell>
          <cell r="AN1961">
            <v>10148180</v>
          </cell>
          <cell r="AO1961">
            <v>10148180</v>
          </cell>
          <cell r="AP1961">
            <v>10148180</v>
          </cell>
          <cell r="AQ1961">
            <v>10148180</v>
          </cell>
          <cell r="AR1961">
            <v>62016656</v>
          </cell>
          <cell r="AS1961" t="str">
            <v>DISTRICT</v>
          </cell>
        </row>
        <row r="1962">
          <cell r="A1962">
            <v>842</v>
          </cell>
          <cell r="B1962" t="str">
            <v>48</v>
          </cell>
          <cell r="C1962" t="str">
            <v>70565</v>
          </cell>
          <cell r="G1962" t="str">
            <v>Travis Unified</v>
          </cell>
          <cell r="H1962">
            <v>1</v>
          </cell>
          <cell r="I1962">
            <v>33160278</v>
          </cell>
          <cell r="J1962">
            <v>1658014</v>
          </cell>
          <cell r="K1962">
            <v>1658014</v>
          </cell>
          <cell r="L1962">
            <v>2984425</v>
          </cell>
          <cell r="M1962">
            <v>2984425</v>
          </cell>
          <cell r="N1962">
            <v>2984425</v>
          </cell>
          <cell r="O1962">
            <v>2984425</v>
          </cell>
          <cell r="P1962">
            <v>2984425</v>
          </cell>
          <cell r="Q1962">
            <v>18238153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33160278</v>
          </cell>
          <cell r="AK1962">
            <v>1658014</v>
          </cell>
          <cell r="AL1962">
            <v>1658014</v>
          </cell>
          <cell r="AM1962">
            <v>2984425</v>
          </cell>
          <cell r="AN1962">
            <v>2984425</v>
          </cell>
          <cell r="AO1962">
            <v>2984425</v>
          </cell>
          <cell r="AP1962">
            <v>2984425</v>
          </cell>
          <cell r="AQ1962">
            <v>2984425</v>
          </cell>
          <cell r="AR1962">
            <v>18238153</v>
          </cell>
          <cell r="AS1962" t="str">
            <v>DISTRICT</v>
          </cell>
        </row>
        <row r="1963">
          <cell r="A1963">
            <v>843</v>
          </cell>
          <cell r="B1963" t="str">
            <v>48</v>
          </cell>
          <cell r="C1963" t="str">
            <v>70573</v>
          </cell>
          <cell r="G1963" t="str">
            <v>Vacaville Unified</v>
          </cell>
          <cell r="H1963">
            <v>1</v>
          </cell>
          <cell r="I1963">
            <v>52671305</v>
          </cell>
          <cell r="J1963">
            <v>2633565</v>
          </cell>
          <cell r="K1963">
            <v>2633565</v>
          </cell>
          <cell r="L1963">
            <v>4740417</v>
          </cell>
          <cell r="M1963">
            <v>4740417</v>
          </cell>
          <cell r="N1963">
            <v>4740417</v>
          </cell>
          <cell r="O1963">
            <v>4740417</v>
          </cell>
          <cell r="P1963">
            <v>4740417</v>
          </cell>
          <cell r="Q1963">
            <v>28969215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52671305</v>
          </cell>
          <cell r="AK1963">
            <v>2633565</v>
          </cell>
          <cell r="AL1963">
            <v>2633565</v>
          </cell>
          <cell r="AM1963">
            <v>4740417</v>
          </cell>
          <cell r="AN1963">
            <v>4740417</v>
          </cell>
          <cell r="AO1963">
            <v>4740417</v>
          </cell>
          <cell r="AP1963">
            <v>4740417</v>
          </cell>
          <cell r="AQ1963">
            <v>4740417</v>
          </cell>
          <cell r="AR1963">
            <v>28969215</v>
          </cell>
          <cell r="AS1963" t="str">
            <v>DISTRICT</v>
          </cell>
        </row>
        <row r="1964">
          <cell r="A1964">
            <v>14099</v>
          </cell>
          <cell r="B1964" t="str">
            <v>48</v>
          </cell>
          <cell r="C1964" t="str">
            <v>70573</v>
          </cell>
          <cell r="D1964" t="str">
            <v>0129494</v>
          </cell>
          <cell r="E1964" t="str">
            <v>1635</v>
          </cell>
          <cell r="F1964" t="str">
            <v>D</v>
          </cell>
          <cell r="G1964" t="str">
            <v>Kairos Public School Vacaville Academy</v>
          </cell>
          <cell r="H1964">
            <v>1</v>
          </cell>
          <cell r="I1964">
            <v>3484870</v>
          </cell>
          <cell r="J1964">
            <v>174244</v>
          </cell>
          <cell r="K1964">
            <v>174244</v>
          </cell>
          <cell r="L1964">
            <v>313638</v>
          </cell>
          <cell r="M1964">
            <v>313638</v>
          </cell>
          <cell r="N1964">
            <v>313638</v>
          </cell>
          <cell r="O1964">
            <v>313638</v>
          </cell>
          <cell r="P1964">
            <v>313638</v>
          </cell>
          <cell r="Q1964">
            <v>1916678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3484870</v>
          </cell>
          <cell r="AK1964">
            <v>174244</v>
          </cell>
          <cell r="AL1964">
            <v>174244</v>
          </cell>
          <cell r="AM1964">
            <v>313638</v>
          </cell>
          <cell r="AN1964">
            <v>313638</v>
          </cell>
          <cell r="AO1964">
            <v>313638</v>
          </cell>
          <cell r="AP1964">
            <v>313638</v>
          </cell>
          <cell r="AQ1964">
            <v>313638</v>
          </cell>
          <cell r="AR1964">
            <v>1916678</v>
          </cell>
          <cell r="AS1964" t="str">
            <v>CHARTER</v>
          </cell>
        </row>
        <row r="1965">
          <cell r="A1965">
            <v>14424</v>
          </cell>
          <cell r="B1965" t="str">
            <v>48</v>
          </cell>
          <cell r="C1965" t="str">
            <v>70573</v>
          </cell>
          <cell r="D1965" t="str">
            <v>0135095</v>
          </cell>
          <cell r="E1965" t="str">
            <v>1839</v>
          </cell>
          <cell r="F1965" t="str">
            <v>L</v>
          </cell>
          <cell r="G1965" t="str">
            <v>Ernest Kimme Charter Academy for Independent Learning</v>
          </cell>
          <cell r="H1965">
            <v>1</v>
          </cell>
          <cell r="I1965">
            <v>1485721</v>
          </cell>
          <cell r="J1965">
            <v>74286</v>
          </cell>
          <cell r="K1965">
            <v>74286</v>
          </cell>
          <cell r="L1965">
            <v>133715</v>
          </cell>
          <cell r="M1965">
            <v>133715</v>
          </cell>
          <cell r="N1965">
            <v>133715</v>
          </cell>
          <cell r="O1965">
            <v>133715</v>
          </cell>
          <cell r="P1965">
            <v>133715</v>
          </cell>
          <cell r="Q1965">
            <v>817147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1485721</v>
          </cell>
          <cell r="AK1965">
            <v>74286</v>
          </cell>
          <cell r="AL1965">
            <v>74286</v>
          </cell>
          <cell r="AM1965">
            <v>133715</v>
          </cell>
          <cell r="AN1965">
            <v>133715</v>
          </cell>
          <cell r="AO1965">
            <v>133715</v>
          </cell>
          <cell r="AP1965">
            <v>133715</v>
          </cell>
          <cell r="AQ1965">
            <v>133715</v>
          </cell>
          <cell r="AR1965">
            <v>817147</v>
          </cell>
          <cell r="AS1965" t="str">
            <v>CHARTER</v>
          </cell>
        </row>
        <row r="1966">
          <cell r="A1966">
            <v>1420</v>
          </cell>
          <cell r="B1966" t="str">
            <v>48</v>
          </cell>
          <cell r="C1966" t="str">
            <v>70573</v>
          </cell>
          <cell r="D1966" t="str">
            <v>4830113</v>
          </cell>
          <cell r="E1966" t="str">
            <v>0056</v>
          </cell>
          <cell r="F1966" t="str">
            <v>L</v>
          </cell>
          <cell r="G1966" t="str">
            <v>Elise P. Buckingham Charter Magnet High</v>
          </cell>
          <cell r="H1966">
            <v>1</v>
          </cell>
          <cell r="I1966">
            <v>2892987</v>
          </cell>
          <cell r="J1966">
            <v>144649</v>
          </cell>
          <cell r="K1966">
            <v>144649</v>
          </cell>
          <cell r="L1966">
            <v>260369</v>
          </cell>
          <cell r="M1966">
            <v>260369</v>
          </cell>
          <cell r="N1966">
            <v>260369</v>
          </cell>
          <cell r="O1966">
            <v>260369</v>
          </cell>
          <cell r="P1966">
            <v>260369</v>
          </cell>
          <cell r="Q1966">
            <v>1591143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2892987</v>
          </cell>
          <cell r="AK1966">
            <v>144649</v>
          </cell>
          <cell r="AL1966">
            <v>144649</v>
          </cell>
          <cell r="AM1966">
            <v>260369</v>
          </cell>
          <cell r="AN1966">
            <v>260369</v>
          </cell>
          <cell r="AO1966">
            <v>260369</v>
          </cell>
          <cell r="AP1966">
            <v>260369</v>
          </cell>
          <cell r="AQ1966">
            <v>260369</v>
          </cell>
          <cell r="AR1966">
            <v>1591143</v>
          </cell>
          <cell r="AS1966" t="str">
            <v>CHARTER</v>
          </cell>
        </row>
        <row r="1967">
          <cell r="A1967">
            <v>8614</v>
          </cell>
          <cell r="B1967" t="str">
            <v>48</v>
          </cell>
          <cell r="C1967" t="str">
            <v>70573</v>
          </cell>
          <cell r="D1967" t="str">
            <v>6051338</v>
          </cell>
          <cell r="E1967" t="str">
            <v>0913</v>
          </cell>
          <cell r="F1967" t="str">
            <v>L</v>
          </cell>
          <cell r="G1967" t="str">
            <v>Fairmont Charter Elementary</v>
          </cell>
          <cell r="H1967">
            <v>1</v>
          </cell>
          <cell r="I1967">
            <v>3153364</v>
          </cell>
          <cell r="J1967">
            <v>157668</v>
          </cell>
          <cell r="K1967">
            <v>157668</v>
          </cell>
          <cell r="L1967">
            <v>283803</v>
          </cell>
          <cell r="M1967">
            <v>283803</v>
          </cell>
          <cell r="N1967">
            <v>283803</v>
          </cell>
          <cell r="O1967">
            <v>283803</v>
          </cell>
          <cell r="P1967">
            <v>283803</v>
          </cell>
          <cell r="Q1967">
            <v>1734351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3153364</v>
          </cell>
          <cell r="AK1967">
            <v>157668</v>
          </cell>
          <cell r="AL1967">
            <v>157668</v>
          </cell>
          <cell r="AM1967">
            <v>283803</v>
          </cell>
          <cell r="AN1967">
            <v>283803</v>
          </cell>
          <cell r="AO1967">
            <v>283803</v>
          </cell>
          <cell r="AP1967">
            <v>283803</v>
          </cell>
          <cell r="AQ1967">
            <v>283803</v>
          </cell>
          <cell r="AR1967">
            <v>1734351</v>
          </cell>
          <cell r="AS1967" t="str">
            <v>CHARTER</v>
          </cell>
        </row>
        <row r="1968">
          <cell r="A1968">
            <v>844</v>
          </cell>
          <cell r="B1968" t="str">
            <v>48</v>
          </cell>
          <cell r="C1968" t="str">
            <v>70581</v>
          </cell>
          <cell r="G1968" t="str">
            <v>Vallejo City Unified</v>
          </cell>
          <cell r="H1968">
            <v>1</v>
          </cell>
          <cell r="I1968">
            <v>83909322</v>
          </cell>
          <cell r="J1968">
            <v>4195466</v>
          </cell>
          <cell r="K1968">
            <v>4195466</v>
          </cell>
          <cell r="L1968">
            <v>7551839</v>
          </cell>
          <cell r="M1968">
            <v>7551839</v>
          </cell>
          <cell r="N1968">
            <v>7551839</v>
          </cell>
          <cell r="O1968">
            <v>7551839</v>
          </cell>
          <cell r="P1968">
            <v>7551839</v>
          </cell>
          <cell r="Q1968">
            <v>46150127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83909322</v>
          </cell>
          <cell r="AK1968">
            <v>4195466</v>
          </cell>
          <cell r="AL1968">
            <v>4195466</v>
          </cell>
          <cell r="AM1968">
            <v>7551839</v>
          </cell>
          <cell r="AN1968">
            <v>7551839</v>
          </cell>
          <cell r="AO1968">
            <v>7551839</v>
          </cell>
          <cell r="AP1968">
            <v>7551839</v>
          </cell>
          <cell r="AQ1968">
            <v>7551839</v>
          </cell>
          <cell r="AR1968">
            <v>46150127</v>
          </cell>
          <cell r="AS1968" t="str">
            <v>DISTRICT</v>
          </cell>
        </row>
        <row r="1969">
          <cell r="A1969">
            <v>11435</v>
          </cell>
          <cell r="B1969" t="str">
            <v>48</v>
          </cell>
          <cell r="C1969" t="str">
            <v>70581</v>
          </cell>
          <cell r="D1969" t="str">
            <v>0115469</v>
          </cell>
          <cell r="E1969" t="str">
            <v>0940</v>
          </cell>
          <cell r="F1969" t="str">
            <v>L</v>
          </cell>
          <cell r="G1969" t="str">
            <v>Vallejo Charter</v>
          </cell>
          <cell r="H1969">
            <v>1</v>
          </cell>
          <cell r="I1969">
            <v>2192611</v>
          </cell>
          <cell r="J1969">
            <v>109631</v>
          </cell>
          <cell r="K1969">
            <v>109631</v>
          </cell>
          <cell r="L1969">
            <v>197335</v>
          </cell>
          <cell r="M1969">
            <v>197335</v>
          </cell>
          <cell r="N1969">
            <v>197335</v>
          </cell>
          <cell r="O1969">
            <v>197335</v>
          </cell>
          <cell r="P1969">
            <v>197335</v>
          </cell>
          <cell r="Q1969">
            <v>1205937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2192611</v>
          </cell>
          <cell r="AK1969">
            <v>109631</v>
          </cell>
          <cell r="AL1969">
            <v>109631</v>
          </cell>
          <cell r="AM1969">
            <v>197335</v>
          </cell>
          <cell r="AN1969">
            <v>197335</v>
          </cell>
          <cell r="AO1969">
            <v>197335</v>
          </cell>
          <cell r="AP1969">
            <v>197335</v>
          </cell>
          <cell r="AQ1969">
            <v>197335</v>
          </cell>
          <cell r="AR1969">
            <v>1205937</v>
          </cell>
          <cell r="AS1969" t="str">
            <v>CHARTER</v>
          </cell>
        </row>
        <row r="1970">
          <cell r="A1970">
            <v>14366</v>
          </cell>
          <cell r="B1970" t="str">
            <v>48</v>
          </cell>
          <cell r="C1970" t="str">
            <v>70581</v>
          </cell>
          <cell r="D1970" t="str">
            <v>0134262</v>
          </cell>
          <cell r="E1970" t="str">
            <v>1779</v>
          </cell>
          <cell r="F1970" t="str">
            <v>D</v>
          </cell>
          <cell r="G1970" t="str">
            <v>Caliber: ChangeMakers Academy</v>
          </cell>
          <cell r="H1970">
            <v>1</v>
          </cell>
          <cell r="I1970">
            <v>4981184</v>
          </cell>
          <cell r="J1970">
            <v>249059</v>
          </cell>
          <cell r="K1970">
            <v>249059</v>
          </cell>
          <cell r="L1970">
            <v>448307</v>
          </cell>
          <cell r="M1970">
            <v>448307</v>
          </cell>
          <cell r="N1970">
            <v>448307</v>
          </cell>
          <cell r="O1970">
            <v>448307</v>
          </cell>
          <cell r="P1970">
            <v>448307</v>
          </cell>
          <cell r="Q1970">
            <v>2739653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4981184</v>
          </cell>
          <cell r="AK1970">
            <v>249059</v>
          </cell>
          <cell r="AL1970">
            <v>249059</v>
          </cell>
          <cell r="AM1970">
            <v>448307</v>
          </cell>
          <cell r="AN1970">
            <v>448307</v>
          </cell>
          <cell r="AO1970">
            <v>448307</v>
          </cell>
          <cell r="AP1970">
            <v>448307</v>
          </cell>
          <cell r="AQ1970">
            <v>448307</v>
          </cell>
          <cell r="AR1970">
            <v>2739653</v>
          </cell>
          <cell r="AS1970" t="str">
            <v>CHARTER</v>
          </cell>
        </row>
        <row r="1971">
          <cell r="A1971">
            <v>14546</v>
          </cell>
          <cell r="B1971" t="str">
            <v>48</v>
          </cell>
          <cell r="C1971" t="str">
            <v>70581</v>
          </cell>
          <cell r="D1971" t="str">
            <v>0137380</v>
          </cell>
          <cell r="E1971" t="str">
            <v>1912</v>
          </cell>
          <cell r="F1971" t="str">
            <v>D</v>
          </cell>
          <cell r="G1971" t="str">
            <v>MIT Griffin Academy Middle</v>
          </cell>
          <cell r="H1971">
            <v>1</v>
          </cell>
          <cell r="I1971">
            <v>908921</v>
          </cell>
          <cell r="J1971">
            <v>45446</v>
          </cell>
          <cell r="K1971">
            <v>45446</v>
          </cell>
          <cell r="L1971">
            <v>81803</v>
          </cell>
          <cell r="M1971">
            <v>81803</v>
          </cell>
          <cell r="N1971">
            <v>81803</v>
          </cell>
          <cell r="O1971">
            <v>81803</v>
          </cell>
          <cell r="P1971">
            <v>81803</v>
          </cell>
          <cell r="Q1971">
            <v>499907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908921</v>
          </cell>
          <cell r="AK1971">
            <v>45446</v>
          </cell>
          <cell r="AL1971">
            <v>45446</v>
          </cell>
          <cell r="AM1971">
            <v>81803</v>
          </cell>
          <cell r="AN1971">
            <v>81803</v>
          </cell>
          <cell r="AO1971">
            <v>81803</v>
          </cell>
          <cell r="AP1971">
            <v>81803</v>
          </cell>
          <cell r="AQ1971">
            <v>81803</v>
          </cell>
          <cell r="AR1971">
            <v>499907</v>
          </cell>
          <cell r="AS1971" t="str">
            <v>CHARTER</v>
          </cell>
        </row>
        <row r="1972">
          <cell r="A1972">
            <v>1421</v>
          </cell>
          <cell r="B1972" t="str">
            <v>48</v>
          </cell>
          <cell r="C1972" t="str">
            <v>70581</v>
          </cell>
          <cell r="D1972" t="str">
            <v>4830196</v>
          </cell>
          <cell r="E1972" t="str">
            <v>0372</v>
          </cell>
          <cell r="F1972" t="str">
            <v>D</v>
          </cell>
          <cell r="G1972" t="str">
            <v>MIT Academy</v>
          </cell>
          <cell r="H1972">
            <v>1</v>
          </cell>
          <cell r="I1972">
            <v>3281897</v>
          </cell>
          <cell r="J1972">
            <v>164095</v>
          </cell>
          <cell r="K1972">
            <v>164095</v>
          </cell>
          <cell r="L1972">
            <v>295371</v>
          </cell>
          <cell r="M1972">
            <v>295371</v>
          </cell>
          <cell r="N1972">
            <v>295371</v>
          </cell>
          <cell r="O1972">
            <v>295371</v>
          </cell>
          <cell r="P1972">
            <v>295371</v>
          </cell>
          <cell r="Q1972">
            <v>1805045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3281897</v>
          </cell>
          <cell r="AK1972">
            <v>164095</v>
          </cell>
          <cell r="AL1972">
            <v>164095</v>
          </cell>
          <cell r="AM1972">
            <v>295371</v>
          </cell>
          <cell r="AN1972">
            <v>295371</v>
          </cell>
          <cell r="AO1972">
            <v>295371</v>
          </cell>
          <cell r="AP1972">
            <v>295371</v>
          </cell>
          <cell r="AQ1972">
            <v>295371</v>
          </cell>
          <cell r="AR1972">
            <v>1805045</v>
          </cell>
          <cell r="AS1972" t="str">
            <v>CHARTER</v>
          </cell>
        </row>
        <row r="1973">
          <cell r="A1973">
            <v>1422</v>
          </cell>
          <cell r="B1973" t="str">
            <v>48</v>
          </cell>
          <cell r="C1973" t="str">
            <v>70581</v>
          </cell>
          <cell r="D1973" t="str">
            <v>6116255</v>
          </cell>
          <cell r="E1973" t="str">
            <v>0181</v>
          </cell>
          <cell r="F1973" t="str">
            <v>D</v>
          </cell>
          <cell r="G1973" t="str">
            <v>Mare Island Technology Academy</v>
          </cell>
          <cell r="H1973">
            <v>1</v>
          </cell>
          <cell r="I1973">
            <v>2152173</v>
          </cell>
          <cell r="J1973">
            <v>107609</v>
          </cell>
          <cell r="K1973">
            <v>107609</v>
          </cell>
          <cell r="L1973">
            <v>193696</v>
          </cell>
          <cell r="M1973">
            <v>193696</v>
          </cell>
          <cell r="N1973">
            <v>193696</v>
          </cell>
          <cell r="O1973">
            <v>193696</v>
          </cell>
          <cell r="P1973">
            <v>193696</v>
          </cell>
          <cell r="Q1973">
            <v>1183698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2152173</v>
          </cell>
          <cell r="AK1973">
            <v>107609</v>
          </cell>
          <cell r="AL1973">
            <v>107609</v>
          </cell>
          <cell r="AM1973">
            <v>193696</v>
          </cell>
          <cell r="AN1973">
            <v>193696</v>
          </cell>
          <cell r="AO1973">
            <v>193696</v>
          </cell>
          <cell r="AP1973">
            <v>193696</v>
          </cell>
          <cell r="AQ1973">
            <v>193696</v>
          </cell>
          <cell r="AR1973">
            <v>1183698</v>
          </cell>
          <cell r="AS1973" t="str">
            <v>CHARTER</v>
          </cell>
        </row>
        <row r="1974">
          <cell r="A1974">
            <v>50</v>
          </cell>
          <cell r="B1974" t="str">
            <v>49</v>
          </cell>
          <cell r="C1974" t="str">
            <v>10496</v>
          </cell>
          <cell r="G1974" t="str">
            <v>Sonoma Co. Office of Education</v>
          </cell>
          <cell r="H1974">
            <v>1</v>
          </cell>
          <cell r="I1974">
            <v>49151635</v>
          </cell>
          <cell r="J1974">
            <v>2457582</v>
          </cell>
          <cell r="K1974">
            <v>2457582</v>
          </cell>
          <cell r="L1974">
            <v>4423647</v>
          </cell>
          <cell r="M1974">
            <v>4423647</v>
          </cell>
          <cell r="N1974">
            <v>4423647</v>
          </cell>
          <cell r="O1974">
            <v>4423647</v>
          </cell>
          <cell r="P1974">
            <v>4423647</v>
          </cell>
          <cell r="Q1974">
            <v>27033399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49151635</v>
          </cell>
          <cell r="AK1974">
            <v>2457582</v>
          </cell>
          <cell r="AL1974">
            <v>2457582</v>
          </cell>
          <cell r="AM1974">
            <v>4423647</v>
          </cell>
          <cell r="AN1974">
            <v>4423647</v>
          </cell>
          <cell r="AO1974">
            <v>4423647</v>
          </cell>
          <cell r="AP1974">
            <v>4423647</v>
          </cell>
          <cell r="AQ1974">
            <v>4423647</v>
          </cell>
          <cell r="AR1974">
            <v>27033399</v>
          </cell>
          <cell r="AS1974" t="str">
            <v>COUNTY</v>
          </cell>
        </row>
        <row r="1975">
          <cell r="A1975">
            <v>845</v>
          </cell>
          <cell r="B1975" t="str">
            <v>49</v>
          </cell>
          <cell r="C1975" t="str">
            <v>70599</v>
          </cell>
          <cell r="G1975" t="str">
            <v>Alexander Valley Union Elementary</v>
          </cell>
          <cell r="H1975">
            <v>2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331720</v>
          </cell>
          <cell r="S1975">
            <v>49758</v>
          </cell>
          <cell r="T1975">
            <v>49758</v>
          </cell>
          <cell r="U1975">
            <v>49758</v>
          </cell>
          <cell r="V1975">
            <v>49758</v>
          </cell>
          <cell r="W1975">
            <v>0</v>
          </cell>
          <cell r="X1975">
            <v>0</v>
          </cell>
          <cell r="Y1975">
            <v>19903</v>
          </cell>
          <cell r="Z1975">
            <v>218935</v>
          </cell>
          <cell r="AA1975">
            <v>0</v>
          </cell>
          <cell r="AB1975">
            <v>0</v>
          </cell>
          <cell r="AC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331720</v>
          </cell>
          <cell r="AK1975">
            <v>49758</v>
          </cell>
          <cell r="AL1975">
            <v>49758</v>
          </cell>
          <cell r="AM1975">
            <v>49758</v>
          </cell>
          <cell r="AN1975">
            <v>49758</v>
          </cell>
          <cell r="AO1975">
            <v>0</v>
          </cell>
          <cell r="AP1975">
            <v>0</v>
          </cell>
          <cell r="AQ1975">
            <v>19903</v>
          </cell>
          <cell r="AR1975">
            <v>218935</v>
          </cell>
          <cell r="AS1975" t="str">
            <v>DISTRICT</v>
          </cell>
        </row>
        <row r="1976">
          <cell r="A1976">
            <v>846</v>
          </cell>
          <cell r="B1976" t="str">
            <v>49</v>
          </cell>
          <cell r="C1976" t="str">
            <v>70607</v>
          </cell>
          <cell r="G1976" t="str">
            <v>West Sonoma County Union High</v>
          </cell>
          <cell r="H1976">
            <v>1</v>
          </cell>
          <cell r="I1976">
            <v>7575219</v>
          </cell>
          <cell r="J1976">
            <v>378761</v>
          </cell>
          <cell r="K1976">
            <v>378761</v>
          </cell>
          <cell r="L1976">
            <v>681770</v>
          </cell>
          <cell r="M1976">
            <v>681770</v>
          </cell>
          <cell r="N1976">
            <v>681770</v>
          </cell>
          <cell r="O1976">
            <v>681770</v>
          </cell>
          <cell r="P1976">
            <v>681770</v>
          </cell>
          <cell r="Q1976">
            <v>4166372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7575219</v>
          </cell>
          <cell r="AK1976">
            <v>378761</v>
          </cell>
          <cell r="AL1976">
            <v>378761</v>
          </cell>
          <cell r="AM1976">
            <v>681770</v>
          </cell>
          <cell r="AN1976">
            <v>681770</v>
          </cell>
          <cell r="AO1976">
            <v>681770</v>
          </cell>
          <cell r="AP1976">
            <v>681770</v>
          </cell>
          <cell r="AQ1976">
            <v>681770</v>
          </cell>
          <cell r="AR1976">
            <v>4166372</v>
          </cell>
          <cell r="AS1976" t="str">
            <v>DISTRICT</v>
          </cell>
        </row>
        <row r="1977">
          <cell r="A1977">
            <v>847</v>
          </cell>
          <cell r="B1977" t="str">
            <v>49</v>
          </cell>
          <cell r="C1977" t="str">
            <v>70615</v>
          </cell>
          <cell r="G1977" t="str">
            <v>Bellevue Union</v>
          </cell>
          <cell r="H1977">
            <v>1</v>
          </cell>
          <cell r="I1977">
            <v>10187098</v>
          </cell>
          <cell r="J1977">
            <v>509355</v>
          </cell>
          <cell r="K1977">
            <v>509355</v>
          </cell>
          <cell r="L1977">
            <v>916839</v>
          </cell>
          <cell r="M1977">
            <v>916839</v>
          </cell>
          <cell r="N1977">
            <v>916839</v>
          </cell>
          <cell r="O1977">
            <v>916839</v>
          </cell>
          <cell r="P1977">
            <v>916839</v>
          </cell>
          <cell r="Q1977">
            <v>5602905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10187098</v>
          </cell>
          <cell r="AK1977">
            <v>509355</v>
          </cell>
          <cell r="AL1977">
            <v>509355</v>
          </cell>
          <cell r="AM1977">
            <v>916839</v>
          </cell>
          <cell r="AN1977">
            <v>916839</v>
          </cell>
          <cell r="AO1977">
            <v>916839</v>
          </cell>
          <cell r="AP1977">
            <v>916839</v>
          </cell>
          <cell r="AQ1977">
            <v>916839</v>
          </cell>
          <cell r="AR1977">
            <v>5602905</v>
          </cell>
          <cell r="AS1977" t="str">
            <v>DISTRICT</v>
          </cell>
        </row>
        <row r="1978">
          <cell r="A1978">
            <v>848</v>
          </cell>
          <cell r="B1978" t="str">
            <v>49</v>
          </cell>
          <cell r="C1978" t="str">
            <v>70623</v>
          </cell>
          <cell r="G1978" t="str">
            <v>Bennett Valley Union Elementary</v>
          </cell>
          <cell r="H1978">
            <v>1</v>
          </cell>
          <cell r="I1978">
            <v>3707717</v>
          </cell>
          <cell r="J1978">
            <v>185386</v>
          </cell>
          <cell r="K1978">
            <v>185386</v>
          </cell>
          <cell r="L1978">
            <v>333695</v>
          </cell>
          <cell r="M1978">
            <v>333695</v>
          </cell>
          <cell r="N1978">
            <v>333695</v>
          </cell>
          <cell r="O1978">
            <v>333695</v>
          </cell>
          <cell r="P1978">
            <v>333695</v>
          </cell>
          <cell r="Q1978">
            <v>2039247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3707717</v>
          </cell>
          <cell r="AK1978">
            <v>185386</v>
          </cell>
          <cell r="AL1978">
            <v>185386</v>
          </cell>
          <cell r="AM1978">
            <v>333695</v>
          </cell>
          <cell r="AN1978">
            <v>333695</v>
          </cell>
          <cell r="AO1978">
            <v>333695</v>
          </cell>
          <cell r="AP1978">
            <v>333695</v>
          </cell>
          <cell r="AQ1978">
            <v>333695</v>
          </cell>
          <cell r="AR1978">
            <v>2039247</v>
          </cell>
          <cell r="AS1978" t="str">
            <v>DISTRICT</v>
          </cell>
        </row>
        <row r="1979">
          <cell r="A1979">
            <v>849</v>
          </cell>
          <cell r="B1979" t="str">
            <v>49</v>
          </cell>
          <cell r="C1979" t="str">
            <v>70649</v>
          </cell>
          <cell r="G1979" t="str">
            <v>Cinnabar Elementary</v>
          </cell>
          <cell r="H1979">
            <v>1</v>
          </cell>
          <cell r="I1979">
            <v>1027711</v>
          </cell>
          <cell r="J1979">
            <v>51386</v>
          </cell>
          <cell r="K1979">
            <v>51386</v>
          </cell>
          <cell r="L1979">
            <v>92494</v>
          </cell>
          <cell r="M1979">
            <v>92494</v>
          </cell>
          <cell r="N1979">
            <v>92494</v>
          </cell>
          <cell r="O1979">
            <v>92494</v>
          </cell>
          <cell r="P1979">
            <v>92494</v>
          </cell>
          <cell r="Q1979">
            <v>565242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1027711</v>
          </cell>
          <cell r="AK1979">
            <v>51386</v>
          </cell>
          <cell r="AL1979">
            <v>51386</v>
          </cell>
          <cell r="AM1979">
            <v>92494</v>
          </cell>
          <cell r="AN1979">
            <v>92494</v>
          </cell>
          <cell r="AO1979">
            <v>92494</v>
          </cell>
          <cell r="AP1979">
            <v>92494</v>
          </cell>
          <cell r="AQ1979">
            <v>92494</v>
          </cell>
          <cell r="AR1979">
            <v>565242</v>
          </cell>
          <cell r="AS1979" t="str">
            <v>DISTRICT</v>
          </cell>
        </row>
        <row r="1980">
          <cell r="A1980">
            <v>8662</v>
          </cell>
          <cell r="B1980" t="str">
            <v>49</v>
          </cell>
          <cell r="C1980" t="str">
            <v>70649</v>
          </cell>
          <cell r="D1980" t="str">
            <v>6051635</v>
          </cell>
          <cell r="E1980" t="str">
            <v>1310</v>
          </cell>
          <cell r="F1980" t="str">
            <v>L</v>
          </cell>
          <cell r="G1980" t="str">
            <v>Cinnabar Charter</v>
          </cell>
          <cell r="H1980">
            <v>1</v>
          </cell>
          <cell r="I1980">
            <v>1195187</v>
          </cell>
          <cell r="J1980">
            <v>59759</v>
          </cell>
          <cell r="K1980">
            <v>59759</v>
          </cell>
          <cell r="L1980">
            <v>107567</v>
          </cell>
          <cell r="M1980">
            <v>107567</v>
          </cell>
          <cell r="N1980">
            <v>107567</v>
          </cell>
          <cell r="O1980">
            <v>107567</v>
          </cell>
          <cell r="P1980">
            <v>107567</v>
          </cell>
          <cell r="Q1980">
            <v>657353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1195187</v>
          </cell>
          <cell r="AK1980">
            <v>59759</v>
          </cell>
          <cell r="AL1980">
            <v>59759</v>
          </cell>
          <cell r="AM1980">
            <v>107567</v>
          </cell>
          <cell r="AN1980">
            <v>107567</v>
          </cell>
          <cell r="AO1980">
            <v>107567</v>
          </cell>
          <cell r="AP1980">
            <v>107567</v>
          </cell>
          <cell r="AQ1980">
            <v>107567</v>
          </cell>
          <cell r="AR1980">
            <v>657353</v>
          </cell>
          <cell r="AS1980" t="str">
            <v>CHARTER</v>
          </cell>
        </row>
        <row r="1981">
          <cell r="A1981">
            <v>850</v>
          </cell>
          <cell r="B1981" t="str">
            <v>49</v>
          </cell>
          <cell r="C1981" t="str">
            <v>70656</v>
          </cell>
          <cell r="G1981" t="str">
            <v>Cloverdale Unified</v>
          </cell>
          <cell r="H1981">
            <v>2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5202361</v>
          </cell>
          <cell r="S1981">
            <v>780354</v>
          </cell>
          <cell r="T1981">
            <v>780354</v>
          </cell>
          <cell r="U1981">
            <v>780354</v>
          </cell>
          <cell r="V1981">
            <v>780354</v>
          </cell>
          <cell r="W1981">
            <v>0</v>
          </cell>
          <cell r="X1981">
            <v>0</v>
          </cell>
          <cell r="Y1981">
            <v>312142</v>
          </cell>
          <cell r="Z1981">
            <v>3433558</v>
          </cell>
          <cell r="AA1981">
            <v>0</v>
          </cell>
          <cell r="AB1981">
            <v>0</v>
          </cell>
          <cell r="AC1981">
            <v>0</v>
          </cell>
          <cell r="AD1981">
            <v>0</v>
          </cell>
          <cell r="AE1981">
            <v>0</v>
          </cell>
          <cell r="AF1981">
            <v>0</v>
          </cell>
          <cell r="AG1981">
            <v>0</v>
          </cell>
          <cell r="AH1981">
            <v>0</v>
          </cell>
          <cell r="AI1981">
            <v>0</v>
          </cell>
          <cell r="AJ1981">
            <v>5202361</v>
          </cell>
          <cell r="AK1981">
            <v>780354</v>
          </cell>
          <cell r="AL1981">
            <v>780354</v>
          </cell>
          <cell r="AM1981">
            <v>780354</v>
          </cell>
          <cell r="AN1981">
            <v>780354</v>
          </cell>
          <cell r="AO1981">
            <v>0</v>
          </cell>
          <cell r="AP1981">
            <v>0</v>
          </cell>
          <cell r="AQ1981">
            <v>312142</v>
          </cell>
          <cell r="AR1981">
            <v>3433558</v>
          </cell>
          <cell r="AS1981" t="str">
            <v>DISTRICT</v>
          </cell>
        </row>
        <row r="1982">
          <cell r="A1982">
            <v>851</v>
          </cell>
          <cell r="B1982" t="str">
            <v>49</v>
          </cell>
          <cell r="C1982" t="str">
            <v>70672</v>
          </cell>
          <cell r="G1982" t="str">
            <v>Dunham Elementary</v>
          </cell>
          <cell r="H1982">
            <v>1</v>
          </cell>
          <cell r="I1982">
            <v>316980</v>
          </cell>
          <cell r="J1982">
            <v>15849</v>
          </cell>
          <cell r="K1982">
            <v>15849</v>
          </cell>
          <cell r="L1982">
            <v>28528</v>
          </cell>
          <cell r="M1982">
            <v>28528</v>
          </cell>
          <cell r="N1982">
            <v>28528</v>
          </cell>
          <cell r="O1982">
            <v>28528</v>
          </cell>
          <cell r="P1982">
            <v>28528</v>
          </cell>
          <cell r="Q1982">
            <v>174338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316980</v>
          </cell>
          <cell r="AK1982">
            <v>15849</v>
          </cell>
          <cell r="AL1982">
            <v>15849</v>
          </cell>
          <cell r="AM1982">
            <v>28528</v>
          </cell>
          <cell r="AN1982">
            <v>28528</v>
          </cell>
          <cell r="AO1982">
            <v>28528</v>
          </cell>
          <cell r="AP1982">
            <v>28528</v>
          </cell>
          <cell r="AQ1982">
            <v>28528</v>
          </cell>
          <cell r="AR1982">
            <v>174338</v>
          </cell>
          <cell r="AS1982" t="str">
            <v>DISTRICT</v>
          </cell>
        </row>
        <row r="1983">
          <cell r="A1983">
            <v>12420</v>
          </cell>
          <cell r="B1983" t="str">
            <v>49</v>
          </cell>
          <cell r="C1983" t="str">
            <v>70672</v>
          </cell>
          <cell r="D1983" t="str">
            <v>0122440</v>
          </cell>
          <cell r="E1983" t="str">
            <v>1194</v>
          </cell>
          <cell r="F1983" t="str">
            <v>L</v>
          </cell>
          <cell r="G1983" t="str">
            <v>Dunham Charter</v>
          </cell>
          <cell r="H1983">
            <v>1</v>
          </cell>
          <cell r="I1983">
            <v>921472</v>
          </cell>
          <cell r="J1983">
            <v>46074</v>
          </cell>
          <cell r="K1983">
            <v>46074</v>
          </cell>
          <cell r="L1983">
            <v>82932</v>
          </cell>
          <cell r="M1983">
            <v>82932</v>
          </cell>
          <cell r="N1983">
            <v>82932</v>
          </cell>
          <cell r="O1983">
            <v>82932</v>
          </cell>
          <cell r="P1983">
            <v>82932</v>
          </cell>
          <cell r="Q1983">
            <v>506808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  <cell r="X1983">
            <v>0</v>
          </cell>
          <cell r="Y1983">
            <v>0</v>
          </cell>
          <cell r="Z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921472</v>
          </cell>
          <cell r="AK1983">
            <v>46074</v>
          </cell>
          <cell r="AL1983">
            <v>46074</v>
          </cell>
          <cell r="AM1983">
            <v>82932</v>
          </cell>
          <cell r="AN1983">
            <v>82932</v>
          </cell>
          <cell r="AO1983">
            <v>82932</v>
          </cell>
          <cell r="AP1983">
            <v>82932</v>
          </cell>
          <cell r="AQ1983">
            <v>82932</v>
          </cell>
          <cell r="AR1983">
            <v>506808</v>
          </cell>
          <cell r="AS1983" t="str">
            <v>CHARTER</v>
          </cell>
        </row>
        <row r="1984">
          <cell r="A1984">
            <v>852</v>
          </cell>
          <cell r="B1984" t="str">
            <v>49</v>
          </cell>
          <cell r="C1984" t="str">
            <v>70680</v>
          </cell>
          <cell r="G1984" t="str">
            <v>Forestville Union Elementary</v>
          </cell>
          <cell r="H1984">
            <v>1</v>
          </cell>
          <cell r="I1984">
            <v>601663</v>
          </cell>
          <cell r="J1984">
            <v>30083</v>
          </cell>
          <cell r="K1984">
            <v>30083</v>
          </cell>
          <cell r="L1984">
            <v>54150</v>
          </cell>
          <cell r="M1984">
            <v>54150</v>
          </cell>
          <cell r="N1984">
            <v>54150</v>
          </cell>
          <cell r="O1984">
            <v>54150</v>
          </cell>
          <cell r="P1984">
            <v>54150</v>
          </cell>
          <cell r="Q1984">
            <v>330916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601663</v>
          </cell>
          <cell r="AK1984">
            <v>30083</v>
          </cell>
          <cell r="AL1984">
            <v>30083</v>
          </cell>
          <cell r="AM1984">
            <v>54150</v>
          </cell>
          <cell r="AN1984">
            <v>54150</v>
          </cell>
          <cell r="AO1984">
            <v>54150</v>
          </cell>
          <cell r="AP1984">
            <v>54150</v>
          </cell>
          <cell r="AQ1984">
            <v>54150</v>
          </cell>
          <cell r="AR1984">
            <v>330916</v>
          </cell>
          <cell r="AS1984" t="str">
            <v>DISTRICT</v>
          </cell>
        </row>
        <row r="1985">
          <cell r="A1985">
            <v>10304</v>
          </cell>
          <cell r="B1985" t="str">
            <v>49</v>
          </cell>
          <cell r="C1985" t="str">
            <v>70680</v>
          </cell>
          <cell r="D1985" t="str">
            <v>0112987</v>
          </cell>
          <cell r="E1985" t="str">
            <v>0842</v>
          </cell>
          <cell r="F1985" t="str">
            <v>L</v>
          </cell>
          <cell r="G1985" t="str">
            <v>Forestville Academy</v>
          </cell>
          <cell r="H1985">
            <v>1</v>
          </cell>
          <cell r="I1985">
            <v>150632</v>
          </cell>
          <cell r="J1985">
            <v>7532</v>
          </cell>
          <cell r="K1985">
            <v>7532</v>
          </cell>
          <cell r="L1985">
            <v>13557</v>
          </cell>
          <cell r="M1985">
            <v>13557</v>
          </cell>
          <cell r="N1985">
            <v>13557</v>
          </cell>
          <cell r="O1985">
            <v>13557</v>
          </cell>
          <cell r="P1985">
            <v>13557</v>
          </cell>
          <cell r="Q1985">
            <v>82849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150632</v>
          </cell>
          <cell r="AK1985">
            <v>7532</v>
          </cell>
          <cell r="AL1985">
            <v>7532</v>
          </cell>
          <cell r="AM1985">
            <v>13557</v>
          </cell>
          <cell r="AN1985">
            <v>13557</v>
          </cell>
          <cell r="AO1985">
            <v>13557</v>
          </cell>
          <cell r="AP1985">
            <v>13557</v>
          </cell>
          <cell r="AQ1985">
            <v>13557</v>
          </cell>
          <cell r="AR1985">
            <v>82849</v>
          </cell>
          <cell r="AS1985" t="str">
            <v>CHARTER</v>
          </cell>
        </row>
        <row r="1986">
          <cell r="A1986">
            <v>853</v>
          </cell>
          <cell r="B1986" t="str">
            <v>49</v>
          </cell>
          <cell r="C1986" t="str">
            <v>70698</v>
          </cell>
          <cell r="G1986" t="str">
            <v>Fort Ross Elementary</v>
          </cell>
          <cell r="H1986">
            <v>1</v>
          </cell>
          <cell r="I1986">
            <v>72066</v>
          </cell>
          <cell r="J1986">
            <v>3603</v>
          </cell>
          <cell r="K1986">
            <v>3603</v>
          </cell>
          <cell r="L1986">
            <v>6486</v>
          </cell>
          <cell r="M1986">
            <v>6486</v>
          </cell>
          <cell r="N1986">
            <v>6486</v>
          </cell>
          <cell r="O1986">
            <v>6486</v>
          </cell>
          <cell r="P1986">
            <v>6486</v>
          </cell>
          <cell r="Q1986">
            <v>39636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72066</v>
          </cell>
          <cell r="AK1986">
            <v>3603</v>
          </cell>
          <cell r="AL1986">
            <v>3603</v>
          </cell>
          <cell r="AM1986">
            <v>6486</v>
          </cell>
          <cell r="AN1986">
            <v>6486</v>
          </cell>
          <cell r="AO1986">
            <v>6486</v>
          </cell>
          <cell r="AP1986">
            <v>6486</v>
          </cell>
          <cell r="AQ1986">
            <v>6486</v>
          </cell>
          <cell r="AR1986">
            <v>39636</v>
          </cell>
          <cell r="AS1986" t="str">
            <v>DISTRICT</v>
          </cell>
        </row>
        <row r="1987">
          <cell r="A1987">
            <v>854</v>
          </cell>
          <cell r="B1987" t="str">
            <v>49</v>
          </cell>
          <cell r="C1987" t="str">
            <v>70706</v>
          </cell>
          <cell r="G1987" t="str">
            <v>Geyserville Unified</v>
          </cell>
          <cell r="H1987">
            <v>1</v>
          </cell>
          <cell r="I1987">
            <v>586064</v>
          </cell>
          <cell r="J1987">
            <v>29303</v>
          </cell>
          <cell r="K1987">
            <v>29303</v>
          </cell>
          <cell r="L1987">
            <v>52746</v>
          </cell>
          <cell r="M1987">
            <v>52746</v>
          </cell>
          <cell r="N1987">
            <v>52746</v>
          </cell>
          <cell r="O1987">
            <v>52746</v>
          </cell>
          <cell r="P1987">
            <v>52746</v>
          </cell>
          <cell r="Q1987">
            <v>322336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586064</v>
          </cell>
          <cell r="AK1987">
            <v>29303</v>
          </cell>
          <cell r="AL1987">
            <v>29303</v>
          </cell>
          <cell r="AM1987">
            <v>52746</v>
          </cell>
          <cell r="AN1987">
            <v>52746</v>
          </cell>
          <cell r="AO1987">
            <v>52746</v>
          </cell>
          <cell r="AP1987">
            <v>52746</v>
          </cell>
          <cell r="AQ1987">
            <v>52746</v>
          </cell>
          <cell r="AR1987">
            <v>322336</v>
          </cell>
          <cell r="AS1987" t="str">
            <v>DISTRICT</v>
          </cell>
        </row>
        <row r="1988">
          <cell r="A1988">
            <v>855</v>
          </cell>
          <cell r="B1988" t="str">
            <v>49</v>
          </cell>
          <cell r="C1988" t="str">
            <v>70714</v>
          </cell>
          <cell r="G1988" t="str">
            <v>Gravenstein Union Elementary</v>
          </cell>
          <cell r="H1988">
            <v>1</v>
          </cell>
          <cell r="I1988">
            <v>2551348</v>
          </cell>
          <cell r="J1988">
            <v>127567</v>
          </cell>
          <cell r="K1988">
            <v>127567</v>
          </cell>
          <cell r="L1988">
            <v>229621</v>
          </cell>
          <cell r="M1988">
            <v>229621</v>
          </cell>
          <cell r="N1988">
            <v>229621</v>
          </cell>
          <cell r="O1988">
            <v>229621</v>
          </cell>
          <cell r="P1988">
            <v>229621</v>
          </cell>
          <cell r="Q1988">
            <v>1403239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2551348</v>
          </cell>
          <cell r="AK1988">
            <v>127567</v>
          </cell>
          <cell r="AL1988">
            <v>127567</v>
          </cell>
          <cell r="AM1988">
            <v>229621</v>
          </cell>
          <cell r="AN1988">
            <v>229621</v>
          </cell>
          <cell r="AO1988">
            <v>229621</v>
          </cell>
          <cell r="AP1988">
            <v>229621</v>
          </cell>
          <cell r="AQ1988">
            <v>229621</v>
          </cell>
          <cell r="AR1988">
            <v>1403239</v>
          </cell>
          <cell r="AS1988" t="str">
            <v>DISTRICT</v>
          </cell>
        </row>
        <row r="1989">
          <cell r="A1989">
            <v>8674</v>
          </cell>
          <cell r="B1989" t="str">
            <v>49</v>
          </cell>
          <cell r="C1989" t="str">
            <v>70714</v>
          </cell>
          <cell r="D1989" t="str">
            <v>6051742</v>
          </cell>
          <cell r="E1989" t="str">
            <v>1445</v>
          </cell>
          <cell r="F1989" t="str">
            <v>L</v>
          </cell>
          <cell r="G1989" t="str">
            <v>Gravenstein Elementary</v>
          </cell>
          <cell r="H1989">
            <v>1</v>
          </cell>
          <cell r="I1989">
            <v>1558477</v>
          </cell>
          <cell r="J1989">
            <v>77924</v>
          </cell>
          <cell r="K1989">
            <v>77924</v>
          </cell>
          <cell r="L1989">
            <v>140263</v>
          </cell>
          <cell r="M1989">
            <v>140263</v>
          </cell>
          <cell r="N1989">
            <v>140263</v>
          </cell>
          <cell r="O1989">
            <v>140263</v>
          </cell>
          <cell r="P1989">
            <v>140263</v>
          </cell>
          <cell r="Q1989">
            <v>857163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1558477</v>
          </cell>
          <cell r="AK1989">
            <v>77924</v>
          </cell>
          <cell r="AL1989">
            <v>77924</v>
          </cell>
          <cell r="AM1989">
            <v>140263</v>
          </cell>
          <cell r="AN1989">
            <v>140263</v>
          </cell>
          <cell r="AO1989">
            <v>140263</v>
          </cell>
          <cell r="AP1989">
            <v>140263</v>
          </cell>
          <cell r="AQ1989">
            <v>140263</v>
          </cell>
          <cell r="AR1989">
            <v>857163</v>
          </cell>
          <cell r="AS1989" t="str">
            <v>CHARTER</v>
          </cell>
        </row>
        <row r="1990">
          <cell r="A1990">
            <v>8675</v>
          </cell>
          <cell r="B1990" t="str">
            <v>49</v>
          </cell>
          <cell r="C1990" t="str">
            <v>70714</v>
          </cell>
          <cell r="D1990" t="str">
            <v>6051759</v>
          </cell>
          <cell r="E1990" t="str">
            <v>1444</v>
          </cell>
          <cell r="F1990" t="str">
            <v>L</v>
          </cell>
          <cell r="G1990" t="str">
            <v>Hillcrest Middle</v>
          </cell>
          <cell r="H1990">
            <v>1</v>
          </cell>
          <cell r="I1990">
            <v>710826</v>
          </cell>
          <cell r="J1990">
            <v>35541</v>
          </cell>
          <cell r="K1990">
            <v>35541</v>
          </cell>
          <cell r="L1990">
            <v>63974</v>
          </cell>
          <cell r="M1990">
            <v>63974</v>
          </cell>
          <cell r="N1990">
            <v>63974</v>
          </cell>
          <cell r="O1990">
            <v>63974</v>
          </cell>
          <cell r="P1990">
            <v>63974</v>
          </cell>
          <cell r="Q1990">
            <v>390952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710826</v>
          </cell>
          <cell r="AK1990">
            <v>35541</v>
          </cell>
          <cell r="AL1990">
            <v>35541</v>
          </cell>
          <cell r="AM1990">
            <v>63974</v>
          </cell>
          <cell r="AN1990">
            <v>63974</v>
          </cell>
          <cell r="AO1990">
            <v>63974</v>
          </cell>
          <cell r="AP1990">
            <v>63974</v>
          </cell>
          <cell r="AQ1990">
            <v>63974</v>
          </cell>
          <cell r="AR1990">
            <v>390952</v>
          </cell>
          <cell r="AS1990" t="str">
            <v>CHARTER</v>
          </cell>
        </row>
        <row r="1991">
          <cell r="A1991">
            <v>856</v>
          </cell>
          <cell r="B1991" t="str">
            <v>49</v>
          </cell>
          <cell r="C1991" t="str">
            <v>70722</v>
          </cell>
          <cell r="G1991" t="str">
            <v>Guerneville Elementary</v>
          </cell>
          <cell r="H1991">
            <v>1</v>
          </cell>
          <cell r="I1991">
            <v>1824931</v>
          </cell>
          <cell r="J1991">
            <v>91247</v>
          </cell>
          <cell r="K1991">
            <v>91247</v>
          </cell>
          <cell r="L1991">
            <v>164244</v>
          </cell>
          <cell r="M1991">
            <v>164244</v>
          </cell>
          <cell r="N1991">
            <v>164244</v>
          </cell>
          <cell r="O1991">
            <v>164244</v>
          </cell>
          <cell r="P1991">
            <v>164244</v>
          </cell>
          <cell r="Q1991">
            <v>1003714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  <cell r="X1991">
            <v>0</v>
          </cell>
          <cell r="Y1991">
            <v>0</v>
          </cell>
          <cell r="Z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0</v>
          </cell>
          <cell r="AE1991">
            <v>0</v>
          </cell>
          <cell r="AF1991">
            <v>0</v>
          </cell>
          <cell r="AG1991">
            <v>0</v>
          </cell>
          <cell r="AH1991">
            <v>0</v>
          </cell>
          <cell r="AI1991">
            <v>0</v>
          </cell>
          <cell r="AJ1991">
            <v>1824931</v>
          </cell>
          <cell r="AK1991">
            <v>91247</v>
          </cell>
          <cell r="AL1991">
            <v>91247</v>
          </cell>
          <cell r="AM1991">
            <v>164244</v>
          </cell>
          <cell r="AN1991">
            <v>164244</v>
          </cell>
          <cell r="AO1991">
            <v>164244</v>
          </cell>
          <cell r="AP1991">
            <v>164244</v>
          </cell>
          <cell r="AQ1991">
            <v>164244</v>
          </cell>
          <cell r="AR1991">
            <v>1003714</v>
          </cell>
          <cell r="AS1991" t="str">
            <v>DISTRICT</v>
          </cell>
        </row>
        <row r="1992">
          <cell r="A1992">
            <v>14491</v>
          </cell>
          <cell r="B1992" t="str">
            <v>49</v>
          </cell>
          <cell r="C1992" t="str">
            <v>70722</v>
          </cell>
          <cell r="D1992" t="str">
            <v>0136465</v>
          </cell>
          <cell r="E1992" t="str">
            <v>1897</v>
          </cell>
          <cell r="F1992" t="str">
            <v>D</v>
          </cell>
          <cell r="G1992" t="str">
            <v>California STEAM Sonoma II</v>
          </cell>
          <cell r="H1992">
            <v>1</v>
          </cell>
          <cell r="I1992">
            <v>15818210</v>
          </cell>
          <cell r="J1992">
            <v>790911</v>
          </cell>
          <cell r="K1992">
            <v>790911</v>
          </cell>
          <cell r="L1992">
            <v>1423639</v>
          </cell>
          <cell r="M1992">
            <v>1423639</v>
          </cell>
          <cell r="N1992">
            <v>1423639</v>
          </cell>
          <cell r="O1992">
            <v>1423639</v>
          </cell>
          <cell r="P1992">
            <v>1423639</v>
          </cell>
          <cell r="Q1992">
            <v>8700017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15818210</v>
          </cell>
          <cell r="AK1992">
            <v>790911</v>
          </cell>
          <cell r="AL1992">
            <v>790911</v>
          </cell>
          <cell r="AM1992">
            <v>1423639</v>
          </cell>
          <cell r="AN1992">
            <v>1423639</v>
          </cell>
          <cell r="AO1992">
            <v>1423639</v>
          </cell>
          <cell r="AP1992">
            <v>1423639</v>
          </cell>
          <cell r="AQ1992">
            <v>1423639</v>
          </cell>
          <cell r="AR1992">
            <v>8700017</v>
          </cell>
          <cell r="AS1992" t="str">
            <v>CHARTER</v>
          </cell>
        </row>
        <row r="1993">
          <cell r="A1993">
            <v>14629</v>
          </cell>
          <cell r="B1993" t="str">
            <v>49</v>
          </cell>
          <cell r="C1993" t="str">
            <v>70722</v>
          </cell>
          <cell r="D1993" t="str">
            <v>0139048</v>
          </cell>
          <cell r="E1993" t="str">
            <v>2037</v>
          </cell>
          <cell r="F1993" t="str">
            <v>D</v>
          </cell>
          <cell r="G1993" t="str">
            <v>California Pacific Charter - Sonoma</v>
          </cell>
          <cell r="H1993">
            <v>1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O1993">
            <v>0</v>
          </cell>
          <cell r="AP1993">
            <v>0</v>
          </cell>
          <cell r="AQ1993">
            <v>0</v>
          </cell>
          <cell r="AR1993">
            <v>0</v>
          </cell>
          <cell r="AS1993" t="str">
            <v>CHARTER</v>
          </cell>
        </row>
        <row r="1994">
          <cell r="A1994">
            <v>8676</v>
          </cell>
          <cell r="B1994" t="str">
            <v>49</v>
          </cell>
          <cell r="C1994" t="str">
            <v>70722</v>
          </cell>
          <cell r="D1994" t="str">
            <v>6051767</v>
          </cell>
          <cell r="E1994" t="str">
            <v>1978</v>
          </cell>
          <cell r="F1994" t="str">
            <v>L</v>
          </cell>
          <cell r="G1994" t="str">
            <v>Guerneville Elementary</v>
          </cell>
          <cell r="H1994">
            <v>1</v>
          </cell>
          <cell r="I1994">
            <v>2113994</v>
          </cell>
          <cell r="J1994">
            <v>105700</v>
          </cell>
          <cell r="K1994">
            <v>105700</v>
          </cell>
          <cell r="L1994">
            <v>190259</v>
          </cell>
          <cell r="M1994">
            <v>190259</v>
          </cell>
          <cell r="N1994">
            <v>190259</v>
          </cell>
          <cell r="O1994">
            <v>190259</v>
          </cell>
          <cell r="P1994">
            <v>190259</v>
          </cell>
          <cell r="Q1994">
            <v>1162695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2113994</v>
          </cell>
          <cell r="AK1994">
            <v>105700</v>
          </cell>
          <cell r="AL1994">
            <v>105700</v>
          </cell>
          <cell r="AM1994">
            <v>190259</v>
          </cell>
          <cell r="AN1994">
            <v>190259</v>
          </cell>
          <cell r="AO1994">
            <v>190259</v>
          </cell>
          <cell r="AP1994">
            <v>190259</v>
          </cell>
          <cell r="AQ1994">
            <v>190259</v>
          </cell>
          <cell r="AR1994">
            <v>1162695</v>
          </cell>
          <cell r="AS1994" t="str">
            <v>CHARTER</v>
          </cell>
        </row>
        <row r="1995">
          <cell r="A1995">
            <v>857</v>
          </cell>
          <cell r="B1995" t="str">
            <v>49</v>
          </cell>
          <cell r="C1995" t="str">
            <v>70730</v>
          </cell>
          <cell r="G1995" t="str">
            <v>Harmony Union Elementary</v>
          </cell>
          <cell r="H1995">
            <v>1</v>
          </cell>
          <cell r="I1995">
            <v>2230649</v>
          </cell>
          <cell r="J1995">
            <v>111532</v>
          </cell>
          <cell r="K1995">
            <v>111532</v>
          </cell>
          <cell r="L1995">
            <v>200758</v>
          </cell>
          <cell r="M1995">
            <v>200758</v>
          </cell>
          <cell r="N1995">
            <v>200758</v>
          </cell>
          <cell r="O1995">
            <v>200758</v>
          </cell>
          <cell r="P1995">
            <v>200758</v>
          </cell>
          <cell r="Q1995">
            <v>1226854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2230649</v>
          </cell>
          <cell r="AK1995">
            <v>111532</v>
          </cell>
          <cell r="AL1995">
            <v>111532</v>
          </cell>
          <cell r="AM1995">
            <v>200758</v>
          </cell>
          <cell r="AN1995">
            <v>200758</v>
          </cell>
          <cell r="AO1995">
            <v>200758</v>
          </cell>
          <cell r="AP1995">
            <v>200758</v>
          </cell>
          <cell r="AQ1995">
            <v>200758</v>
          </cell>
          <cell r="AR1995">
            <v>1226854</v>
          </cell>
          <cell r="AS1995" t="str">
            <v>DISTRICT</v>
          </cell>
        </row>
        <row r="1996">
          <cell r="A1996">
            <v>8678</v>
          </cell>
          <cell r="B1996" t="str">
            <v>49</v>
          </cell>
          <cell r="C1996" t="str">
            <v>70730</v>
          </cell>
          <cell r="D1996" t="str">
            <v>6110639</v>
          </cell>
          <cell r="E1996" t="str">
            <v>0941</v>
          </cell>
          <cell r="F1996" t="str">
            <v>L</v>
          </cell>
          <cell r="G1996" t="str">
            <v>Salmon Creek School - A Charter</v>
          </cell>
          <cell r="H1996">
            <v>1</v>
          </cell>
          <cell r="I1996">
            <v>612471</v>
          </cell>
          <cell r="J1996">
            <v>30624</v>
          </cell>
          <cell r="K1996">
            <v>30624</v>
          </cell>
          <cell r="L1996">
            <v>55122</v>
          </cell>
          <cell r="M1996">
            <v>55122</v>
          </cell>
          <cell r="N1996">
            <v>55122</v>
          </cell>
          <cell r="O1996">
            <v>55122</v>
          </cell>
          <cell r="P1996">
            <v>55122</v>
          </cell>
          <cell r="Q1996">
            <v>336858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612471</v>
          </cell>
          <cell r="AK1996">
            <v>30624</v>
          </cell>
          <cell r="AL1996">
            <v>30624</v>
          </cell>
          <cell r="AM1996">
            <v>55122</v>
          </cell>
          <cell r="AN1996">
            <v>55122</v>
          </cell>
          <cell r="AO1996">
            <v>55122</v>
          </cell>
          <cell r="AP1996">
            <v>55122</v>
          </cell>
          <cell r="AQ1996">
            <v>55122</v>
          </cell>
          <cell r="AR1996">
            <v>336858</v>
          </cell>
          <cell r="AS1996" t="str">
            <v>CHARTER</v>
          </cell>
        </row>
        <row r="1997">
          <cell r="A1997">
            <v>1424</v>
          </cell>
          <cell r="B1997" t="str">
            <v>49</v>
          </cell>
          <cell r="C1997" t="str">
            <v>70730</v>
          </cell>
          <cell r="D1997" t="str">
            <v>6120588</v>
          </cell>
          <cell r="E1997" t="str">
            <v>0492</v>
          </cell>
          <cell r="F1997" t="str">
            <v>D</v>
          </cell>
          <cell r="G1997" t="str">
            <v>Pathways Charter</v>
          </cell>
          <cell r="H1997">
            <v>1</v>
          </cell>
          <cell r="I1997">
            <v>1598974</v>
          </cell>
          <cell r="J1997">
            <v>79949</v>
          </cell>
          <cell r="K1997">
            <v>79949</v>
          </cell>
          <cell r="L1997">
            <v>143908</v>
          </cell>
          <cell r="M1997">
            <v>143908</v>
          </cell>
          <cell r="N1997">
            <v>143908</v>
          </cell>
          <cell r="O1997">
            <v>143908</v>
          </cell>
          <cell r="P1997">
            <v>143908</v>
          </cell>
          <cell r="Q1997">
            <v>879438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1598974</v>
          </cell>
          <cell r="AK1997">
            <v>79949</v>
          </cell>
          <cell r="AL1997">
            <v>79949</v>
          </cell>
          <cell r="AM1997">
            <v>143908</v>
          </cell>
          <cell r="AN1997">
            <v>143908</v>
          </cell>
          <cell r="AO1997">
            <v>143908</v>
          </cell>
          <cell r="AP1997">
            <v>143908</v>
          </cell>
          <cell r="AQ1997">
            <v>143908</v>
          </cell>
          <cell r="AR1997">
            <v>879438</v>
          </cell>
          <cell r="AS1997" t="str">
            <v>CHARTER</v>
          </cell>
        </row>
        <row r="1998">
          <cell r="A1998">
            <v>858</v>
          </cell>
          <cell r="B1998" t="str">
            <v>49</v>
          </cell>
          <cell r="C1998" t="str">
            <v>70763</v>
          </cell>
          <cell r="G1998" t="str">
            <v>Horicon Elementary</v>
          </cell>
          <cell r="H1998">
            <v>1</v>
          </cell>
          <cell r="I1998">
            <v>112358</v>
          </cell>
          <cell r="J1998">
            <v>5618</v>
          </cell>
          <cell r="K1998">
            <v>5618</v>
          </cell>
          <cell r="L1998">
            <v>10112</v>
          </cell>
          <cell r="M1998">
            <v>10112</v>
          </cell>
          <cell r="N1998">
            <v>10112</v>
          </cell>
          <cell r="O1998">
            <v>10112</v>
          </cell>
          <cell r="P1998">
            <v>10112</v>
          </cell>
          <cell r="Q1998">
            <v>61796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  <cell r="Z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0</v>
          </cell>
          <cell r="AE1998">
            <v>0</v>
          </cell>
          <cell r="AF1998">
            <v>0</v>
          </cell>
          <cell r="AG1998">
            <v>0</v>
          </cell>
          <cell r="AH1998">
            <v>0</v>
          </cell>
          <cell r="AI1998">
            <v>0</v>
          </cell>
          <cell r="AJ1998">
            <v>112358</v>
          </cell>
          <cell r="AK1998">
            <v>5618</v>
          </cell>
          <cell r="AL1998">
            <v>5618</v>
          </cell>
          <cell r="AM1998">
            <v>10112</v>
          </cell>
          <cell r="AN1998">
            <v>10112</v>
          </cell>
          <cell r="AO1998">
            <v>10112</v>
          </cell>
          <cell r="AP1998">
            <v>10112</v>
          </cell>
          <cell r="AQ1998">
            <v>10112</v>
          </cell>
          <cell r="AR1998">
            <v>61796</v>
          </cell>
          <cell r="AS1998" t="str">
            <v>DISTRICT</v>
          </cell>
        </row>
        <row r="1999">
          <cell r="A1999">
            <v>859</v>
          </cell>
          <cell r="B1999" t="str">
            <v>49</v>
          </cell>
          <cell r="C1999" t="str">
            <v>70789</v>
          </cell>
          <cell r="G1999" t="str">
            <v>Kenwood</v>
          </cell>
          <cell r="H1999">
            <v>2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134490</v>
          </cell>
          <cell r="S1999">
            <v>20174</v>
          </cell>
          <cell r="T1999">
            <v>20174</v>
          </cell>
          <cell r="U1999">
            <v>20174</v>
          </cell>
          <cell r="V1999">
            <v>20174</v>
          </cell>
          <cell r="W1999">
            <v>0</v>
          </cell>
          <cell r="X1999">
            <v>0</v>
          </cell>
          <cell r="Y1999">
            <v>8069</v>
          </cell>
          <cell r="Z1999">
            <v>88765</v>
          </cell>
          <cell r="AA1999">
            <v>0</v>
          </cell>
          <cell r="AB1999">
            <v>0</v>
          </cell>
          <cell r="AC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134490</v>
          </cell>
          <cell r="AK1999">
            <v>20174</v>
          </cell>
          <cell r="AL1999">
            <v>20174</v>
          </cell>
          <cell r="AM1999">
            <v>20174</v>
          </cell>
          <cell r="AN1999">
            <v>20174</v>
          </cell>
          <cell r="AO1999">
            <v>0</v>
          </cell>
          <cell r="AP1999">
            <v>0</v>
          </cell>
          <cell r="AQ1999">
            <v>8069</v>
          </cell>
          <cell r="AR1999">
            <v>88765</v>
          </cell>
          <cell r="AS1999" t="str">
            <v>DISTRICT</v>
          </cell>
        </row>
        <row r="2000">
          <cell r="A2000">
            <v>860</v>
          </cell>
          <cell r="B2000" t="str">
            <v>49</v>
          </cell>
          <cell r="C2000" t="str">
            <v>70797</v>
          </cell>
          <cell r="G2000" t="str">
            <v>Liberty Elementary</v>
          </cell>
          <cell r="H2000">
            <v>1</v>
          </cell>
          <cell r="I2000">
            <v>2057079</v>
          </cell>
          <cell r="J2000">
            <v>102854</v>
          </cell>
          <cell r="K2000">
            <v>102854</v>
          </cell>
          <cell r="L2000">
            <v>185137</v>
          </cell>
          <cell r="M2000">
            <v>185137</v>
          </cell>
          <cell r="N2000">
            <v>185137</v>
          </cell>
          <cell r="O2000">
            <v>185137</v>
          </cell>
          <cell r="P2000">
            <v>185137</v>
          </cell>
          <cell r="Q2000">
            <v>1131393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2057079</v>
          </cell>
          <cell r="AK2000">
            <v>102854</v>
          </cell>
          <cell r="AL2000">
            <v>102854</v>
          </cell>
          <cell r="AM2000">
            <v>185137</v>
          </cell>
          <cell r="AN2000">
            <v>185137</v>
          </cell>
          <cell r="AO2000">
            <v>185137</v>
          </cell>
          <cell r="AP2000">
            <v>185137</v>
          </cell>
          <cell r="AQ2000">
            <v>185137</v>
          </cell>
          <cell r="AR2000">
            <v>1131393</v>
          </cell>
          <cell r="AS2000" t="str">
            <v>DISTRICT</v>
          </cell>
        </row>
        <row r="2001">
          <cell r="A2001">
            <v>9720</v>
          </cell>
          <cell r="B2001" t="str">
            <v>49</v>
          </cell>
          <cell r="C2001" t="str">
            <v>70797</v>
          </cell>
          <cell r="D2001" t="str">
            <v>0107284</v>
          </cell>
          <cell r="E2001" t="str">
            <v>0653</v>
          </cell>
          <cell r="F2001" t="str">
            <v>D</v>
          </cell>
          <cell r="G2001" t="str">
            <v>California Virtual Academy @ Sonoma</v>
          </cell>
          <cell r="H2001">
            <v>1</v>
          </cell>
          <cell r="I2001">
            <v>2949422</v>
          </cell>
          <cell r="J2001">
            <v>147471</v>
          </cell>
          <cell r="K2001">
            <v>147471</v>
          </cell>
          <cell r="L2001">
            <v>265448</v>
          </cell>
          <cell r="M2001">
            <v>265448</v>
          </cell>
          <cell r="N2001">
            <v>265448</v>
          </cell>
          <cell r="O2001">
            <v>265448</v>
          </cell>
          <cell r="P2001">
            <v>265448</v>
          </cell>
          <cell r="Q2001">
            <v>1622182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  <cell r="Y2001">
            <v>0</v>
          </cell>
          <cell r="Z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0</v>
          </cell>
          <cell r="AE2001">
            <v>0</v>
          </cell>
          <cell r="AF2001">
            <v>0</v>
          </cell>
          <cell r="AG2001">
            <v>0</v>
          </cell>
          <cell r="AH2001">
            <v>0</v>
          </cell>
          <cell r="AI2001">
            <v>0</v>
          </cell>
          <cell r="AJ2001">
            <v>2949422</v>
          </cell>
          <cell r="AK2001">
            <v>147471</v>
          </cell>
          <cell r="AL2001">
            <v>147471</v>
          </cell>
          <cell r="AM2001">
            <v>265448</v>
          </cell>
          <cell r="AN2001">
            <v>265448</v>
          </cell>
          <cell r="AO2001">
            <v>265448</v>
          </cell>
          <cell r="AP2001">
            <v>265448</v>
          </cell>
          <cell r="AQ2001">
            <v>265448</v>
          </cell>
          <cell r="AR2001">
            <v>1622182</v>
          </cell>
          <cell r="AS2001" t="str">
            <v>CHARTER</v>
          </cell>
        </row>
        <row r="2002">
          <cell r="A2002">
            <v>8681</v>
          </cell>
          <cell r="B2002" t="str">
            <v>49</v>
          </cell>
          <cell r="C2002" t="str">
            <v>70797</v>
          </cell>
          <cell r="D2002" t="str">
            <v>6051833</v>
          </cell>
          <cell r="E2002" t="str">
            <v>1260</v>
          </cell>
          <cell r="F2002" t="str">
            <v>L</v>
          </cell>
          <cell r="G2002" t="str">
            <v>Liberty Elementary</v>
          </cell>
          <cell r="H2002">
            <v>1</v>
          </cell>
          <cell r="I2002">
            <v>670415</v>
          </cell>
          <cell r="J2002">
            <v>33521</v>
          </cell>
          <cell r="K2002">
            <v>33521</v>
          </cell>
          <cell r="L2002">
            <v>60337</v>
          </cell>
          <cell r="M2002">
            <v>60337</v>
          </cell>
          <cell r="N2002">
            <v>60337</v>
          </cell>
          <cell r="O2002">
            <v>60337</v>
          </cell>
          <cell r="P2002">
            <v>60337</v>
          </cell>
          <cell r="Q2002">
            <v>368727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670415</v>
          </cell>
          <cell r="AK2002">
            <v>33521</v>
          </cell>
          <cell r="AL2002">
            <v>33521</v>
          </cell>
          <cell r="AM2002">
            <v>60337</v>
          </cell>
          <cell r="AN2002">
            <v>60337</v>
          </cell>
          <cell r="AO2002">
            <v>60337</v>
          </cell>
          <cell r="AP2002">
            <v>60337</v>
          </cell>
          <cell r="AQ2002">
            <v>60337</v>
          </cell>
          <cell r="AR2002">
            <v>368727</v>
          </cell>
          <cell r="AS2002" t="str">
            <v>CHARTER</v>
          </cell>
        </row>
        <row r="2003">
          <cell r="A2003">
            <v>861</v>
          </cell>
          <cell r="B2003" t="str">
            <v>49</v>
          </cell>
          <cell r="C2003" t="str">
            <v>70805</v>
          </cell>
          <cell r="G2003" t="str">
            <v>Mark West Union Elementary</v>
          </cell>
          <cell r="H2003">
            <v>2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4769232</v>
          </cell>
          <cell r="S2003">
            <v>715385</v>
          </cell>
          <cell r="T2003">
            <v>715385</v>
          </cell>
          <cell r="U2003">
            <v>715385</v>
          </cell>
          <cell r="V2003">
            <v>715385</v>
          </cell>
          <cell r="W2003">
            <v>0</v>
          </cell>
          <cell r="X2003">
            <v>0</v>
          </cell>
          <cell r="Y2003">
            <v>286154</v>
          </cell>
          <cell r="Z2003">
            <v>3147694</v>
          </cell>
          <cell r="AA2003">
            <v>0</v>
          </cell>
          <cell r="AB2003">
            <v>0</v>
          </cell>
          <cell r="AC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4769232</v>
          </cell>
          <cell r="AK2003">
            <v>715385</v>
          </cell>
          <cell r="AL2003">
            <v>715385</v>
          </cell>
          <cell r="AM2003">
            <v>715385</v>
          </cell>
          <cell r="AN2003">
            <v>715385</v>
          </cell>
          <cell r="AO2003">
            <v>0</v>
          </cell>
          <cell r="AP2003">
            <v>0</v>
          </cell>
          <cell r="AQ2003">
            <v>286154</v>
          </cell>
          <cell r="AR2003">
            <v>3147694</v>
          </cell>
          <cell r="AS2003" t="str">
            <v>DISTRICT</v>
          </cell>
        </row>
        <row r="2004">
          <cell r="A2004">
            <v>9682</v>
          </cell>
          <cell r="B2004" t="str">
            <v>49</v>
          </cell>
          <cell r="C2004" t="str">
            <v>70805</v>
          </cell>
          <cell r="D2004" t="str">
            <v>0105890</v>
          </cell>
          <cell r="E2004" t="str">
            <v>0616</v>
          </cell>
          <cell r="F2004" t="str">
            <v>L</v>
          </cell>
          <cell r="G2004" t="str">
            <v>Mark West Charter</v>
          </cell>
          <cell r="H2004">
            <v>2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Q2004">
            <v>0</v>
          </cell>
          <cell r="R2004">
            <v>385292</v>
          </cell>
          <cell r="S2004">
            <v>57794</v>
          </cell>
          <cell r="T2004">
            <v>57794</v>
          </cell>
          <cell r="U2004">
            <v>57794</v>
          </cell>
          <cell r="V2004">
            <v>57794</v>
          </cell>
          <cell r="W2004">
            <v>0</v>
          </cell>
          <cell r="X2004">
            <v>0</v>
          </cell>
          <cell r="Y2004">
            <v>23118</v>
          </cell>
          <cell r="Z2004">
            <v>254294</v>
          </cell>
          <cell r="AA2004">
            <v>0</v>
          </cell>
          <cell r="AB2004">
            <v>0</v>
          </cell>
          <cell r="AC2004">
            <v>0</v>
          </cell>
          <cell r="AD2004">
            <v>0</v>
          </cell>
          <cell r="AE2004">
            <v>0</v>
          </cell>
          <cell r="AF2004">
            <v>0</v>
          </cell>
          <cell r="AG2004">
            <v>0</v>
          </cell>
          <cell r="AH2004">
            <v>0</v>
          </cell>
          <cell r="AI2004">
            <v>0</v>
          </cell>
          <cell r="AJ2004">
            <v>385292</v>
          </cell>
          <cell r="AK2004">
            <v>57794</v>
          </cell>
          <cell r="AL2004">
            <v>57794</v>
          </cell>
          <cell r="AM2004">
            <v>57794</v>
          </cell>
          <cell r="AN2004">
            <v>57794</v>
          </cell>
          <cell r="AO2004">
            <v>0</v>
          </cell>
          <cell r="AP2004">
            <v>0</v>
          </cell>
          <cell r="AQ2004">
            <v>23118</v>
          </cell>
          <cell r="AR2004">
            <v>254294</v>
          </cell>
          <cell r="AS2004" t="str">
            <v>CHARTER</v>
          </cell>
        </row>
        <row r="2005">
          <cell r="A2005">
            <v>8683</v>
          </cell>
          <cell r="B2005" t="str">
            <v>49</v>
          </cell>
          <cell r="C2005" t="str">
            <v>70805</v>
          </cell>
          <cell r="D2005" t="str">
            <v>6051858</v>
          </cell>
          <cell r="E2005" t="str">
            <v>1417</v>
          </cell>
          <cell r="F2005" t="str">
            <v>L</v>
          </cell>
          <cell r="G2005" t="str">
            <v>San Miguel Elementary</v>
          </cell>
          <cell r="H2005">
            <v>2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1541601</v>
          </cell>
          <cell r="S2005">
            <v>231240</v>
          </cell>
          <cell r="T2005">
            <v>231240</v>
          </cell>
          <cell r="U2005">
            <v>231240</v>
          </cell>
          <cell r="V2005">
            <v>231240</v>
          </cell>
          <cell r="W2005">
            <v>0</v>
          </cell>
          <cell r="X2005">
            <v>0</v>
          </cell>
          <cell r="Y2005">
            <v>92496</v>
          </cell>
          <cell r="Z2005">
            <v>1017456</v>
          </cell>
          <cell r="AA2005">
            <v>0</v>
          </cell>
          <cell r="AB2005">
            <v>0</v>
          </cell>
          <cell r="AC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1541601</v>
          </cell>
          <cell r="AK2005">
            <v>231240</v>
          </cell>
          <cell r="AL2005">
            <v>231240</v>
          </cell>
          <cell r="AM2005">
            <v>231240</v>
          </cell>
          <cell r="AN2005">
            <v>231240</v>
          </cell>
          <cell r="AO2005">
            <v>0</v>
          </cell>
          <cell r="AP2005">
            <v>0</v>
          </cell>
          <cell r="AQ2005">
            <v>92496</v>
          </cell>
          <cell r="AR2005">
            <v>1017456</v>
          </cell>
          <cell r="AS2005" t="str">
            <v>CHARTER</v>
          </cell>
        </row>
        <row r="2006">
          <cell r="A2006">
            <v>8684</v>
          </cell>
          <cell r="B2006" t="str">
            <v>49</v>
          </cell>
          <cell r="C2006" t="str">
            <v>70805</v>
          </cell>
          <cell r="D2006" t="str">
            <v>6111066</v>
          </cell>
          <cell r="E2006" t="str">
            <v>1422</v>
          </cell>
          <cell r="F2006" t="str">
            <v>L</v>
          </cell>
          <cell r="G2006" t="str">
            <v>John B. Riebli Elementary</v>
          </cell>
          <cell r="H2006">
            <v>2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1487986</v>
          </cell>
          <cell r="S2006">
            <v>223198</v>
          </cell>
          <cell r="T2006">
            <v>223198</v>
          </cell>
          <cell r="U2006">
            <v>223198</v>
          </cell>
          <cell r="V2006">
            <v>223198</v>
          </cell>
          <cell r="W2006">
            <v>0</v>
          </cell>
          <cell r="X2006">
            <v>0</v>
          </cell>
          <cell r="Y2006">
            <v>89279</v>
          </cell>
          <cell r="Z2006">
            <v>982071</v>
          </cell>
          <cell r="AA2006">
            <v>0</v>
          </cell>
          <cell r="AB2006">
            <v>0</v>
          </cell>
          <cell r="AC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1487986</v>
          </cell>
          <cell r="AK2006">
            <v>223198</v>
          </cell>
          <cell r="AL2006">
            <v>223198</v>
          </cell>
          <cell r="AM2006">
            <v>223198</v>
          </cell>
          <cell r="AN2006">
            <v>223198</v>
          </cell>
          <cell r="AO2006">
            <v>0</v>
          </cell>
          <cell r="AP2006">
            <v>0</v>
          </cell>
          <cell r="AQ2006">
            <v>89279</v>
          </cell>
          <cell r="AR2006">
            <v>982071</v>
          </cell>
          <cell r="AS2006" t="str">
            <v>CHARTER</v>
          </cell>
        </row>
        <row r="2007">
          <cell r="A2007">
            <v>862</v>
          </cell>
          <cell r="B2007" t="str">
            <v>49</v>
          </cell>
          <cell r="C2007" t="str">
            <v>70813</v>
          </cell>
          <cell r="G2007" t="str">
            <v>Monte Rio Union Elementary</v>
          </cell>
          <cell r="H2007">
            <v>1</v>
          </cell>
          <cell r="I2007">
            <v>131660</v>
          </cell>
          <cell r="J2007">
            <v>6583</v>
          </cell>
          <cell r="K2007">
            <v>6583</v>
          </cell>
          <cell r="L2007">
            <v>11849</v>
          </cell>
          <cell r="M2007">
            <v>11849</v>
          </cell>
          <cell r="N2007">
            <v>11849</v>
          </cell>
          <cell r="O2007">
            <v>11849</v>
          </cell>
          <cell r="P2007">
            <v>11849</v>
          </cell>
          <cell r="Q2007">
            <v>72411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  <cell r="X2007">
            <v>0</v>
          </cell>
          <cell r="Y2007">
            <v>0</v>
          </cell>
          <cell r="Z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0</v>
          </cell>
          <cell r="AE2007">
            <v>0</v>
          </cell>
          <cell r="AF2007">
            <v>0</v>
          </cell>
          <cell r="AG2007">
            <v>0</v>
          </cell>
          <cell r="AH2007">
            <v>0</v>
          </cell>
          <cell r="AI2007">
            <v>0</v>
          </cell>
          <cell r="AJ2007">
            <v>131660</v>
          </cell>
          <cell r="AK2007">
            <v>6583</v>
          </cell>
          <cell r="AL2007">
            <v>6583</v>
          </cell>
          <cell r="AM2007">
            <v>11849</v>
          </cell>
          <cell r="AN2007">
            <v>11849</v>
          </cell>
          <cell r="AO2007">
            <v>11849</v>
          </cell>
          <cell r="AP2007">
            <v>11849</v>
          </cell>
          <cell r="AQ2007">
            <v>11849</v>
          </cell>
          <cell r="AR2007">
            <v>72411</v>
          </cell>
          <cell r="AS2007" t="str">
            <v>DISTRICT</v>
          </cell>
        </row>
        <row r="2008">
          <cell r="A2008">
            <v>863</v>
          </cell>
          <cell r="B2008" t="str">
            <v>49</v>
          </cell>
          <cell r="C2008" t="str">
            <v>70821</v>
          </cell>
          <cell r="G2008" t="str">
            <v>Montgomery Elementary</v>
          </cell>
          <cell r="H2008">
            <v>1</v>
          </cell>
          <cell r="I2008">
            <v>91797</v>
          </cell>
          <cell r="J2008">
            <v>4590</v>
          </cell>
          <cell r="K2008">
            <v>4590</v>
          </cell>
          <cell r="L2008">
            <v>8262</v>
          </cell>
          <cell r="M2008">
            <v>8262</v>
          </cell>
          <cell r="N2008">
            <v>8262</v>
          </cell>
          <cell r="O2008">
            <v>8262</v>
          </cell>
          <cell r="P2008">
            <v>8262</v>
          </cell>
          <cell r="Q2008">
            <v>50490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91797</v>
          </cell>
          <cell r="AK2008">
            <v>4590</v>
          </cell>
          <cell r="AL2008">
            <v>4590</v>
          </cell>
          <cell r="AM2008">
            <v>8262</v>
          </cell>
          <cell r="AN2008">
            <v>8262</v>
          </cell>
          <cell r="AO2008">
            <v>8262</v>
          </cell>
          <cell r="AP2008">
            <v>8262</v>
          </cell>
          <cell r="AQ2008">
            <v>8262</v>
          </cell>
          <cell r="AR2008">
            <v>50490</v>
          </cell>
          <cell r="AS2008" t="str">
            <v>DISTRICT</v>
          </cell>
        </row>
        <row r="2009">
          <cell r="A2009">
            <v>864</v>
          </cell>
          <cell r="B2009" t="str">
            <v>49</v>
          </cell>
          <cell r="C2009" t="str">
            <v>70839</v>
          </cell>
          <cell r="G2009" t="str">
            <v>Oak Grove Union Elementary</v>
          </cell>
          <cell r="H2009">
            <v>1</v>
          </cell>
          <cell r="I2009">
            <v>2999465</v>
          </cell>
          <cell r="J2009">
            <v>149973</v>
          </cell>
          <cell r="K2009">
            <v>149973</v>
          </cell>
          <cell r="L2009">
            <v>269952</v>
          </cell>
          <cell r="M2009">
            <v>269952</v>
          </cell>
          <cell r="N2009">
            <v>269952</v>
          </cell>
          <cell r="O2009">
            <v>269952</v>
          </cell>
          <cell r="P2009">
            <v>269952</v>
          </cell>
          <cell r="Q2009">
            <v>1649706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2999465</v>
          </cell>
          <cell r="AK2009">
            <v>149973</v>
          </cell>
          <cell r="AL2009">
            <v>149973</v>
          </cell>
          <cell r="AM2009">
            <v>269952</v>
          </cell>
          <cell r="AN2009">
            <v>269952</v>
          </cell>
          <cell r="AO2009">
            <v>269952</v>
          </cell>
          <cell r="AP2009">
            <v>269952</v>
          </cell>
          <cell r="AQ2009">
            <v>269952</v>
          </cell>
          <cell r="AR2009">
            <v>1649706</v>
          </cell>
          <cell r="AS2009" t="str">
            <v>DISTRICT</v>
          </cell>
        </row>
        <row r="2010">
          <cell r="A2010">
            <v>14577</v>
          </cell>
          <cell r="B2010" t="str">
            <v>49</v>
          </cell>
          <cell r="C2010" t="str">
            <v>70839</v>
          </cell>
          <cell r="D2010" t="str">
            <v>0138065</v>
          </cell>
          <cell r="E2010" t="str">
            <v>1985</v>
          </cell>
          <cell r="F2010" t="str">
            <v>D</v>
          </cell>
          <cell r="G2010" t="str">
            <v>Pivot Charter School - North Bay</v>
          </cell>
          <cell r="H2010">
            <v>1</v>
          </cell>
          <cell r="I2010">
            <v>2516370</v>
          </cell>
          <cell r="J2010">
            <v>125819</v>
          </cell>
          <cell r="K2010">
            <v>125819</v>
          </cell>
          <cell r="L2010">
            <v>226473</v>
          </cell>
          <cell r="M2010">
            <v>226473</v>
          </cell>
          <cell r="N2010">
            <v>226473</v>
          </cell>
          <cell r="O2010">
            <v>226473</v>
          </cell>
          <cell r="P2010">
            <v>226473</v>
          </cell>
          <cell r="Q2010">
            <v>1384003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2516370</v>
          </cell>
          <cell r="AK2010">
            <v>125819</v>
          </cell>
          <cell r="AL2010">
            <v>125819</v>
          </cell>
          <cell r="AM2010">
            <v>226473</v>
          </cell>
          <cell r="AN2010">
            <v>226473</v>
          </cell>
          <cell r="AO2010">
            <v>226473</v>
          </cell>
          <cell r="AP2010">
            <v>226473</v>
          </cell>
          <cell r="AQ2010">
            <v>226473</v>
          </cell>
          <cell r="AR2010">
            <v>1384003</v>
          </cell>
          <cell r="AS2010" t="str">
            <v>CHARTER</v>
          </cell>
        </row>
        <row r="2011">
          <cell r="A2011">
            <v>9732</v>
          </cell>
          <cell r="B2011" t="str">
            <v>49</v>
          </cell>
          <cell r="C2011" t="str">
            <v>70839</v>
          </cell>
          <cell r="D2011" t="str">
            <v>6051890</v>
          </cell>
          <cell r="E2011" t="str">
            <v>0655</v>
          </cell>
          <cell r="F2011" t="str">
            <v>L</v>
          </cell>
          <cell r="G2011" t="str">
            <v>Oak Grove Elementary/Willowside Middle</v>
          </cell>
          <cell r="H2011">
            <v>1</v>
          </cell>
          <cell r="I2011">
            <v>3401517</v>
          </cell>
          <cell r="J2011">
            <v>170076</v>
          </cell>
          <cell r="K2011">
            <v>170076</v>
          </cell>
          <cell r="L2011">
            <v>306137</v>
          </cell>
          <cell r="M2011">
            <v>306137</v>
          </cell>
          <cell r="N2011">
            <v>306137</v>
          </cell>
          <cell r="O2011">
            <v>306137</v>
          </cell>
          <cell r="P2011">
            <v>306137</v>
          </cell>
          <cell r="Q2011">
            <v>1870837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3401517</v>
          </cell>
          <cell r="AK2011">
            <v>170076</v>
          </cell>
          <cell r="AL2011">
            <v>170076</v>
          </cell>
          <cell r="AM2011">
            <v>306137</v>
          </cell>
          <cell r="AN2011">
            <v>306137</v>
          </cell>
          <cell r="AO2011">
            <v>306137</v>
          </cell>
          <cell r="AP2011">
            <v>306137</v>
          </cell>
          <cell r="AQ2011">
            <v>306137</v>
          </cell>
          <cell r="AR2011">
            <v>1870837</v>
          </cell>
          <cell r="AS2011" t="str">
            <v>CHARTER</v>
          </cell>
        </row>
        <row r="2012">
          <cell r="A2012">
            <v>865</v>
          </cell>
          <cell r="B2012" t="str">
            <v>49</v>
          </cell>
          <cell r="C2012" t="str">
            <v>70847</v>
          </cell>
          <cell r="G2012" t="str">
            <v>Old Adobe Union</v>
          </cell>
          <cell r="H2012">
            <v>1</v>
          </cell>
          <cell r="I2012">
            <v>4756589</v>
          </cell>
          <cell r="J2012">
            <v>237829</v>
          </cell>
          <cell r="K2012">
            <v>237829</v>
          </cell>
          <cell r="L2012">
            <v>428093</v>
          </cell>
          <cell r="M2012">
            <v>428093</v>
          </cell>
          <cell r="N2012">
            <v>428093</v>
          </cell>
          <cell r="O2012">
            <v>428093</v>
          </cell>
          <cell r="P2012">
            <v>428093</v>
          </cell>
          <cell r="Q2012">
            <v>2616123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4756589</v>
          </cell>
          <cell r="AK2012">
            <v>237829</v>
          </cell>
          <cell r="AL2012">
            <v>237829</v>
          </cell>
          <cell r="AM2012">
            <v>428093</v>
          </cell>
          <cell r="AN2012">
            <v>428093</v>
          </cell>
          <cell r="AO2012">
            <v>428093</v>
          </cell>
          <cell r="AP2012">
            <v>428093</v>
          </cell>
          <cell r="AQ2012">
            <v>428093</v>
          </cell>
          <cell r="AR2012">
            <v>2616123</v>
          </cell>
          <cell r="AS2012" t="str">
            <v>DISTRICT</v>
          </cell>
        </row>
        <row r="2013">
          <cell r="A2013">
            <v>12216</v>
          </cell>
          <cell r="B2013" t="str">
            <v>49</v>
          </cell>
          <cell r="C2013" t="str">
            <v>70847</v>
          </cell>
          <cell r="D2013" t="str">
            <v>0119750</v>
          </cell>
          <cell r="E2013" t="str">
            <v>1086</v>
          </cell>
          <cell r="F2013" t="str">
            <v>D</v>
          </cell>
          <cell r="G2013" t="str">
            <v>River Montessori Elementary Charter</v>
          </cell>
          <cell r="H2013">
            <v>1</v>
          </cell>
          <cell r="I2013">
            <v>574608</v>
          </cell>
          <cell r="J2013">
            <v>28730</v>
          </cell>
          <cell r="K2013">
            <v>28730</v>
          </cell>
          <cell r="L2013">
            <v>51715</v>
          </cell>
          <cell r="M2013">
            <v>51715</v>
          </cell>
          <cell r="N2013">
            <v>51715</v>
          </cell>
          <cell r="O2013">
            <v>51715</v>
          </cell>
          <cell r="P2013">
            <v>51715</v>
          </cell>
          <cell r="Q2013">
            <v>316035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574608</v>
          </cell>
          <cell r="AK2013">
            <v>28730</v>
          </cell>
          <cell r="AL2013">
            <v>28730</v>
          </cell>
          <cell r="AM2013">
            <v>51715</v>
          </cell>
          <cell r="AN2013">
            <v>51715</v>
          </cell>
          <cell r="AO2013">
            <v>51715</v>
          </cell>
          <cell r="AP2013">
            <v>51715</v>
          </cell>
          <cell r="AQ2013">
            <v>51715</v>
          </cell>
          <cell r="AR2013">
            <v>316035</v>
          </cell>
          <cell r="AS2013" t="str">
            <v>CHARTER</v>
          </cell>
        </row>
        <row r="2014">
          <cell r="A2014">
            <v>13976</v>
          </cell>
          <cell r="B2014" t="str">
            <v>49</v>
          </cell>
          <cell r="C2014" t="str">
            <v>70847</v>
          </cell>
          <cell r="D2014" t="str">
            <v>0127555</v>
          </cell>
          <cell r="E2014" t="str">
            <v>1579</v>
          </cell>
          <cell r="F2014" t="str">
            <v>L</v>
          </cell>
          <cell r="G2014" t="str">
            <v>Loma Vista Immersion Academy</v>
          </cell>
          <cell r="H2014">
            <v>1</v>
          </cell>
          <cell r="I2014">
            <v>1484451</v>
          </cell>
          <cell r="J2014">
            <v>74223</v>
          </cell>
          <cell r="K2014">
            <v>74223</v>
          </cell>
          <cell r="L2014">
            <v>133601</v>
          </cell>
          <cell r="M2014">
            <v>133601</v>
          </cell>
          <cell r="N2014">
            <v>133601</v>
          </cell>
          <cell r="O2014">
            <v>133601</v>
          </cell>
          <cell r="P2014">
            <v>133601</v>
          </cell>
          <cell r="Q2014">
            <v>816451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  <cell r="X2014">
            <v>0</v>
          </cell>
          <cell r="Y2014">
            <v>0</v>
          </cell>
          <cell r="Z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0</v>
          </cell>
          <cell r="AE2014">
            <v>0</v>
          </cell>
          <cell r="AF2014">
            <v>0</v>
          </cell>
          <cell r="AG2014">
            <v>0</v>
          </cell>
          <cell r="AH2014">
            <v>0</v>
          </cell>
          <cell r="AI2014">
            <v>0</v>
          </cell>
          <cell r="AJ2014">
            <v>1484451</v>
          </cell>
          <cell r="AK2014">
            <v>74223</v>
          </cell>
          <cell r="AL2014">
            <v>74223</v>
          </cell>
          <cell r="AM2014">
            <v>133601</v>
          </cell>
          <cell r="AN2014">
            <v>133601</v>
          </cell>
          <cell r="AO2014">
            <v>133601</v>
          </cell>
          <cell r="AP2014">
            <v>133601</v>
          </cell>
          <cell r="AQ2014">
            <v>133601</v>
          </cell>
          <cell r="AR2014">
            <v>816451</v>
          </cell>
          <cell r="AS2014" t="str">
            <v>CHARTER</v>
          </cell>
        </row>
        <row r="2015">
          <cell r="A2015">
            <v>8691</v>
          </cell>
          <cell r="B2015" t="str">
            <v>49</v>
          </cell>
          <cell r="C2015" t="str">
            <v>70847</v>
          </cell>
          <cell r="D2015" t="str">
            <v>6051924</v>
          </cell>
          <cell r="E2015" t="str">
            <v>1423</v>
          </cell>
          <cell r="F2015" t="str">
            <v>L</v>
          </cell>
          <cell r="G2015" t="str">
            <v>Old Adobe Elementary Charter</v>
          </cell>
          <cell r="H2015">
            <v>1</v>
          </cell>
          <cell r="I2015">
            <v>989323</v>
          </cell>
          <cell r="J2015">
            <v>49466</v>
          </cell>
          <cell r="K2015">
            <v>49466</v>
          </cell>
          <cell r="L2015">
            <v>89039</v>
          </cell>
          <cell r="M2015">
            <v>89039</v>
          </cell>
          <cell r="N2015">
            <v>89039</v>
          </cell>
          <cell r="O2015">
            <v>89039</v>
          </cell>
          <cell r="P2015">
            <v>89039</v>
          </cell>
          <cell r="Q2015">
            <v>544127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989323</v>
          </cell>
          <cell r="AK2015">
            <v>49466</v>
          </cell>
          <cell r="AL2015">
            <v>49466</v>
          </cell>
          <cell r="AM2015">
            <v>89039</v>
          </cell>
          <cell r="AN2015">
            <v>89039</v>
          </cell>
          <cell r="AO2015">
            <v>89039</v>
          </cell>
          <cell r="AP2015">
            <v>89039</v>
          </cell>
          <cell r="AQ2015">
            <v>89039</v>
          </cell>
          <cell r="AR2015">
            <v>544127</v>
          </cell>
          <cell r="AS2015" t="str">
            <v>CHARTER</v>
          </cell>
        </row>
        <row r="2016">
          <cell r="A2016">
            <v>8692</v>
          </cell>
          <cell r="B2016" t="str">
            <v>49</v>
          </cell>
          <cell r="C2016" t="str">
            <v>70847</v>
          </cell>
          <cell r="D2016" t="str">
            <v>6072136</v>
          </cell>
          <cell r="E2016" t="str">
            <v>1424</v>
          </cell>
          <cell r="F2016" t="str">
            <v>L</v>
          </cell>
          <cell r="G2016" t="str">
            <v>Miwok Valley Elementary Charter</v>
          </cell>
          <cell r="H2016">
            <v>1</v>
          </cell>
          <cell r="I2016">
            <v>1248733</v>
          </cell>
          <cell r="J2016">
            <v>62437</v>
          </cell>
          <cell r="K2016">
            <v>62437</v>
          </cell>
          <cell r="L2016">
            <v>112386</v>
          </cell>
          <cell r="M2016">
            <v>112386</v>
          </cell>
          <cell r="N2016">
            <v>112386</v>
          </cell>
          <cell r="O2016">
            <v>112386</v>
          </cell>
          <cell r="P2016">
            <v>112386</v>
          </cell>
          <cell r="Q2016">
            <v>686804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1248733</v>
          </cell>
          <cell r="AK2016">
            <v>62437</v>
          </cell>
          <cell r="AL2016">
            <v>62437</v>
          </cell>
          <cell r="AM2016">
            <v>112386</v>
          </cell>
          <cell r="AN2016">
            <v>112386</v>
          </cell>
          <cell r="AO2016">
            <v>112386</v>
          </cell>
          <cell r="AP2016">
            <v>112386</v>
          </cell>
          <cell r="AQ2016">
            <v>112386</v>
          </cell>
          <cell r="AR2016">
            <v>686804</v>
          </cell>
          <cell r="AS2016" t="str">
            <v>CHARTER</v>
          </cell>
        </row>
        <row r="2017">
          <cell r="A2017">
            <v>8693</v>
          </cell>
          <cell r="B2017" t="str">
            <v>49</v>
          </cell>
          <cell r="C2017" t="str">
            <v>70847</v>
          </cell>
          <cell r="D2017" t="str">
            <v>6114755</v>
          </cell>
          <cell r="E2017" t="str">
            <v>1450</v>
          </cell>
          <cell r="F2017" t="str">
            <v>L</v>
          </cell>
          <cell r="G2017" t="str">
            <v>Sonoma Mountain Elementary</v>
          </cell>
          <cell r="H2017">
            <v>1</v>
          </cell>
          <cell r="I2017">
            <v>1339674</v>
          </cell>
          <cell r="J2017">
            <v>66984</v>
          </cell>
          <cell r="K2017">
            <v>66984</v>
          </cell>
          <cell r="L2017">
            <v>120571</v>
          </cell>
          <cell r="M2017">
            <v>120571</v>
          </cell>
          <cell r="N2017">
            <v>120571</v>
          </cell>
          <cell r="O2017">
            <v>120571</v>
          </cell>
          <cell r="P2017">
            <v>120571</v>
          </cell>
          <cell r="Q2017">
            <v>736823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1339674</v>
          </cell>
          <cell r="AK2017">
            <v>66984</v>
          </cell>
          <cell r="AL2017">
            <v>66984</v>
          </cell>
          <cell r="AM2017">
            <v>120571</v>
          </cell>
          <cell r="AN2017">
            <v>120571</v>
          </cell>
          <cell r="AO2017">
            <v>120571</v>
          </cell>
          <cell r="AP2017">
            <v>120571</v>
          </cell>
          <cell r="AQ2017">
            <v>120571</v>
          </cell>
          <cell r="AR2017">
            <v>736823</v>
          </cell>
          <cell r="AS2017" t="str">
            <v>CHARTER</v>
          </cell>
        </row>
        <row r="2018">
          <cell r="A2018">
            <v>866</v>
          </cell>
          <cell r="B2018" t="str">
            <v>49</v>
          </cell>
          <cell r="C2018" t="str">
            <v>70854</v>
          </cell>
          <cell r="G2018" t="str">
            <v>Petaluma City Elementary</v>
          </cell>
          <cell r="H2018">
            <v>1</v>
          </cell>
          <cell r="I2018">
            <v>5287156</v>
          </cell>
          <cell r="J2018">
            <v>264358</v>
          </cell>
          <cell r="K2018">
            <v>264358</v>
          </cell>
          <cell r="L2018">
            <v>475844</v>
          </cell>
          <cell r="M2018">
            <v>475844</v>
          </cell>
          <cell r="N2018">
            <v>475844</v>
          </cell>
          <cell r="O2018">
            <v>475844</v>
          </cell>
          <cell r="P2018">
            <v>475844</v>
          </cell>
          <cell r="Q2018">
            <v>2907936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5287156</v>
          </cell>
          <cell r="AK2018">
            <v>264358</v>
          </cell>
          <cell r="AL2018">
            <v>264358</v>
          </cell>
          <cell r="AM2018">
            <v>475844</v>
          </cell>
          <cell r="AN2018">
            <v>475844</v>
          </cell>
          <cell r="AO2018">
            <v>475844</v>
          </cell>
          <cell r="AP2018">
            <v>475844</v>
          </cell>
          <cell r="AQ2018">
            <v>475844</v>
          </cell>
          <cell r="AR2018">
            <v>2907936</v>
          </cell>
          <cell r="AS2018" t="str">
            <v>DISTRICT</v>
          </cell>
        </row>
        <row r="2019">
          <cell r="A2019">
            <v>12589</v>
          </cell>
          <cell r="B2019" t="str">
            <v>49</v>
          </cell>
          <cell r="C2019" t="str">
            <v>70854</v>
          </cell>
          <cell r="D2019" t="str">
            <v>0124339</v>
          </cell>
          <cell r="E2019" t="str">
            <v>1297</v>
          </cell>
          <cell r="F2019" t="str">
            <v>L</v>
          </cell>
          <cell r="G2019" t="str">
            <v>Sixth Grade Charter Academy at Petaluma Jr. High</v>
          </cell>
          <cell r="H2019">
            <v>1</v>
          </cell>
          <cell r="I2019">
            <v>85182</v>
          </cell>
          <cell r="J2019">
            <v>4259</v>
          </cell>
          <cell r="K2019">
            <v>4259</v>
          </cell>
          <cell r="L2019">
            <v>7666</v>
          </cell>
          <cell r="M2019">
            <v>7666</v>
          </cell>
          <cell r="N2019">
            <v>7666</v>
          </cell>
          <cell r="O2019">
            <v>7666</v>
          </cell>
          <cell r="P2019">
            <v>7666</v>
          </cell>
          <cell r="Q2019">
            <v>46848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85182</v>
          </cell>
          <cell r="AK2019">
            <v>4259</v>
          </cell>
          <cell r="AL2019">
            <v>4259</v>
          </cell>
          <cell r="AM2019">
            <v>7666</v>
          </cell>
          <cell r="AN2019">
            <v>7666</v>
          </cell>
          <cell r="AO2019">
            <v>7666</v>
          </cell>
          <cell r="AP2019">
            <v>7666</v>
          </cell>
          <cell r="AQ2019">
            <v>7666</v>
          </cell>
          <cell r="AR2019">
            <v>46848</v>
          </cell>
          <cell r="AS2019" t="str">
            <v>CHARTER</v>
          </cell>
        </row>
        <row r="2020">
          <cell r="A2020">
            <v>8699</v>
          </cell>
          <cell r="B2020" t="str">
            <v>49</v>
          </cell>
          <cell r="C2020" t="str">
            <v>70854</v>
          </cell>
          <cell r="D2020" t="str">
            <v>6051981</v>
          </cell>
          <cell r="E2020" t="str">
            <v>1512</v>
          </cell>
          <cell r="F2020" t="str">
            <v>L</v>
          </cell>
          <cell r="G2020" t="str">
            <v>Penngrove Elementary</v>
          </cell>
          <cell r="H2020">
            <v>1</v>
          </cell>
          <cell r="I2020">
            <v>1307212</v>
          </cell>
          <cell r="J2020">
            <v>65361</v>
          </cell>
          <cell r="K2020">
            <v>65361</v>
          </cell>
          <cell r="L2020">
            <v>117649</v>
          </cell>
          <cell r="M2020">
            <v>117649</v>
          </cell>
          <cell r="N2020">
            <v>117649</v>
          </cell>
          <cell r="O2020">
            <v>117649</v>
          </cell>
          <cell r="P2020">
            <v>117649</v>
          </cell>
          <cell r="Q2020">
            <v>718967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1307212</v>
          </cell>
          <cell r="AK2020">
            <v>65361</v>
          </cell>
          <cell r="AL2020">
            <v>65361</v>
          </cell>
          <cell r="AM2020">
            <v>117649</v>
          </cell>
          <cell r="AN2020">
            <v>117649</v>
          </cell>
          <cell r="AO2020">
            <v>117649</v>
          </cell>
          <cell r="AP2020">
            <v>117649</v>
          </cell>
          <cell r="AQ2020">
            <v>117649</v>
          </cell>
          <cell r="AR2020">
            <v>718967</v>
          </cell>
          <cell r="AS2020" t="str">
            <v>CHARTER</v>
          </cell>
        </row>
        <row r="2021">
          <cell r="A2021">
            <v>1425</v>
          </cell>
          <cell r="B2021" t="str">
            <v>49</v>
          </cell>
          <cell r="C2021" t="str">
            <v>70854</v>
          </cell>
          <cell r="D2021" t="str">
            <v>6119036</v>
          </cell>
          <cell r="E2021" t="str">
            <v>0382</v>
          </cell>
          <cell r="F2021" t="str">
            <v>D</v>
          </cell>
          <cell r="G2021" t="str">
            <v>Live Oak Charter</v>
          </cell>
          <cell r="H2021">
            <v>1</v>
          </cell>
          <cell r="I2021">
            <v>880680</v>
          </cell>
          <cell r="J2021">
            <v>44034</v>
          </cell>
          <cell r="K2021">
            <v>44034</v>
          </cell>
          <cell r="L2021">
            <v>79261</v>
          </cell>
          <cell r="M2021">
            <v>79261</v>
          </cell>
          <cell r="N2021">
            <v>79261</v>
          </cell>
          <cell r="O2021">
            <v>79261</v>
          </cell>
          <cell r="P2021">
            <v>79261</v>
          </cell>
          <cell r="Q2021">
            <v>484373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0</v>
          </cell>
          <cell r="AE2021">
            <v>0</v>
          </cell>
          <cell r="AF2021">
            <v>0</v>
          </cell>
          <cell r="AG2021">
            <v>0</v>
          </cell>
          <cell r="AH2021">
            <v>0</v>
          </cell>
          <cell r="AI2021">
            <v>0</v>
          </cell>
          <cell r="AJ2021">
            <v>880680</v>
          </cell>
          <cell r="AK2021">
            <v>44034</v>
          </cell>
          <cell r="AL2021">
            <v>44034</v>
          </cell>
          <cell r="AM2021">
            <v>79261</v>
          </cell>
          <cell r="AN2021">
            <v>79261</v>
          </cell>
          <cell r="AO2021">
            <v>79261</v>
          </cell>
          <cell r="AP2021">
            <v>79261</v>
          </cell>
          <cell r="AQ2021">
            <v>79261</v>
          </cell>
          <cell r="AR2021">
            <v>484373</v>
          </cell>
          <cell r="AS2021" t="str">
            <v>CHARTER</v>
          </cell>
        </row>
        <row r="2022">
          <cell r="A2022">
            <v>867</v>
          </cell>
          <cell r="B2022" t="str">
            <v>49</v>
          </cell>
          <cell r="C2022" t="str">
            <v>70862</v>
          </cell>
          <cell r="G2022" t="str">
            <v>Petaluma Joint Union High</v>
          </cell>
          <cell r="H2022">
            <v>1</v>
          </cell>
          <cell r="I2022">
            <v>18688615</v>
          </cell>
          <cell r="J2022">
            <v>934431</v>
          </cell>
          <cell r="K2022">
            <v>934431</v>
          </cell>
          <cell r="L2022">
            <v>1681975</v>
          </cell>
          <cell r="M2022">
            <v>1681975</v>
          </cell>
          <cell r="N2022">
            <v>1681975</v>
          </cell>
          <cell r="O2022">
            <v>1681975</v>
          </cell>
          <cell r="P2022">
            <v>1681975</v>
          </cell>
          <cell r="Q2022">
            <v>10278737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0</v>
          </cell>
          <cell r="W2022">
            <v>0</v>
          </cell>
          <cell r="X2022">
            <v>0</v>
          </cell>
          <cell r="Y2022">
            <v>0</v>
          </cell>
          <cell r="Z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0</v>
          </cell>
          <cell r="AE2022">
            <v>0</v>
          </cell>
          <cell r="AF2022">
            <v>0</v>
          </cell>
          <cell r="AG2022">
            <v>0</v>
          </cell>
          <cell r="AH2022">
            <v>0</v>
          </cell>
          <cell r="AI2022">
            <v>0</v>
          </cell>
          <cell r="AJ2022">
            <v>18688615</v>
          </cell>
          <cell r="AK2022">
            <v>934431</v>
          </cell>
          <cell r="AL2022">
            <v>934431</v>
          </cell>
          <cell r="AM2022">
            <v>1681975</v>
          </cell>
          <cell r="AN2022">
            <v>1681975</v>
          </cell>
          <cell r="AO2022">
            <v>1681975</v>
          </cell>
          <cell r="AP2022">
            <v>1681975</v>
          </cell>
          <cell r="AQ2022">
            <v>1681975</v>
          </cell>
          <cell r="AR2022">
            <v>10278737</v>
          </cell>
          <cell r="AS2022" t="str">
            <v>DISTRICT</v>
          </cell>
        </row>
        <row r="2023">
          <cell r="A2023">
            <v>13973</v>
          </cell>
          <cell r="B2023" t="str">
            <v>49</v>
          </cell>
          <cell r="C2023" t="str">
            <v>70862</v>
          </cell>
          <cell r="D2023" t="str">
            <v>0128157</v>
          </cell>
          <cell r="E2023" t="str">
            <v>1541</v>
          </cell>
          <cell r="F2023" t="str">
            <v>L</v>
          </cell>
          <cell r="G2023" t="str">
            <v>Gateway to College Academy</v>
          </cell>
          <cell r="H2023">
            <v>1</v>
          </cell>
          <cell r="I2023">
            <v>279206</v>
          </cell>
          <cell r="J2023">
            <v>13960</v>
          </cell>
          <cell r="K2023">
            <v>13960</v>
          </cell>
          <cell r="L2023">
            <v>25129</v>
          </cell>
          <cell r="M2023">
            <v>25129</v>
          </cell>
          <cell r="N2023">
            <v>25129</v>
          </cell>
          <cell r="O2023">
            <v>25129</v>
          </cell>
          <cell r="P2023">
            <v>25129</v>
          </cell>
          <cell r="Q2023">
            <v>153565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279206</v>
          </cell>
          <cell r="AK2023">
            <v>13960</v>
          </cell>
          <cell r="AL2023">
            <v>13960</v>
          </cell>
          <cell r="AM2023">
            <v>25129</v>
          </cell>
          <cell r="AN2023">
            <v>25129</v>
          </cell>
          <cell r="AO2023">
            <v>25129</v>
          </cell>
          <cell r="AP2023">
            <v>25129</v>
          </cell>
          <cell r="AQ2023">
            <v>25129</v>
          </cell>
          <cell r="AR2023">
            <v>153565</v>
          </cell>
          <cell r="AS2023" t="str">
            <v>CHARTER</v>
          </cell>
        </row>
        <row r="2024">
          <cell r="A2024">
            <v>14239</v>
          </cell>
          <cell r="B2024" t="str">
            <v>49</v>
          </cell>
          <cell r="C2024" t="str">
            <v>70862</v>
          </cell>
          <cell r="D2024" t="str">
            <v>0131961</v>
          </cell>
          <cell r="E2024" t="str">
            <v>1726</v>
          </cell>
          <cell r="F2024" t="str">
            <v>L</v>
          </cell>
          <cell r="G2024" t="str">
            <v>Petaluma Accelerated Charter School</v>
          </cell>
          <cell r="H2024">
            <v>1</v>
          </cell>
          <cell r="I2024">
            <v>373846</v>
          </cell>
          <cell r="J2024">
            <v>18692</v>
          </cell>
          <cell r="K2024">
            <v>18692</v>
          </cell>
          <cell r="L2024">
            <v>33646</v>
          </cell>
          <cell r="M2024">
            <v>33646</v>
          </cell>
          <cell r="N2024">
            <v>33646</v>
          </cell>
          <cell r="O2024">
            <v>33646</v>
          </cell>
          <cell r="P2024">
            <v>33646</v>
          </cell>
          <cell r="Q2024">
            <v>205614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Y2024">
            <v>0</v>
          </cell>
          <cell r="Z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0</v>
          </cell>
          <cell r="AE2024">
            <v>0</v>
          </cell>
          <cell r="AF2024">
            <v>0</v>
          </cell>
          <cell r="AG2024">
            <v>0</v>
          </cell>
          <cell r="AH2024">
            <v>0</v>
          </cell>
          <cell r="AI2024">
            <v>0</v>
          </cell>
          <cell r="AJ2024">
            <v>373846</v>
          </cell>
          <cell r="AK2024">
            <v>18692</v>
          </cell>
          <cell r="AL2024">
            <v>18692</v>
          </cell>
          <cell r="AM2024">
            <v>33646</v>
          </cell>
          <cell r="AN2024">
            <v>33646</v>
          </cell>
          <cell r="AO2024">
            <v>33646</v>
          </cell>
          <cell r="AP2024">
            <v>33646</v>
          </cell>
          <cell r="AQ2024">
            <v>33646</v>
          </cell>
          <cell r="AR2024">
            <v>205614</v>
          </cell>
          <cell r="AS2024" t="str">
            <v>CHARTER</v>
          </cell>
        </row>
        <row r="2025">
          <cell r="A2025">
            <v>1427</v>
          </cell>
          <cell r="B2025" t="str">
            <v>49</v>
          </cell>
          <cell r="C2025" t="str">
            <v>70862</v>
          </cell>
          <cell r="D2025" t="str">
            <v>6051932</v>
          </cell>
          <cell r="E2025" t="str">
            <v>0480</v>
          </cell>
          <cell r="F2025" t="str">
            <v>L</v>
          </cell>
          <cell r="G2025" t="str">
            <v>Mary Collins Charter School at Cherry Valley</v>
          </cell>
          <cell r="H2025">
            <v>1</v>
          </cell>
          <cell r="I2025">
            <v>1234282</v>
          </cell>
          <cell r="J2025">
            <v>61714</v>
          </cell>
          <cell r="K2025">
            <v>61714</v>
          </cell>
          <cell r="L2025">
            <v>111085</v>
          </cell>
          <cell r="M2025">
            <v>111085</v>
          </cell>
          <cell r="N2025">
            <v>111085</v>
          </cell>
          <cell r="O2025">
            <v>111085</v>
          </cell>
          <cell r="P2025">
            <v>111085</v>
          </cell>
          <cell r="Q2025">
            <v>678853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  <cell r="W2025">
            <v>0</v>
          </cell>
          <cell r="X2025">
            <v>0</v>
          </cell>
          <cell r="Y2025">
            <v>0</v>
          </cell>
          <cell r="Z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0</v>
          </cell>
          <cell r="AE2025">
            <v>0</v>
          </cell>
          <cell r="AF2025">
            <v>0</v>
          </cell>
          <cell r="AG2025">
            <v>0</v>
          </cell>
          <cell r="AH2025">
            <v>0</v>
          </cell>
          <cell r="AI2025">
            <v>0</v>
          </cell>
          <cell r="AJ2025">
            <v>1234282</v>
          </cell>
          <cell r="AK2025">
            <v>61714</v>
          </cell>
          <cell r="AL2025">
            <v>61714</v>
          </cell>
          <cell r="AM2025">
            <v>111085</v>
          </cell>
          <cell r="AN2025">
            <v>111085</v>
          </cell>
          <cell r="AO2025">
            <v>111085</v>
          </cell>
          <cell r="AP2025">
            <v>111085</v>
          </cell>
          <cell r="AQ2025">
            <v>111085</v>
          </cell>
          <cell r="AR2025">
            <v>678853</v>
          </cell>
          <cell r="AS2025" t="str">
            <v>CHARTER</v>
          </cell>
        </row>
        <row r="2026">
          <cell r="A2026">
            <v>868</v>
          </cell>
          <cell r="B2026" t="str">
            <v>49</v>
          </cell>
          <cell r="C2026" t="str">
            <v>70870</v>
          </cell>
          <cell r="G2026" t="str">
            <v>Piner-Olivet Union Elementary</v>
          </cell>
          <cell r="H2026">
            <v>1</v>
          </cell>
          <cell r="I2026">
            <v>3806051</v>
          </cell>
          <cell r="J2026">
            <v>190303</v>
          </cell>
          <cell r="K2026">
            <v>190303</v>
          </cell>
          <cell r="L2026">
            <v>342545</v>
          </cell>
          <cell r="M2026">
            <v>342545</v>
          </cell>
          <cell r="N2026">
            <v>342545</v>
          </cell>
          <cell r="O2026">
            <v>342545</v>
          </cell>
          <cell r="P2026">
            <v>342545</v>
          </cell>
          <cell r="Q2026">
            <v>2093331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3806051</v>
          </cell>
          <cell r="AK2026">
            <v>190303</v>
          </cell>
          <cell r="AL2026">
            <v>190303</v>
          </cell>
          <cell r="AM2026">
            <v>342545</v>
          </cell>
          <cell r="AN2026">
            <v>342545</v>
          </cell>
          <cell r="AO2026">
            <v>342545</v>
          </cell>
          <cell r="AP2026">
            <v>342545</v>
          </cell>
          <cell r="AQ2026">
            <v>342545</v>
          </cell>
          <cell r="AR2026">
            <v>2093331</v>
          </cell>
          <cell r="AS2026" t="str">
            <v>DISTRICT</v>
          </cell>
        </row>
        <row r="2027">
          <cell r="A2027">
            <v>9685</v>
          </cell>
          <cell r="B2027" t="str">
            <v>49</v>
          </cell>
          <cell r="C2027" t="str">
            <v>70870</v>
          </cell>
          <cell r="D2027" t="str">
            <v>0106344</v>
          </cell>
          <cell r="E2027" t="str">
            <v>0526</v>
          </cell>
          <cell r="F2027" t="str">
            <v>D</v>
          </cell>
          <cell r="G2027" t="str">
            <v>Northwest Prep Charter</v>
          </cell>
          <cell r="H2027">
            <v>1</v>
          </cell>
          <cell r="I2027">
            <v>428059</v>
          </cell>
          <cell r="J2027">
            <v>21403</v>
          </cell>
          <cell r="K2027">
            <v>21403</v>
          </cell>
          <cell r="L2027">
            <v>38525</v>
          </cell>
          <cell r="M2027">
            <v>38525</v>
          </cell>
          <cell r="N2027">
            <v>38525</v>
          </cell>
          <cell r="O2027">
            <v>38525</v>
          </cell>
          <cell r="P2027">
            <v>38525</v>
          </cell>
          <cell r="Q2027">
            <v>235431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428059</v>
          </cell>
          <cell r="AK2027">
            <v>21403</v>
          </cell>
          <cell r="AL2027">
            <v>21403</v>
          </cell>
          <cell r="AM2027">
            <v>38525</v>
          </cell>
          <cell r="AN2027">
            <v>38525</v>
          </cell>
          <cell r="AO2027">
            <v>38525</v>
          </cell>
          <cell r="AP2027">
            <v>38525</v>
          </cell>
          <cell r="AQ2027">
            <v>38525</v>
          </cell>
          <cell r="AR2027">
            <v>235431</v>
          </cell>
          <cell r="AS2027" t="str">
            <v>CHARTER</v>
          </cell>
        </row>
        <row r="2028">
          <cell r="A2028">
            <v>8709</v>
          </cell>
          <cell r="B2028" t="str">
            <v>49</v>
          </cell>
          <cell r="C2028" t="str">
            <v>70870</v>
          </cell>
          <cell r="D2028" t="str">
            <v>6066344</v>
          </cell>
          <cell r="E2028" t="str">
            <v>1440</v>
          </cell>
          <cell r="F2028" t="str">
            <v>D</v>
          </cell>
          <cell r="G2028" t="str">
            <v>Olivet Elementary Charter</v>
          </cell>
          <cell r="H2028">
            <v>1</v>
          </cell>
          <cell r="I2028">
            <v>1209479</v>
          </cell>
          <cell r="J2028">
            <v>60474</v>
          </cell>
          <cell r="K2028">
            <v>60474</v>
          </cell>
          <cell r="L2028">
            <v>108853</v>
          </cell>
          <cell r="M2028">
            <v>108853</v>
          </cell>
          <cell r="N2028">
            <v>108853</v>
          </cell>
          <cell r="O2028">
            <v>108853</v>
          </cell>
          <cell r="P2028">
            <v>108853</v>
          </cell>
          <cell r="Q2028">
            <v>665213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  <cell r="X2028">
            <v>0</v>
          </cell>
          <cell r="Y2028">
            <v>0</v>
          </cell>
          <cell r="Z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  <cell r="AG2028">
            <v>0</v>
          </cell>
          <cell r="AH2028">
            <v>0</v>
          </cell>
          <cell r="AI2028">
            <v>0</v>
          </cell>
          <cell r="AJ2028">
            <v>1209479</v>
          </cell>
          <cell r="AK2028">
            <v>60474</v>
          </cell>
          <cell r="AL2028">
            <v>60474</v>
          </cell>
          <cell r="AM2028">
            <v>108853</v>
          </cell>
          <cell r="AN2028">
            <v>108853</v>
          </cell>
          <cell r="AO2028">
            <v>108853</v>
          </cell>
          <cell r="AP2028">
            <v>108853</v>
          </cell>
          <cell r="AQ2028">
            <v>108853</v>
          </cell>
          <cell r="AR2028">
            <v>665213</v>
          </cell>
          <cell r="AS2028" t="str">
            <v>CHARTER</v>
          </cell>
        </row>
        <row r="2029">
          <cell r="A2029">
            <v>8710</v>
          </cell>
          <cell r="B2029" t="str">
            <v>49</v>
          </cell>
          <cell r="C2029" t="str">
            <v>70870</v>
          </cell>
          <cell r="D2029" t="str">
            <v>6109144</v>
          </cell>
          <cell r="E2029" t="str">
            <v>1439</v>
          </cell>
          <cell r="F2029" t="str">
            <v>D</v>
          </cell>
          <cell r="G2029" t="str">
            <v>Morrice Schaefer Charter</v>
          </cell>
          <cell r="H2029">
            <v>1</v>
          </cell>
          <cell r="I2029">
            <v>1343537</v>
          </cell>
          <cell r="J2029">
            <v>67177</v>
          </cell>
          <cell r="K2029">
            <v>67177</v>
          </cell>
          <cell r="L2029">
            <v>120918</v>
          </cell>
          <cell r="M2029">
            <v>120918</v>
          </cell>
          <cell r="N2029">
            <v>120918</v>
          </cell>
          <cell r="O2029">
            <v>120918</v>
          </cell>
          <cell r="P2029">
            <v>120918</v>
          </cell>
          <cell r="Q2029">
            <v>738944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  <cell r="AG2029">
            <v>0</v>
          </cell>
          <cell r="AH2029">
            <v>0</v>
          </cell>
          <cell r="AI2029">
            <v>0</v>
          </cell>
          <cell r="AJ2029">
            <v>1343537</v>
          </cell>
          <cell r="AK2029">
            <v>67177</v>
          </cell>
          <cell r="AL2029">
            <v>67177</v>
          </cell>
          <cell r="AM2029">
            <v>120918</v>
          </cell>
          <cell r="AN2029">
            <v>120918</v>
          </cell>
          <cell r="AO2029">
            <v>120918</v>
          </cell>
          <cell r="AP2029">
            <v>120918</v>
          </cell>
          <cell r="AQ2029">
            <v>120918</v>
          </cell>
          <cell r="AR2029">
            <v>738944</v>
          </cell>
          <cell r="AS2029" t="str">
            <v>CHARTER</v>
          </cell>
        </row>
        <row r="2030">
          <cell r="A2030">
            <v>1428</v>
          </cell>
          <cell r="B2030" t="str">
            <v>49</v>
          </cell>
          <cell r="C2030" t="str">
            <v>70870</v>
          </cell>
          <cell r="D2030" t="str">
            <v>6113492</v>
          </cell>
          <cell r="E2030" t="str">
            <v>0098</v>
          </cell>
          <cell r="F2030" t="str">
            <v>D</v>
          </cell>
          <cell r="G2030" t="str">
            <v>Piner-Olivet Charter</v>
          </cell>
          <cell r="H2030">
            <v>1</v>
          </cell>
          <cell r="I2030">
            <v>679617</v>
          </cell>
          <cell r="J2030">
            <v>33981</v>
          </cell>
          <cell r="K2030">
            <v>33981</v>
          </cell>
          <cell r="L2030">
            <v>61166</v>
          </cell>
          <cell r="M2030">
            <v>61166</v>
          </cell>
          <cell r="N2030">
            <v>61166</v>
          </cell>
          <cell r="O2030">
            <v>61166</v>
          </cell>
          <cell r="P2030">
            <v>61166</v>
          </cell>
          <cell r="Q2030">
            <v>373792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  <cell r="W2030">
            <v>0</v>
          </cell>
          <cell r="X2030">
            <v>0</v>
          </cell>
          <cell r="Y2030">
            <v>0</v>
          </cell>
          <cell r="Z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0</v>
          </cell>
          <cell r="AE2030">
            <v>0</v>
          </cell>
          <cell r="AF2030">
            <v>0</v>
          </cell>
          <cell r="AG2030">
            <v>0</v>
          </cell>
          <cell r="AH2030">
            <v>0</v>
          </cell>
          <cell r="AI2030">
            <v>0</v>
          </cell>
          <cell r="AJ2030">
            <v>679617</v>
          </cell>
          <cell r="AK2030">
            <v>33981</v>
          </cell>
          <cell r="AL2030">
            <v>33981</v>
          </cell>
          <cell r="AM2030">
            <v>61166</v>
          </cell>
          <cell r="AN2030">
            <v>61166</v>
          </cell>
          <cell r="AO2030">
            <v>61166</v>
          </cell>
          <cell r="AP2030">
            <v>61166</v>
          </cell>
          <cell r="AQ2030">
            <v>61166</v>
          </cell>
          <cell r="AR2030">
            <v>373792</v>
          </cell>
          <cell r="AS2030" t="str">
            <v>CHARTER</v>
          </cell>
        </row>
        <row r="2031">
          <cell r="A2031">
            <v>869</v>
          </cell>
          <cell r="B2031" t="str">
            <v>49</v>
          </cell>
          <cell r="C2031" t="str">
            <v>70888</v>
          </cell>
          <cell r="G2031" t="str">
            <v>Kashia Elementary</v>
          </cell>
          <cell r="H2031">
            <v>1</v>
          </cell>
          <cell r="I2031">
            <v>85031</v>
          </cell>
          <cell r="J2031">
            <v>4252</v>
          </cell>
          <cell r="K2031">
            <v>4252</v>
          </cell>
          <cell r="L2031">
            <v>7653</v>
          </cell>
          <cell r="M2031">
            <v>7653</v>
          </cell>
          <cell r="N2031">
            <v>7653</v>
          </cell>
          <cell r="O2031">
            <v>7653</v>
          </cell>
          <cell r="P2031">
            <v>7653</v>
          </cell>
          <cell r="Q2031">
            <v>46769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  <cell r="Z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0</v>
          </cell>
          <cell r="AI2031">
            <v>0</v>
          </cell>
          <cell r="AJ2031">
            <v>85031</v>
          </cell>
          <cell r="AK2031">
            <v>4252</v>
          </cell>
          <cell r="AL2031">
            <v>4252</v>
          </cell>
          <cell r="AM2031">
            <v>7653</v>
          </cell>
          <cell r="AN2031">
            <v>7653</v>
          </cell>
          <cell r="AO2031">
            <v>7653</v>
          </cell>
          <cell r="AP2031">
            <v>7653</v>
          </cell>
          <cell r="AQ2031">
            <v>7653</v>
          </cell>
          <cell r="AR2031">
            <v>46769</v>
          </cell>
          <cell r="AS2031" t="str">
            <v>DISTRICT</v>
          </cell>
        </row>
        <row r="2032">
          <cell r="A2032">
            <v>870</v>
          </cell>
          <cell r="B2032" t="str">
            <v>49</v>
          </cell>
          <cell r="C2032" t="str">
            <v>70896</v>
          </cell>
          <cell r="G2032" t="str">
            <v>Rincon Valley Union Elementary</v>
          </cell>
          <cell r="H2032">
            <v>1</v>
          </cell>
          <cell r="I2032">
            <v>8797971</v>
          </cell>
          <cell r="J2032">
            <v>439899</v>
          </cell>
          <cell r="K2032">
            <v>439899</v>
          </cell>
          <cell r="L2032">
            <v>791817</v>
          </cell>
          <cell r="M2032">
            <v>791817</v>
          </cell>
          <cell r="N2032">
            <v>791817</v>
          </cell>
          <cell r="O2032">
            <v>791817</v>
          </cell>
          <cell r="P2032">
            <v>791817</v>
          </cell>
          <cell r="Q2032">
            <v>4838883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  <cell r="X2032">
            <v>0</v>
          </cell>
          <cell r="Y2032">
            <v>0</v>
          </cell>
          <cell r="Z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0</v>
          </cell>
          <cell r="AE2032">
            <v>0</v>
          </cell>
          <cell r="AF2032">
            <v>0</v>
          </cell>
          <cell r="AG2032">
            <v>0</v>
          </cell>
          <cell r="AH2032">
            <v>0</v>
          </cell>
          <cell r="AI2032">
            <v>0</v>
          </cell>
          <cell r="AJ2032">
            <v>8797971</v>
          </cell>
          <cell r="AK2032">
            <v>439899</v>
          </cell>
          <cell r="AL2032">
            <v>439899</v>
          </cell>
          <cell r="AM2032">
            <v>791817</v>
          </cell>
          <cell r="AN2032">
            <v>791817</v>
          </cell>
          <cell r="AO2032">
            <v>791817</v>
          </cell>
          <cell r="AP2032">
            <v>791817</v>
          </cell>
          <cell r="AQ2032">
            <v>791817</v>
          </cell>
          <cell r="AR2032">
            <v>4838883</v>
          </cell>
          <cell r="AS2032" t="str">
            <v>DISTRICT</v>
          </cell>
        </row>
        <row r="2033">
          <cell r="A2033">
            <v>9676</v>
          </cell>
          <cell r="B2033" t="str">
            <v>49</v>
          </cell>
          <cell r="C2033" t="str">
            <v>70896</v>
          </cell>
          <cell r="D2033" t="str">
            <v>0102525</v>
          </cell>
          <cell r="E2033" t="str">
            <v>0525</v>
          </cell>
          <cell r="F2033" t="str">
            <v>L</v>
          </cell>
          <cell r="G2033" t="str">
            <v>Rincon Valley Charter</v>
          </cell>
          <cell r="H2033">
            <v>1</v>
          </cell>
          <cell r="I2033">
            <v>948302</v>
          </cell>
          <cell r="J2033">
            <v>47415</v>
          </cell>
          <cell r="K2033">
            <v>47415</v>
          </cell>
          <cell r="L2033">
            <v>85347</v>
          </cell>
          <cell r="M2033">
            <v>85347</v>
          </cell>
          <cell r="N2033">
            <v>85347</v>
          </cell>
          <cell r="O2033">
            <v>85347</v>
          </cell>
          <cell r="P2033">
            <v>85347</v>
          </cell>
          <cell r="Q2033">
            <v>521565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  <cell r="W2033">
            <v>0</v>
          </cell>
          <cell r="X2033">
            <v>0</v>
          </cell>
          <cell r="Y2033">
            <v>0</v>
          </cell>
          <cell r="Z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0</v>
          </cell>
          <cell r="AE2033">
            <v>0</v>
          </cell>
          <cell r="AF2033">
            <v>0</v>
          </cell>
          <cell r="AG2033">
            <v>0</v>
          </cell>
          <cell r="AH2033">
            <v>0</v>
          </cell>
          <cell r="AI2033">
            <v>0</v>
          </cell>
          <cell r="AJ2033">
            <v>948302</v>
          </cell>
          <cell r="AK2033">
            <v>47415</v>
          </cell>
          <cell r="AL2033">
            <v>47415</v>
          </cell>
          <cell r="AM2033">
            <v>85347</v>
          </cell>
          <cell r="AN2033">
            <v>85347</v>
          </cell>
          <cell r="AO2033">
            <v>85347</v>
          </cell>
          <cell r="AP2033">
            <v>85347</v>
          </cell>
          <cell r="AQ2033">
            <v>85347</v>
          </cell>
          <cell r="AR2033">
            <v>521565</v>
          </cell>
          <cell r="AS2033" t="str">
            <v>CHARTER</v>
          </cell>
        </row>
        <row r="2034">
          <cell r="A2034">
            <v>8713</v>
          </cell>
          <cell r="B2034" t="str">
            <v>49</v>
          </cell>
          <cell r="C2034" t="str">
            <v>70896</v>
          </cell>
          <cell r="D2034" t="str">
            <v>6052039</v>
          </cell>
          <cell r="E2034" t="str">
            <v>1105</v>
          </cell>
          <cell r="F2034" t="str">
            <v>L</v>
          </cell>
          <cell r="G2034" t="str">
            <v>Spring Creek Matanzas Charter</v>
          </cell>
          <cell r="H2034">
            <v>1</v>
          </cell>
          <cell r="I2034">
            <v>1657700</v>
          </cell>
          <cell r="J2034">
            <v>82885</v>
          </cell>
          <cell r="K2034">
            <v>82885</v>
          </cell>
          <cell r="L2034">
            <v>149193</v>
          </cell>
          <cell r="M2034">
            <v>149193</v>
          </cell>
          <cell r="N2034">
            <v>149193</v>
          </cell>
          <cell r="O2034">
            <v>149193</v>
          </cell>
          <cell r="P2034">
            <v>149193</v>
          </cell>
          <cell r="Q2034">
            <v>911735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  <cell r="W2034">
            <v>0</v>
          </cell>
          <cell r="X2034">
            <v>0</v>
          </cell>
          <cell r="Y2034">
            <v>0</v>
          </cell>
          <cell r="Z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0</v>
          </cell>
          <cell r="AE2034">
            <v>0</v>
          </cell>
          <cell r="AF2034">
            <v>0</v>
          </cell>
          <cell r="AG2034">
            <v>0</v>
          </cell>
          <cell r="AH2034">
            <v>0</v>
          </cell>
          <cell r="AI2034">
            <v>0</v>
          </cell>
          <cell r="AJ2034">
            <v>1657700</v>
          </cell>
          <cell r="AK2034">
            <v>82885</v>
          </cell>
          <cell r="AL2034">
            <v>82885</v>
          </cell>
          <cell r="AM2034">
            <v>149193</v>
          </cell>
          <cell r="AN2034">
            <v>149193</v>
          </cell>
          <cell r="AO2034">
            <v>149193</v>
          </cell>
          <cell r="AP2034">
            <v>149193</v>
          </cell>
          <cell r="AQ2034">
            <v>149193</v>
          </cell>
          <cell r="AR2034">
            <v>911735</v>
          </cell>
          <cell r="AS2034" t="str">
            <v>CHARTER</v>
          </cell>
        </row>
        <row r="2035">
          <cell r="A2035">
            <v>8714</v>
          </cell>
          <cell r="B2035" t="str">
            <v>49</v>
          </cell>
          <cell r="C2035" t="str">
            <v>70896</v>
          </cell>
          <cell r="D2035" t="str">
            <v>6052047</v>
          </cell>
          <cell r="E2035" t="str">
            <v>1259</v>
          </cell>
          <cell r="F2035" t="str">
            <v>L</v>
          </cell>
          <cell r="G2035" t="str">
            <v>Whited Elementary Charter</v>
          </cell>
          <cell r="H2035">
            <v>1</v>
          </cell>
          <cell r="I2035">
            <v>1259420</v>
          </cell>
          <cell r="J2035">
            <v>62971</v>
          </cell>
          <cell r="K2035">
            <v>62971</v>
          </cell>
          <cell r="L2035">
            <v>113348</v>
          </cell>
          <cell r="M2035">
            <v>113348</v>
          </cell>
          <cell r="N2035">
            <v>113348</v>
          </cell>
          <cell r="O2035">
            <v>113348</v>
          </cell>
          <cell r="P2035">
            <v>113348</v>
          </cell>
          <cell r="Q2035">
            <v>692682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  <cell r="W2035">
            <v>0</v>
          </cell>
          <cell r="X2035">
            <v>0</v>
          </cell>
          <cell r="Y2035">
            <v>0</v>
          </cell>
          <cell r="Z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0</v>
          </cell>
          <cell r="AE2035">
            <v>0</v>
          </cell>
          <cell r="AF2035">
            <v>0</v>
          </cell>
          <cell r="AG2035">
            <v>0</v>
          </cell>
          <cell r="AH2035">
            <v>0</v>
          </cell>
          <cell r="AI2035">
            <v>0</v>
          </cell>
          <cell r="AJ2035">
            <v>1259420</v>
          </cell>
          <cell r="AK2035">
            <v>62971</v>
          </cell>
          <cell r="AL2035">
            <v>62971</v>
          </cell>
          <cell r="AM2035">
            <v>113348</v>
          </cell>
          <cell r="AN2035">
            <v>113348</v>
          </cell>
          <cell r="AO2035">
            <v>113348</v>
          </cell>
          <cell r="AP2035">
            <v>113348</v>
          </cell>
          <cell r="AQ2035">
            <v>113348</v>
          </cell>
          <cell r="AR2035">
            <v>692682</v>
          </cell>
          <cell r="AS2035" t="str">
            <v>CHARTER</v>
          </cell>
        </row>
        <row r="2036">
          <cell r="A2036">
            <v>8717</v>
          </cell>
          <cell r="B2036" t="str">
            <v>49</v>
          </cell>
          <cell r="C2036" t="str">
            <v>70896</v>
          </cell>
          <cell r="D2036" t="str">
            <v>6052070</v>
          </cell>
          <cell r="E2036" t="str">
            <v>1257</v>
          </cell>
          <cell r="F2036" t="str">
            <v>L</v>
          </cell>
          <cell r="G2036" t="str">
            <v>Village Elementary Charter</v>
          </cell>
          <cell r="H2036">
            <v>1</v>
          </cell>
          <cell r="I2036">
            <v>1109642</v>
          </cell>
          <cell r="J2036">
            <v>55482</v>
          </cell>
          <cell r="K2036">
            <v>55482</v>
          </cell>
          <cell r="L2036">
            <v>99868</v>
          </cell>
          <cell r="M2036">
            <v>99868</v>
          </cell>
          <cell r="N2036">
            <v>99868</v>
          </cell>
          <cell r="O2036">
            <v>99868</v>
          </cell>
          <cell r="P2036">
            <v>99868</v>
          </cell>
          <cell r="Q2036">
            <v>610304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  <cell r="W2036">
            <v>0</v>
          </cell>
          <cell r="X2036">
            <v>0</v>
          </cell>
          <cell r="Y2036">
            <v>0</v>
          </cell>
          <cell r="Z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0</v>
          </cell>
          <cell r="AE2036">
            <v>0</v>
          </cell>
          <cell r="AF2036">
            <v>0</v>
          </cell>
          <cell r="AG2036">
            <v>0</v>
          </cell>
          <cell r="AH2036">
            <v>0</v>
          </cell>
          <cell r="AI2036">
            <v>0</v>
          </cell>
          <cell r="AJ2036">
            <v>1109642</v>
          </cell>
          <cell r="AK2036">
            <v>55482</v>
          </cell>
          <cell r="AL2036">
            <v>55482</v>
          </cell>
          <cell r="AM2036">
            <v>99868</v>
          </cell>
          <cell r="AN2036">
            <v>99868</v>
          </cell>
          <cell r="AO2036">
            <v>99868</v>
          </cell>
          <cell r="AP2036">
            <v>99868</v>
          </cell>
          <cell r="AQ2036">
            <v>99868</v>
          </cell>
          <cell r="AR2036">
            <v>610304</v>
          </cell>
          <cell r="AS2036" t="str">
            <v>CHARTER</v>
          </cell>
        </row>
        <row r="2037">
          <cell r="A2037">
            <v>8718</v>
          </cell>
          <cell r="B2037" t="str">
            <v>49</v>
          </cell>
          <cell r="C2037" t="str">
            <v>70896</v>
          </cell>
          <cell r="D2037" t="str">
            <v>6085229</v>
          </cell>
          <cell r="E2037" t="str">
            <v>1258</v>
          </cell>
          <cell r="F2037" t="str">
            <v>L</v>
          </cell>
          <cell r="G2037" t="str">
            <v>Binkley Elementary Charter</v>
          </cell>
          <cell r="H2037">
            <v>1</v>
          </cell>
          <cell r="I2037">
            <v>1132552</v>
          </cell>
          <cell r="J2037">
            <v>56628</v>
          </cell>
          <cell r="K2037">
            <v>56628</v>
          </cell>
          <cell r="L2037">
            <v>101930</v>
          </cell>
          <cell r="M2037">
            <v>101930</v>
          </cell>
          <cell r="N2037">
            <v>101930</v>
          </cell>
          <cell r="O2037">
            <v>101930</v>
          </cell>
          <cell r="P2037">
            <v>101930</v>
          </cell>
          <cell r="Q2037">
            <v>622906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  <cell r="Y2037">
            <v>0</v>
          </cell>
          <cell r="Z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0</v>
          </cell>
          <cell r="AE2037">
            <v>0</v>
          </cell>
          <cell r="AF2037">
            <v>0</v>
          </cell>
          <cell r="AG2037">
            <v>0</v>
          </cell>
          <cell r="AH2037">
            <v>0</v>
          </cell>
          <cell r="AI2037">
            <v>0</v>
          </cell>
          <cell r="AJ2037">
            <v>1132552</v>
          </cell>
          <cell r="AK2037">
            <v>56628</v>
          </cell>
          <cell r="AL2037">
            <v>56628</v>
          </cell>
          <cell r="AM2037">
            <v>101930</v>
          </cell>
          <cell r="AN2037">
            <v>101930</v>
          </cell>
          <cell r="AO2037">
            <v>101930</v>
          </cell>
          <cell r="AP2037">
            <v>101930</v>
          </cell>
          <cell r="AQ2037">
            <v>101930</v>
          </cell>
          <cell r="AR2037">
            <v>622906</v>
          </cell>
          <cell r="AS2037" t="str">
            <v>CHARTER</v>
          </cell>
        </row>
        <row r="2038">
          <cell r="A2038">
            <v>871</v>
          </cell>
          <cell r="B2038" t="str">
            <v>49</v>
          </cell>
          <cell r="C2038" t="str">
            <v>70904</v>
          </cell>
          <cell r="G2038" t="str">
            <v>Roseland</v>
          </cell>
          <cell r="H2038">
            <v>1</v>
          </cell>
          <cell r="I2038">
            <v>10144832</v>
          </cell>
          <cell r="J2038">
            <v>507242</v>
          </cell>
          <cell r="K2038">
            <v>507242</v>
          </cell>
          <cell r="L2038">
            <v>913035</v>
          </cell>
          <cell r="M2038">
            <v>913035</v>
          </cell>
          <cell r="N2038">
            <v>913035</v>
          </cell>
          <cell r="O2038">
            <v>913035</v>
          </cell>
          <cell r="P2038">
            <v>913035</v>
          </cell>
          <cell r="Q2038">
            <v>5579659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10144832</v>
          </cell>
          <cell r="AK2038">
            <v>507242</v>
          </cell>
          <cell r="AL2038">
            <v>507242</v>
          </cell>
          <cell r="AM2038">
            <v>913035</v>
          </cell>
          <cell r="AN2038">
            <v>913035</v>
          </cell>
          <cell r="AO2038">
            <v>913035</v>
          </cell>
          <cell r="AP2038">
            <v>913035</v>
          </cell>
          <cell r="AQ2038">
            <v>913035</v>
          </cell>
          <cell r="AR2038">
            <v>5579659</v>
          </cell>
          <cell r="AS2038" t="str">
            <v>DISTRICT</v>
          </cell>
        </row>
        <row r="2039">
          <cell r="A2039">
            <v>9656</v>
          </cell>
          <cell r="B2039" t="str">
            <v>49</v>
          </cell>
          <cell r="C2039" t="str">
            <v>70904</v>
          </cell>
          <cell r="D2039" t="str">
            <v>0101923</v>
          </cell>
          <cell r="E2039" t="str">
            <v>0558</v>
          </cell>
          <cell r="F2039" t="str">
            <v>D</v>
          </cell>
          <cell r="G2039" t="str">
            <v>Roseland Charter</v>
          </cell>
          <cell r="H2039">
            <v>1</v>
          </cell>
          <cell r="I2039">
            <v>11317895</v>
          </cell>
          <cell r="J2039">
            <v>565895</v>
          </cell>
          <cell r="K2039">
            <v>565895</v>
          </cell>
          <cell r="L2039">
            <v>1018611</v>
          </cell>
          <cell r="M2039">
            <v>1018611</v>
          </cell>
          <cell r="N2039">
            <v>1018611</v>
          </cell>
          <cell r="O2039">
            <v>1018611</v>
          </cell>
          <cell r="P2039">
            <v>1018611</v>
          </cell>
          <cell r="Q2039">
            <v>6224845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11317895</v>
          </cell>
          <cell r="AK2039">
            <v>565895</v>
          </cell>
          <cell r="AL2039">
            <v>565895</v>
          </cell>
          <cell r="AM2039">
            <v>1018611</v>
          </cell>
          <cell r="AN2039">
            <v>1018611</v>
          </cell>
          <cell r="AO2039">
            <v>1018611</v>
          </cell>
          <cell r="AP2039">
            <v>1018611</v>
          </cell>
          <cell r="AQ2039">
            <v>1018611</v>
          </cell>
          <cell r="AR2039">
            <v>6224845</v>
          </cell>
          <cell r="AS2039" t="str">
            <v>CHARTER</v>
          </cell>
        </row>
        <row r="2040">
          <cell r="A2040">
            <v>872</v>
          </cell>
          <cell r="B2040" t="str">
            <v>49</v>
          </cell>
          <cell r="C2040" t="str">
            <v>70912</v>
          </cell>
          <cell r="G2040" t="str">
            <v>Santa Rosa Elementary</v>
          </cell>
          <cell r="H2040">
            <v>1</v>
          </cell>
          <cell r="I2040">
            <v>19819441</v>
          </cell>
          <cell r="J2040">
            <v>990972</v>
          </cell>
          <cell r="K2040">
            <v>990972</v>
          </cell>
          <cell r="L2040">
            <v>1783750</v>
          </cell>
          <cell r="M2040">
            <v>1783750</v>
          </cell>
          <cell r="N2040">
            <v>1783750</v>
          </cell>
          <cell r="O2040">
            <v>1783750</v>
          </cell>
          <cell r="P2040">
            <v>1783750</v>
          </cell>
          <cell r="Q2040">
            <v>10900694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0</v>
          </cell>
          <cell r="Y2040">
            <v>0</v>
          </cell>
          <cell r="Z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0</v>
          </cell>
          <cell r="AE2040">
            <v>0</v>
          </cell>
          <cell r="AF2040">
            <v>0</v>
          </cell>
          <cell r="AG2040">
            <v>0</v>
          </cell>
          <cell r="AH2040">
            <v>0</v>
          </cell>
          <cell r="AI2040">
            <v>0</v>
          </cell>
          <cell r="AJ2040">
            <v>19819441</v>
          </cell>
          <cell r="AK2040">
            <v>990972</v>
          </cell>
          <cell r="AL2040">
            <v>990972</v>
          </cell>
          <cell r="AM2040">
            <v>1783750</v>
          </cell>
          <cell r="AN2040">
            <v>1783750</v>
          </cell>
          <cell r="AO2040">
            <v>1783750</v>
          </cell>
          <cell r="AP2040">
            <v>1783750</v>
          </cell>
          <cell r="AQ2040">
            <v>1783750</v>
          </cell>
          <cell r="AR2040">
            <v>10900694</v>
          </cell>
          <cell r="AS2040" t="str">
            <v>DISTRICT</v>
          </cell>
        </row>
        <row r="2041">
          <cell r="A2041">
            <v>11426</v>
          </cell>
          <cell r="B2041" t="str">
            <v>49</v>
          </cell>
          <cell r="C2041" t="str">
            <v>70912</v>
          </cell>
          <cell r="D2041" t="str">
            <v>0113530</v>
          </cell>
          <cell r="E2041" t="str">
            <v>0845</v>
          </cell>
          <cell r="F2041" t="str">
            <v>L</v>
          </cell>
          <cell r="G2041" t="str">
            <v>Santa Rosa Charter School for the Arts</v>
          </cell>
          <cell r="H2041">
            <v>1</v>
          </cell>
          <cell r="I2041">
            <v>1355235</v>
          </cell>
          <cell r="J2041">
            <v>67762</v>
          </cell>
          <cell r="K2041">
            <v>67762</v>
          </cell>
          <cell r="L2041">
            <v>121971</v>
          </cell>
          <cell r="M2041">
            <v>121971</v>
          </cell>
          <cell r="N2041">
            <v>121971</v>
          </cell>
          <cell r="O2041">
            <v>121971</v>
          </cell>
          <cell r="P2041">
            <v>121971</v>
          </cell>
          <cell r="Q2041">
            <v>745379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  <cell r="Y2041">
            <v>0</v>
          </cell>
          <cell r="Z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0</v>
          </cell>
          <cell r="AE2041">
            <v>0</v>
          </cell>
          <cell r="AF2041">
            <v>0</v>
          </cell>
          <cell r="AG2041">
            <v>0</v>
          </cell>
          <cell r="AH2041">
            <v>0</v>
          </cell>
          <cell r="AI2041">
            <v>0</v>
          </cell>
          <cell r="AJ2041">
            <v>1355235</v>
          </cell>
          <cell r="AK2041">
            <v>67762</v>
          </cell>
          <cell r="AL2041">
            <v>67762</v>
          </cell>
          <cell r="AM2041">
            <v>121971</v>
          </cell>
          <cell r="AN2041">
            <v>121971</v>
          </cell>
          <cell r="AO2041">
            <v>121971</v>
          </cell>
          <cell r="AP2041">
            <v>121971</v>
          </cell>
          <cell r="AQ2041">
            <v>121971</v>
          </cell>
          <cell r="AR2041">
            <v>745379</v>
          </cell>
          <cell r="AS2041" t="str">
            <v>CHARTER</v>
          </cell>
        </row>
        <row r="2042">
          <cell r="A2042">
            <v>12751</v>
          </cell>
          <cell r="B2042" t="str">
            <v>49</v>
          </cell>
          <cell r="C2042" t="str">
            <v>70912</v>
          </cell>
          <cell r="D2042" t="str">
            <v>0125831</v>
          </cell>
          <cell r="E2042" t="str">
            <v>1397</v>
          </cell>
          <cell r="F2042" t="str">
            <v>L</v>
          </cell>
          <cell r="G2042" t="str">
            <v>Santa Rosa French-American Charter (SRFACS)</v>
          </cell>
          <cell r="H2042">
            <v>1</v>
          </cell>
          <cell r="I2042">
            <v>1603609</v>
          </cell>
          <cell r="J2042">
            <v>80180</v>
          </cell>
          <cell r="K2042">
            <v>80180</v>
          </cell>
          <cell r="L2042">
            <v>144325</v>
          </cell>
          <cell r="M2042">
            <v>144325</v>
          </cell>
          <cell r="N2042">
            <v>144325</v>
          </cell>
          <cell r="O2042">
            <v>144325</v>
          </cell>
          <cell r="P2042">
            <v>144325</v>
          </cell>
          <cell r="Q2042">
            <v>881985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1603609</v>
          </cell>
          <cell r="AK2042">
            <v>80180</v>
          </cell>
          <cell r="AL2042">
            <v>80180</v>
          </cell>
          <cell r="AM2042">
            <v>144325</v>
          </cell>
          <cell r="AN2042">
            <v>144325</v>
          </cell>
          <cell r="AO2042">
            <v>144325</v>
          </cell>
          <cell r="AP2042">
            <v>144325</v>
          </cell>
          <cell r="AQ2042">
            <v>144325</v>
          </cell>
          <cell r="AR2042">
            <v>881985</v>
          </cell>
          <cell r="AS2042" t="str">
            <v>CHARTER</v>
          </cell>
        </row>
        <row r="2043">
          <cell r="A2043">
            <v>12925</v>
          </cell>
          <cell r="B2043" t="str">
            <v>49</v>
          </cell>
          <cell r="C2043" t="str">
            <v>70912</v>
          </cell>
          <cell r="D2043" t="str">
            <v>0128074</v>
          </cell>
          <cell r="E2043" t="str">
            <v>1523</v>
          </cell>
          <cell r="F2043" t="str">
            <v>L</v>
          </cell>
          <cell r="G2043" t="str">
            <v>Cesar Chavez Language Academy</v>
          </cell>
          <cell r="H2043">
            <v>1</v>
          </cell>
          <cell r="I2043">
            <v>1869182</v>
          </cell>
          <cell r="J2043">
            <v>93459</v>
          </cell>
          <cell r="K2043">
            <v>93459</v>
          </cell>
          <cell r="L2043">
            <v>168226</v>
          </cell>
          <cell r="M2043">
            <v>168226</v>
          </cell>
          <cell r="N2043">
            <v>168226</v>
          </cell>
          <cell r="O2043">
            <v>168226</v>
          </cell>
          <cell r="P2043">
            <v>168226</v>
          </cell>
          <cell r="Q2043">
            <v>1028048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1869182</v>
          </cell>
          <cell r="AK2043">
            <v>93459</v>
          </cell>
          <cell r="AL2043">
            <v>93459</v>
          </cell>
          <cell r="AM2043">
            <v>168226</v>
          </cell>
          <cell r="AN2043">
            <v>168226</v>
          </cell>
          <cell r="AO2043">
            <v>168226</v>
          </cell>
          <cell r="AP2043">
            <v>168226</v>
          </cell>
          <cell r="AQ2043">
            <v>168226</v>
          </cell>
          <cell r="AR2043">
            <v>1028048</v>
          </cell>
          <cell r="AS2043" t="str">
            <v>CHARTER</v>
          </cell>
        </row>
        <row r="2044">
          <cell r="A2044">
            <v>1430</v>
          </cell>
          <cell r="B2044" t="str">
            <v>49</v>
          </cell>
          <cell r="C2044" t="str">
            <v>70912</v>
          </cell>
          <cell r="D2044" t="str">
            <v>6116958</v>
          </cell>
          <cell r="E2044" t="str">
            <v>0215</v>
          </cell>
          <cell r="F2044" t="str">
            <v>D</v>
          </cell>
          <cell r="G2044" t="str">
            <v>Kid Street Learning Center Charter</v>
          </cell>
          <cell r="H2044">
            <v>1</v>
          </cell>
          <cell r="I2044">
            <v>573448</v>
          </cell>
          <cell r="J2044">
            <v>28672</v>
          </cell>
          <cell r="K2044">
            <v>28672</v>
          </cell>
          <cell r="L2044">
            <v>51610</v>
          </cell>
          <cell r="M2044">
            <v>51610</v>
          </cell>
          <cell r="N2044">
            <v>51610</v>
          </cell>
          <cell r="O2044">
            <v>51610</v>
          </cell>
          <cell r="P2044">
            <v>51610</v>
          </cell>
          <cell r="Q2044">
            <v>315394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0</v>
          </cell>
          <cell r="AJ2044">
            <v>573448</v>
          </cell>
          <cell r="AK2044">
            <v>28672</v>
          </cell>
          <cell r="AL2044">
            <v>28672</v>
          </cell>
          <cell r="AM2044">
            <v>51610</v>
          </cell>
          <cell r="AN2044">
            <v>51610</v>
          </cell>
          <cell r="AO2044">
            <v>51610</v>
          </cell>
          <cell r="AP2044">
            <v>51610</v>
          </cell>
          <cell r="AQ2044">
            <v>51610</v>
          </cell>
          <cell r="AR2044">
            <v>315394</v>
          </cell>
          <cell r="AS2044" t="str">
            <v>CHARTER</v>
          </cell>
        </row>
        <row r="2045">
          <cell r="A2045">
            <v>873</v>
          </cell>
          <cell r="B2045" t="str">
            <v>49</v>
          </cell>
          <cell r="C2045" t="str">
            <v>70920</v>
          </cell>
          <cell r="G2045" t="str">
            <v>Santa Rosa High</v>
          </cell>
          <cell r="H2045">
            <v>1</v>
          </cell>
          <cell r="I2045">
            <v>39132096</v>
          </cell>
          <cell r="J2045">
            <v>1956605</v>
          </cell>
          <cell r="K2045">
            <v>1956605</v>
          </cell>
          <cell r="L2045">
            <v>3521889</v>
          </cell>
          <cell r="M2045">
            <v>3521889</v>
          </cell>
          <cell r="N2045">
            <v>3521889</v>
          </cell>
          <cell r="O2045">
            <v>3521889</v>
          </cell>
          <cell r="P2045">
            <v>3521889</v>
          </cell>
          <cell r="Q2045">
            <v>21522655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39132096</v>
          </cell>
          <cell r="AK2045">
            <v>1956605</v>
          </cell>
          <cell r="AL2045">
            <v>1956605</v>
          </cell>
          <cell r="AM2045">
            <v>3521889</v>
          </cell>
          <cell r="AN2045">
            <v>3521889</v>
          </cell>
          <cell r="AO2045">
            <v>3521889</v>
          </cell>
          <cell r="AP2045">
            <v>3521889</v>
          </cell>
          <cell r="AQ2045">
            <v>3521889</v>
          </cell>
          <cell r="AR2045">
            <v>21522655</v>
          </cell>
          <cell r="AS2045" t="str">
            <v>DISTRICT</v>
          </cell>
        </row>
        <row r="2046">
          <cell r="A2046">
            <v>9677</v>
          </cell>
          <cell r="B2046" t="str">
            <v>49</v>
          </cell>
          <cell r="C2046" t="str">
            <v>70920</v>
          </cell>
          <cell r="D2046" t="str">
            <v>0102533</v>
          </cell>
          <cell r="E2046" t="str">
            <v>0522</v>
          </cell>
          <cell r="F2046" t="str">
            <v>L</v>
          </cell>
          <cell r="G2046" t="str">
            <v>Santa Rosa Accelerated Charter</v>
          </cell>
          <cell r="H2046">
            <v>1</v>
          </cell>
          <cell r="I2046">
            <v>249875</v>
          </cell>
          <cell r="J2046">
            <v>12494</v>
          </cell>
          <cell r="K2046">
            <v>12494</v>
          </cell>
          <cell r="L2046">
            <v>22489</v>
          </cell>
          <cell r="M2046">
            <v>22489</v>
          </cell>
          <cell r="N2046">
            <v>22489</v>
          </cell>
          <cell r="O2046">
            <v>22489</v>
          </cell>
          <cell r="P2046">
            <v>22489</v>
          </cell>
          <cell r="Q2046">
            <v>137433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  <cell r="X2046">
            <v>0</v>
          </cell>
          <cell r="Y2046">
            <v>0</v>
          </cell>
          <cell r="Z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0</v>
          </cell>
          <cell r="AI2046">
            <v>0</v>
          </cell>
          <cell r="AJ2046">
            <v>249875</v>
          </cell>
          <cell r="AK2046">
            <v>12494</v>
          </cell>
          <cell r="AL2046">
            <v>12494</v>
          </cell>
          <cell r="AM2046">
            <v>22489</v>
          </cell>
          <cell r="AN2046">
            <v>22489</v>
          </cell>
          <cell r="AO2046">
            <v>22489</v>
          </cell>
          <cell r="AP2046">
            <v>22489</v>
          </cell>
          <cell r="AQ2046">
            <v>22489</v>
          </cell>
          <cell r="AR2046">
            <v>137433</v>
          </cell>
          <cell r="AS2046" t="str">
            <v>CHARTER</v>
          </cell>
        </row>
        <row r="2047">
          <cell r="A2047">
            <v>874</v>
          </cell>
          <cell r="B2047" t="str">
            <v>49</v>
          </cell>
          <cell r="C2047" t="str">
            <v>70938</v>
          </cell>
          <cell r="G2047" t="str">
            <v>Sebastopol Union Elementary</v>
          </cell>
          <cell r="H2047">
            <v>1</v>
          </cell>
          <cell r="I2047">
            <v>2357567</v>
          </cell>
          <cell r="J2047">
            <v>117878</v>
          </cell>
          <cell r="K2047">
            <v>117878</v>
          </cell>
          <cell r="L2047">
            <v>212181</v>
          </cell>
          <cell r="M2047">
            <v>212181</v>
          </cell>
          <cell r="N2047">
            <v>212181</v>
          </cell>
          <cell r="O2047">
            <v>212181</v>
          </cell>
          <cell r="P2047">
            <v>212181</v>
          </cell>
          <cell r="Q2047">
            <v>1296661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  <cell r="X2047">
            <v>0</v>
          </cell>
          <cell r="Y2047">
            <v>0</v>
          </cell>
          <cell r="Z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0</v>
          </cell>
          <cell r="AE2047">
            <v>0</v>
          </cell>
          <cell r="AF2047">
            <v>0</v>
          </cell>
          <cell r="AG2047">
            <v>0</v>
          </cell>
          <cell r="AH2047">
            <v>0</v>
          </cell>
          <cell r="AI2047">
            <v>0</v>
          </cell>
          <cell r="AJ2047">
            <v>2357567</v>
          </cell>
          <cell r="AK2047">
            <v>117878</v>
          </cell>
          <cell r="AL2047">
            <v>117878</v>
          </cell>
          <cell r="AM2047">
            <v>212181</v>
          </cell>
          <cell r="AN2047">
            <v>212181</v>
          </cell>
          <cell r="AO2047">
            <v>212181</v>
          </cell>
          <cell r="AP2047">
            <v>212181</v>
          </cell>
          <cell r="AQ2047">
            <v>212181</v>
          </cell>
          <cell r="AR2047">
            <v>1296661</v>
          </cell>
          <cell r="AS2047" t="str">
            <v>DISTRICT</v>
          </cell>
        </row>
        <row r="2048">
          <cell r="A2048">
            <v>12215</v>
          </cell>
          <cell r="B2048" t="str">
            <v>49</v>
          </cell>
          <cell r="C2048" t="str">
            <v>70938</v>
          </cell>
          <cell r="D2048" t="str">
            <v>0120121</v>
          </cell>
          <cell r="E2048" t="str">
            <v>1107</v>
          </cell>
          <cell r="F2048" t="str">
            <v>D</v>
          </cell>
          <cell r="G2048" t="str">
            <v>REACH</v>
          </cell>
          <cell r="H2048">
            <v>1</v>
          </cell>
          <cell r="I2048">
            <v>385875</v>
          </cell>
          <cell r="J2048">
            <v>19294</v>
          </cell>
          <cell r="K2048">
            <v>19294</v>
          </cell>
          <cell r="L2048">
            <v>34729</v>
          </cell>
          <cell r="M2048">
            <v>34729</v>
          </cell>
          <cell r="N2048">
            <v>34729</v>
          </cell>
          <cell r="O2048">
            <v>34729</v>
          </cell>
          <cell r="P2048">
            <v>34729</v>
          </cell>
          <cell r="Q2048">
            <v>212233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385875</v>
          </cell>
          <cell r="AK2048">
            <v>19294</v>
          </cell>
          <cell r="AL2048">
            <v>19294</v>
          </cell>
          <cell r="AM2048">
            <v>34729</v>
          </cell>
          <cell r="AN2048">
            <v>34729</v>
          </cell>
          <cell r="AO2048">
            <v>34729</v>
          </cell>
          <cell r="AP2048">
            <v>34729</v>
          </cell>
          <cell r="AQ2048">
            <v>34729</v>
          </cell>
          <cell r="AR2048">
            <v>212233</v>
          </cell>
          <cell r="AS2048" t="str">
            <v>CHARTER</v>
          </cell>
        </row>
        <row r="2049">
          <cell r="A2049">
            <v>1432</v>
          </cell>
          <cell r="B2049" t="str">
            <v>49</v>
          </cell>
          <cell r="C2049" t="str">
            <v>70938</v>
          </cell>
          <cell r="D2049" t="str">
            <v>6113039</v>
          </cell>
          <cell r="E2049" t="str">
            <v>0078</v>
          </cell>
          <cell r="F2049" t="str">
            <v>D</v>
          </cell>
          <cell r="G2049" t="str">
            <v>Sebastopol Independent Charter</v>
          </cell>
          <cell r="H2049">
            <v>1</v>
          </cell>
          <cell r="I2049">
            <v>769005</v>
          </cell>
          <cell r="J2049">
            <v>38450</v>
          </cell>
          <cell r="K2049">
            <v>38450</v>
          </cell>
          <cell r="L2049">
            <v>69210</v>
          </cell>
          <cell r="M2049">
            <v>69210</v>
          </cell>
          <cell r="N2049">
            <v>69210</v>
          </cell>
          <cell r="O2049">
            <v>69210</v>
          </cell>
          <cell r="P2049">
            <v>69210</v>
          </cell>
          <cell r="Q2049">
            <v>422950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769005</v>
          </cell>
          <cell r="AK2049">
            <v>38450</v>
          </cell>
          <cell r="AL2049">
            <v>38450</v>
          </cell>
          <cell r="AM2049">
            <v>69210</v>
          </cell>
          <cell r="AN2049">
            <v>69210</v>
          </cell>
          <cell r="AO2049">
            <v>69210</v>
          </cell>
          <cell r="AP2049">
            <v>69210</v>
          </cell>
          <cell r="AQ2049">
            <v>69210</v>
          </cell>
          <cell r="AR2049">
            <v>422950</v>
          </cell>
          <cell r="AS2049" t="str">
            <v>CHARTER</v>
          </cell>
        </row>
        <row r="2050">
          <cell r="A2050">
            <v>875</v>
          </cell>
          <cell r="B2050" t="str">
            <v>49</v>
          </cell>
          <cell r="C2050" t="str">
            <v>70953</v>
          </cell>
          <cell r="G2050" t="str">
            <v>Sonoma Valley Unified</v>
          </cell>
          <cell r="H2050">
            <v>2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2388067</v>
          </cell>
          <cell r="S2050">
            <v>358210</v>
          </cell>
          <cell r="T2050">
            <v>358210</v>
          </cell>
          <cell r="U2050">
            <v>358210</v>
          </cell>
          <cell r="V2050">
            <v>358210</v>
          </cell>
          <cell r="W2050">
            <v>0</v>
          </cell>
          <cell r="X2050">
            <v>0</v>
          </cell>
          <cell r="Y2050">
            <v>143284</v>
          </cell>
          <cell r="Z2050">
            <v>1576124</v>
          </cell>
          <cell r="AA2050">
            <v>0</v>
          </cell>
          <cell r="AB2050">
            <v>0</v>
          </cell>
          <cell r="AC2050">
            <v>0</v>
          </cell>
          <cell r="AD2050">
            <v>0</v>
          </cell>
          <cell r="AE2050">
            <v>0</v>
          </cell>
          <cell r="AF2050">
            <v>0</v>
          </cell>
          <cell r="AG2050">
            <v>0</v>
          </cell>
          <cell r="AH2050">
            <v>0</v>
          </cell>
          <cell r="AI2050">
            <v>0</v>
          </cell>
          <cell r="AJ2050">
            <v>2388067</v>
          </cell>
          <cell r="AK2050">
            <v>358210</v>
          </cell>
          <cell r="AL2050">
            <v>358210</v>
          </cell>
          <cell r="AM2050">
            <v>358210</v>
          </cell>
          <cell r="AN2050">
            <v>358210</v>
          </cell>
          <cell r="AO2050">
            <v>0</v>
          </cell>
          <cell r="AP2050">
            <v>0</v>
          </cell>
          <cell r="AQ2050">
            <v>143284</v>
          </cell>
          <cell r="AR2050">
            <v>1576124</v>
          </cell>
          <cell r="AS2050" t="str">
            <v>DISTRICT</v>
          </cell>
        </row>
        <row r="2051">
          <cell r="A2051">
            <v>9681</v>
          </cell>
          <cell r="B2051" t="str">
            <v>49</v>
          </cell>
          <cell r="C2051" t="str">
            <v>70953</v>
          </cell>
          <cell r="D2051" t="str">
            <v>0105866</v>
          </cell>
          <cell r="E2051" t="str">
            <v>0613</v>
          </cell>
          <cell r="F2051" t="str">
            <v>D</v>
          </cell>
          <cell r="G2051" t="str">
            <v>Woodland Star Charter</v>
          </cell>
          <cell r="H2051">
            <v>1</v>
          </cell>
          <cell r="I2051">
            <v>220995</v>
          </cell>
          <cell r="J2051">
            <v>11050</v>
          </cell>
          <cell r="K2051">
            <v>11050</v>
          </cell>
          <cell r="L2051">
            <v>19890</v>
          </cell>
          <cell r="M2051">
            <v>19890</v>
          </cell>
          <cell r="N2051">
            <v>19890</v>
          </cell>
          <cell r="O2051">
            <v>19890</v>
          </cell>
          <cell r="P2051">
            <v>19890</v>
          </cell>
          <cell r="Q2051">
            <v>121550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220995</v>
          </cell>
          <cell r="AK2051">
            <v>11050</v>
          </cell>
          <cell r="AL2051">
            <v>11050</v>
          </cell>
          <cell r="AM2051">
            <v>19890</v>
          </cell>
          <cell r="AN2051">
            <v>19890</v>
          </cell>
          <cell r="AO2051">
            <v>19890</v>
          </cell>
          <cell r="AP2051">
            <v>19890</v>
          </cell>
          <cell r="AQ2051">
            <v>19890</v>
          </cell>
          <cell r="AR2051">
            <v>121550</v>
          </cell>
          <cell r="AS2051" t="str">
            <v>CHARTER</v>
          </cell>
        </row>
        <row r="2052">
          <cell r="A2052">
            <v>1433</v>
          </cell>
          <cell r="B2052" t="str">
            <v>49</v>
          </cell>
          <cell r="C2052" t="str">
            <v>70953</v>
          </cell>
          <cell r="D2052" t="str">
            <v>6111678</v>
          </cell>
          <cell r="E2052" t="str">
            <v>0009</v>
          </cell>
          <cell r="F2052" t="str">
            <v>D</v>
          </cell>
          <cell r="G2052" t="str">
            <v>Sonoma Charter</v>
          </cell>
          <cell r="H2052">
            <v>1</v>
          </cell>
          <cell r="I2052">
            <v>197288</v>
          </cell>
          <cell r="J2052">
            <v>9864</v>
          </cell>
          <cell r="K2052">
            <v>9864</v>
          </cell>
          <cell r="L2052">
            <v>17756</v>
          </cell>
          <cell r="M2052">
            <v>17756</v>
          </cell>
          <cell r="N2052">
            <v>17756</v>
          </cell>
          <cell r="O2052">
            <v>17756</v>
          </cell>
          <cell r="P2052">
            <v>17756</v>
          </cell>
          <cell r="Q2052">
            <v>108508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197288</v>
          </cell>
          <cell r="AK2052">
            <v>9864</v>
          </cell>
          <cell r="AL2052">
            <v>9864</v>
          </cell>
          <cell r="AM2052">
            <v>17756</v>
          </cell>
          <cell r="AN2052">
            <v>17756</v>
          </cell>
          <cell r="AO2052">
            <v>17756</v>
          </cell>
          <cell r="AP2052">
            <v>17756</v>
          </cell>
          <cell r="AQ2052">
            <v>17756</v>
          </cell>
          <cell r="AR2052">
            <v>108508</v>
          </cell>
          <cell r="AS2052" t="str">
            <v>CHARTER</v>
          </cell>
        </row>
        <row r="2053">
          <cell r="A2053">
            <v>876</v>
          </cell>
          <cell r="B2053" t="str">
            <v>49</v>
          </cell>
          <cell r="C2053" t="str">
            <v>70961</v>
          </cell>
          <cell r="G2053" t="str">
            <v>Twin Hills Union Elementary</v>
          </cell>
          <cell r="H2053">
            <v>1</v>
          </cell>
          <cell r="I2053">
            <v>2623252</v>
          </cell>
          <cell r="J2053">
            <v>131163</v>
          </cell>
          <cell r="K2053">
            <v>131163</v>
          </cell>
          <cell r="L2053">
            <v>236093</v>
          </cell>
          <cell r="M2053">
            <v>236093</v>
          </cell>
          <cell r="N2053">
            <v>236093</v>
          </cell>
          <cell r="O2053">
            <v>236093</v>
          </cell>
          <cell r="P2053">
            <v>236093</v>
          </cell>
          <cell r="Q2053">
            <v>1442791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2623252</v>
          </cell>
          <cell r="AK2053">
            <v>131163</v>
          </cell>
          <cell r="AL2053">
            <v>131163</v>
          </cell>
          <cell r="AM2053">
            <v>236093</v>
          </cell>
          <cell r="AN2053">
            <v>236093</v>
          </cell>
          <cell r="AO2053">
            <v>236093</v>
          </cell>
          <cell r="AP2053">
            <v>236093</v>
          </cell>
          <cell r="AQ2053">
            <v>236093</v>
          </cell>
          <cell r="AR2053">
            <v>1442791</v>
          </cell>
          <cell r="AS2053" t="str">
            <v>DISTRICT</v>
          </cell>
        </row>
        <row r="2054">
          <cell r="A2054">
            <v>1434</v>
          </cell>
          <cell r="B2054" t="str">
            <v>49</v>
          </cell>
          <cell r="C2054" t="str">
            <v>70961</v>
          </cell>
          <cell r="D2054" t="str">
            <v>4930319</v>
          </cell>
          <cell r="E2054" t="str">
            <v>0310</v>
          </cell>
          <cell r="F2054" t="str">
            <v>L</v>
          </cell>
          <cell r="G2054" t="str">
            <v>Orchard View</v>
          </cell>
          <cell r="H2054">
            <v>1</v>
          </cell>
          <cell r="I2054">
            <v>961084</v>
          </cell>
          <cell r="J2054">
            <v>48054</v>
          </cell>
          <cell r="K2054">
            <v>48054</v>
          </cell>
          <cell r="L2054">
            <v>86498</v>
          </cell>
          <cell r="M2054">
            <v>86498</v>
          </cell>
          <cell r="N2054">
            <v>86498</v>
          </cell>
          <cell r="O2054">
            <v>86498</v>
          </cell>
          <cell r="P2054">
            <v>86498</v>
          </cell>
          <cell r="Q2054">
            <v>528598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961084</v>
          </cell>
          <cell r="AK2054">
            <v>48054</v>
          </cell>
          <cell r="AL2054">
            <v>48054</v>
          </cell>
          <cell r="AM2054">
            <v>86498</v>
          </cell>
          <cell r="AN2054">
            <v>86498</v>
          </cell>
          <cell r="AO2054">
            <v>86498</v>
          </cell>
          <cell r="AP2054">
            <v>86498</v>
          </cell>
          <cell r="AQ2054">
            <v>86498</v>
          </cell>
          <cell r="AR2054">
            <v>528598</v>
          </cell>
          <cell r="AS2054" t="str">
            <v>CHARTER</v>
          </cell>
        </row>
        <row r="2055">
          <cell r="A2055">
            <v>1435</v>
          </cell>
          <cell r="B2055" t="str">
            <v>49</v>
          </cell>
          <cell r="C2055" t="str">
            <v>70961</v>
          </cell>
          <cell r="D2055" t="str">
            <v>4930350</v>
          </cell>
          <cell r="E2055" t="str">
            <v>0481</v>
          </cell>
          <cell r="F2055" t="str">
            <v>L</v>
          </cell>
          <cell r="G2055" t="str">
            <v>Sunridge Charter</v>
          </cell>
          <cell r="H2055">
            <v>1</v>
          </cell>
          <cell r="I2055">
            <v>985086</v>
          </cell>
          <cell r="J2055">
            <v>49254</v>
          </cell>
          <cell r="K2055">
            <v>49254</v>
          </cell>
          <cell r="L2055">
            <v>88658</v>
          </cell>
          <cell r="M2055">
            <v>88658</v>
          </cell>
          <cell r="N2055">
            <v>88658</v>
          </cell>
          <cell r="O2055">
            <v>88658</v>
          </cell>
          <cell r="P2055">
            <v>88658</v>
          </cell>
          <cell r="Q2055">
            <v>541798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  <cell r="W2055">
            <v>0</v>
          </cell>
          <cell r="X2055">
            <v>0</v>
          </cell>
          <cell r="Y2055">
            <v>0</v>
          </cell>
          <cell r="Z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  <cell r="AG2055">
            <v>0</v>
          </cell>
          <cell r="AH2055">
            <v>0</v>
          </cell>
          <cell r="AI2055">
            <v>0</v>
          </cell>
          <cell r="AJ2055">
            <v>985086</v>
          </cell>
          <cell r="AK2055">
            <v>49254</v>
          </cell>
          <cell r="AL2055">
            <v>49254</v>
          </cell>
          <cell r="AM2055">
            <v>88658</v>
          </cell>
          <cell r="AN2055">
            <v>88658</v>
          </cell>
          <cell r="AO2055">
            <v>88658</v>
          </cell>
          <cell r="AP2055">
            <v>88658</v>
          </cell>
          <cell r="AQ2055">
            <v>88658</v>
          </cell>
          <cell r="AR2055">
            <v>541798</v>
          </cell>
          <cell r="AS2055" t="str">
            <v>CHARTER</v>
          </cell>
        </row>
        <row r="2056">
          <cell r="A2056">
            <v>8760</v>
          </cell>
          <cell r="B2056" t="str">
            <v>49</v>
          </cell>
          <cell r="C2056" t="str">
            <v>70961</v>
          </cell>
          <cell r="D2056" t="str">
            <v>6052302</v>
          </cell>
          <cell r="E2056" t="str">
            <v>0904</v>
          </cell>
          <cell r="F2056" t="str">
            <v>L</v>
          </cell>
          <cell r="G2056" t="str">
            <v>Twin Hills Charter Middle</v>
          </cell>
          <cell r="H2056">
            <v>1</v>
          </cell>
          <cell r="I2056">
            <v>931729</v>
          </cell>
          <cell r="J2056">
            <v>46586</v>
          </cell>
          <cell r="K2056">
            <v>46586</v>
          </cell>
          <cell r="L2056">
            <v>83856</v>
          </cell>
          <cell r="M2056">
            <v>83856</v>
          </cell>
          <cell r="N2056">
            <v>83856</v>
          </cell>
          <cell r="O2056">
            <v>83856</v>
          </cell>
          <cell r="P2056">
            <v>83856</v>
          </cell>
          <cell r="Q2056">
            <v>512452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Y2056">
            <v>0</v>
          </cell>
          <cell r="Z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0</v>
          </cell>
          <cell r="AE2056">
            <v>0</v>
          </cell>
          <cell r="AF2056">
            <v>0</v>
          </cell>
          <cell r="AG2056">
            <v>0</v>
          </cell>
          <cell r="AH2056">
            <v>0</v>
          </cell>
          <cell r="AI2056">
            <v>0</v>
          </cell>
          <cell r="AJ2056">
            <v>931729</v>
          </cell>
          <cell r="AK2056">
            <v>46586</v>
          </cell>
          <cell r="AL2056">
            <v>46586</v>
          </cell>
          <cell r="AM2056">
            <v>83856</v>
          </cell>
          <cell r="AN2056">
            <v>83856</v>
          </cell>
          <cell r="AO2056">
            <v>83856</v>
          </cell>
          <cell r="AP2056">
            <v>83856</v>
          </cell>
          <cell r="AQ2056">
            <v>83856</v>
          </cell>
          <cell r="AR2056">
            <v>512452</v>
          </cell>
          <cell r="AS2056" t="str">
            <v>CHARTER</v>
          </cell>
        </row>
        <row r="2057">
          <cell r="A2057">
            <v>877</v>
          </cell>
          <cell r="B2057" t="str">
            <v>49</v>
          </cell>
          <cell r="C2057" t="str">
            <v>70979</v>
          </cell>
          <cell r="G2057" t="str">
            <v>Two Rock Union</v>
          </cell>
          <cell r="H2057">
            <v>1</v>
          </cell>
          <cell r="I2057">
            <v>778463</v>
          </cell>
          <cell r="J2057">
            <v>38923</v>
          </cell>
          <cell r="K2057">
            <v>38923</v>
          </cell>
          <cell r="L2057">
            <v>70062</v>
          </cell>
          <cell r="M2057">
            <v>70062</v>
          </cell>
          <cell r="N2057">
            <v>70062</v>
          </cell>
          <cell r="O2057">
            <v>70062</v>
          </cell>
          <cell r="P2057">
            <v>70062</v>
          </cell>
          <cell r="Q2057">
            <v>428156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778463</v>
          </cell>
          <cell r="AK2057">
            <v>38923</v>
          </cell>
          <cell r="AL2057">
            <v>38923</v>
          </cell>
          <cell r="AM2057">
            <v>70062</v>
          </cell>
          <cell r="AN2057">
            <v>70062</v>
          </cell>
          <cell r="AO2057">
            <v>70062</v>
          </cell>
          <cell r="AP2057">
            <v>70062</v>
          </cell>
          <cell r="AQ2057">
            <v>70062</v>
          </cell>
          <cell r="AR2057">
            <v>428156</v>
          </cell>
          <cell r="AS2057" t="str">
            <v>DISTRICT</v>
          </cell>
        </row>
        <row r="2058">
          <cell r="A2058">
            <v>878</v>
          </cell>
          <cell r="B2058" t="str">
            <v>49</v>
          </cell>
          <cell r="C2058" t="str">
            <v>70995</v>
          </cell>
          <cell r="G2058" t="str">
            <v>Waugh Elementary</v>
          </cell>
          <cell r="H2058">
            <v>2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3679712</v>
          </cell>
          <cell r="S2058">
            <v>551957</v>
          </cell>
          <cell r="T2058">
            <v>551957</v>
          </cell>
          <cell r="U2058">
            <v>551957</v>
          </cell>
          <cell r="V2058">
            <v>551957</v>
          </cell>
          <cell r="W2058">
            <v>0</v>
          </cell>
          <cell r="X2058">
            <v>0</v>
          </cell>
          <cell r="Y2058">
            <v>220783</v>
          </cell>
          <cell r="Z2058">
            <v>2428611</v>
          </cell>
          <cell r="AA2058">
            <v>0</v>
          </cell>
          <cell r="AB2058">
            <v>0</v>
          </cell>
          <cell r="AC2058">
            <v>0</v>
          </cell>
          <cell r="AD2058">
            <v>0</v>
          </cell>
          <cell r="AE2058">
            <v>0</v>
          </cell>
          <cell r="AF2058">
            <v>0</v>
          </cell>
          <cell r="AG2058">
            <v>0</v>
          </cell>
          <cell r="AH2058">
            <v>0</v>
          </cell>
          <cell r="AI2058">
            <v>0</v>
          </cell>
          <cell r="AJ2058">
            <v>3679712</v>
          </cell>
          <cell r="AK2058">
            <v>551957</v>
          </cell>
          <cell r="AL2058">
            <v>551957</v>
          </cell>
          <cell r="AM2058">
            <v>551957</v>
          </cell>
          <cell r="AN2058">
            <v>551957</v>
          </cell>
          <cell r="AO2058">
            <v>0</v>
          </cell>
          <cell r="AP2058">
            <v>0</v>
          </cell>
          <cell r="AQ2058">
            <v>220783</v>
          </cell>
          <cell r="AR2058">
            <v>2428611</v>
          </cell>
          <cell r="AS2058" t="str">
            <v>DISTRICT</v>
          </cell>
        </row>
        <row r="2059">
          <cell r="A2059">
            <v>879</v>
          </cell>
          <cell r="B2059" t="str">
            <v>49</v>
          </cell>
          <cell r="C2059" t="str">
            <v>71001</v>
          </cell>
          <cell r="G2059" t="str">
            <v>West Side Union Elementary</v>
          </cell>
          <cell r="H2059">
            <v>2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202296</v>
          </cell>
          <cell r="S2059">
            <v>30344</v>
          </cell>
          <cell r="T2059">
            <v>30344</v>
          </cell>
          <cell r="U2059">
            <v>30344</v>
          </cell>
          <cell r="V2059">
            <v>30344</v>
          </cell>
          <cell r="W2059">
            <v>0</v>
          </cell>
          <cell r="X2059">
            <v>0</v>
          </cell>
          <cell r="Y2059">
            <v>12138</v>
          </cell>
          <cell r="Z2059">
            <v>133514</v>
          </cell>
          <cell r="AA2059">
            <v>0</v>
          </cell>
          <cell r="AB2059">
            <v>0</v>
          </cell>
          <cell r="AC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202296</v>
          </cell>
          <cell r="AK2059">
            <v>30344</v>
          </cell>
          <cell r="AL2059">
            <v>30344</v>
          </cell>
          <cell r="AM2059">
            <v>30344</v>
          </cell>
          <cell r="AN2059">
            <v>30344</v>
          </cell>
          <cell r="AO2059">
            <v>0</v>
          </cell>
          <cell r="AP2059">
            <v>0</v>
          </cell>
          <cell r="AQ2059">
            <v>12138</v>
          </cell>
          <cell r="AR2059">
            <v>133514</v>
          </cell>
          <cell r="AS2059" t="str">
            <v>DISTRICT</v>
          </cell>
        </row>
        <row r="2060">
          <cell r="A2060">
            <v>880</v>
          </cell>
          <cell r="B2060" t="str">
            <v>49</v>
          </cell>
          <cell r="C2060" t="str">
            <v>71019</v>
          </cell>
          <cell r="G2060" t="str">
            <v>Wilmar Union Elementary</v>
          </cell>
          <cell r="H2060">
            <v>1</v>
          </cell>
          <cell r="I2060">
            <v>653285</v>
          </cell>
          <cell r="J2060">
            <v>32664</v>
          </cell>
          <cell r="K2060">
            <v>32664</v>
          </cell>
          <cell r="L2060">
            <v>58796</v>
          </cell>
          <cell r="M2060">
            <v>58796</v>
          </cell>
          <cell r="N2060">
            <v>58796</v>
          </cell>
          <cell r="O2060">
            <v>58796</v>
          </cell>
          <cell r="P2060">
            <v>58796</v>
          </cell>
          <cell r="Q2060">
            <v>359308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  <cell r="W2060">
            <v>0</v>
          </cell>
          <cell r="X2060">
            <v>0</v>
          </cell>
          <cell r="Y2060">
            <v>0</v>
          </cell>
          <cell r="Z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0</v>
          </cell>
          <cell r="AE2060">
            <v>0</v>
          </cell>
          <cell r="AF2060">
            <v>0</v>
          </cell>
          <cell r="AG2060">
            <v>0</v>
          </cell>
          <cell r="AH2060">
            <v>0</v>
          </cell>
          <cell r="AI2060">
            <v>0</v>
          </cell>
          <cell r="AJ2060">
            <v>653285</v>
          </cell>
          <cell r="AK2060">
            <v>32664</v>
          </cell>
          <cell r="AL2060">
            <v>32664</v>
          </cell>
          <cell r="AM2060">
            <v>58796</v>
          </cell>
          <cell r="AN2060">
            <v>58796</v>
          </cell>
          <cell r="AO2060">
            <v>58796</v>
          </cell>
          <cell r="AP2060">
            <v>58796</v>
          </cell>
          <cell r="AQ2060">
            <v>58796</v>
          </cell>
          <cell r="AR2060">
            <v>359308</v>
          </cell>
          <cell r="AS2060" t="str">
            <v>DISTRICT</v>
          </cell>
        </row>
        <row r="2061">
          <cell r="A2061">
            <v>881</v>
          </cell>
          <cell r="B2061" t="str">
            <v>49</v>
          </cell>
          <cell r="C2061" t="str">
            <v>71035</v>
          </cell>
          <cell r="G2061" t="str">
            <v>Wright Elementary</v>
          </cell>
          <cell r="H2061">
            <v>1</v>
          </cell>
          <cell r="I2061">
            <v>5823876</v>
          </cell>
          <cell r="J2061">
            <v>291194</v>
          </cell>
          <cell r="K2061">
            <v>291194</v>
          </cell>
          <cell r="L2061">
            <v>524149</v>
          </cell>
          <cell r="M2061">
            <v>524149</v>
          </cell>
          <cell r="N2061">
            <v>524149</v>
          </cell>
          <cell r="O2061">
            <v>524149</v>
          </cell>
          <cell r="P2061">
            <v>524149</v>
          </cell>
          <cell r="Q2061">
            <v>3203133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5823876</v>
          </cell>
          <cell r="AK2061">
            <v>291194</v>
          </cell>
          <cell r="AL2061">
            <v>291194</v>
          </cell>
          <cell r="AM2061">
            <v>524149</v>
          </cell>
          <cell r="AN2061">
            <v>524149</v>
          </cell>
          <cell r="AO2061">
            <v>524149</v>
          </cell>
          <cell r="AP2061">
            <v>524149</v>
          </cell>
          <cell r="AQ2061">
            <v>524149</v>
          </cell>
          <cell r="AR2061">
            <v>3203133</v>
          </cell>
          <cell r="AS2061" t="str">
            <v>DISTRICT</v>
          </cell>
        </row>
        <row r="2062">
          <cell r="A2062">
            <v>8767</v>
          </cell>
          <cell r="B2062" t="str">
            <v>49</v>
          </cell>
          <cell r="C2062" t="str">
            <v>71035</v>
          </cell>
          <cell r="D2062" t="str">
            <v>6052377</v>
          </cell>
          <cell r="E2062" t="str">
            <v>1087</v>
          </cell>
          <cell r="F2062" t="str">
            <v>L</v>
          </cell>
          <cell r="G2062" t="str">
            <v>Wright Charter</v>
          </cell>
          <cell r="H2062">
            <v>1</v>
          </cell>
          <cell r="I2062">
            <v>2344456</v>
          </cell>
          <cell r="J2062">
            <v>117223</v>
          </cell>
          <cell r="K2062">
            <v>117223</v>
          </cell>
          <cell r="L2062">
            <v>211001</v>
          </cell>
          <cell r="M2062">
            <v>211001</v>
          </cell>
          <cell r="N2062">
            <v>211001</v>
          </cell>
          <cell r="O2062">
            <v>211001</v>
          </cell>
          <cell r="P2062">
            <v>211001</v>
          </cell>
          <cell r="Q2062">
            <v>1289451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2344456</v>
          </cell>
          <cell r="AK2062">
            <v>117223</v>
          </cell>
          <cell r="AL2062">
            <v>117223</v>
          </cell>
          <cell r="AM2062">
            <v>211001</v>
          </cell>
          <cell r="AN2062">
            <v>211001</v>
          </cell>
          <cell r="AO2062">
            <v>211001</v>
          </cell>
          <cell r="AP2062">
            <v>211001</v>
          </cell>
          <cell r="AQ2062">
            <v>211001</v>
          </cell>
          <cell r="AR2062">
            <v>1289451</v>
          </cell>
          <cell r="AS2062" t="str">
            <v>CHARTER</v>
          </cell>
        </row>
        <row r="2063">
          <cell r="A2063">
            <v>882</v>
          </cell>
          <cell r="B2063" t="str">
            <v>49</v>
          </cell>
          <cell r="C2063" t="str">
            <v>73882</v>
          </cell>
          <cell r="G2063" t="str">
            <v>Cotati-Rohnert Park Unified</v>
          </cell>
          <cell r="H2063">
            <v>1</v>
          </cell>
          <cell r="I2063">
            <v>24055080</v>
          </cell>
          <cell r="J2063">
            <v>1202754</v>
          </cell>
          <cell r="K2063">
            <v>1202754</v>
          </cell>
          <cell r="L2063">
            <v>2164957</v>
          </cell>
          <cell r="M2063">
            <v>2164957</v>
          </cell>
          <cell r="N2063">
            <v>2164957</v>
          </cell>
          <cell r="O2063">
            <v>2164957</v>
          </cell>
          <cell r="P2063">
            <v>2164957</v>
          </cell>
          <cell r="Q2063">
            <v>13230293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  <cell r="X2063">
            <v>0</v>
          </cell>
          <cell r="Y2063">
            <v>0</v>
          </cell>
          <cell r="Z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  <cell r="AG2063">
            <v>0</v>
          </cell>
          <cell r="AH2063">
            <v>0</v>
          </cell>
          <cell r="AI2063">
            <v>0</v>
          </cell>
          <cell r="AJ2063">
            <v>24055080</v>
          </cell>
          <cell r="AK2063">
            <v>1202754</v>
          </cell>
          <cell r="AL2063">
            <v>1202754</v>
          </cell>
          <cell r="AM2063">
            <v>2164957</v>
          </cell>
          <cell r="AN2063">
            <v>2164957</v>
          </cell>
          <cell r="AO2063">
            <v>2164957</v>
          </cell>
          <cell r="AP2063">
            <v>2164957</v>
          </cell>
          <cell r="AQ2063">
            <v>2164957</v>
          </cell>
          <cell r="AR2063">
            <v>13230293</v>
          </cell>
          <cell r="AS2063" t="str">
            <v>DISTRICT</v>
          </cell>
        </row>
        <row r="2064">
          <cell r="A2064">
            <v>12590</v>
          </cell>
          <cell r="B2064" t="str">
            <v>49</v>
          </cell>
          <cell r="C2064" t="str">
            <v>73882</v>
          </cell>
          <cell r="D2064" t="str">
            <v>0123786</v>
          </cell>
          <cell r="E2064" t="str">
            <v>1281</v>
          </cell>
          <cell r="F2064" t="str">
            <v>D</v>
          </cell>
          <cell r="G2064" t="str">
            <v>Credo High</v>
          </cell>
          <cell r="H2064">
            <v>1</v>
          </cell>
          <cell r="I2064">
            <v>1636661</v>
          </cell>
          <cell r="J2064">
            <v>81833</v>
          </cell>
          <cell r="K2064">
            <v>81833</v>
          </cell>
          <cell r="L2064">
            <v>147299</v>
          </cell>
          <cell r="M2064">
            <v>147299</v>
          </cell>
          <cell r="N2064">
            <v>147299</v>
          </cell>
          <cell r="O2064">
            <v>147299</v>
          </cell>
          <cell r="P2064">
            <v>147299</v>
          </cell>
          <cell r="Q2064">
            <v>900161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1636661</v>
          </cell>
          <cell r="AK2064">
            <v>81833</v>
          </cell>
          <cell r="AL2064">
            <v>81833</v>
          </cell>
          <cell r="AM2064">
            <v>147299</v>
          </cell>
          <cell r="AN2064">
            <v>147299</v>
          </cell>
          <cell r="AO2064">
            <v>147299</v>
          </cell>
          <cell r="AP2064">
            <v>147299</v>
          </cell>
          <cell r="AQ2064">
            <v>147299</v>
          </cell>
          <cell r="AR2064">
            <v>900161</v>
          </cell>
          <cell r="AS2064" t="str">
            <v>CHARTER</v>
          </cell>
        </row>
        <row r="2065">
          <cell r="A2065">
            <v>883</v>
          </cell>
          <cell r="B2065" t="str">
            <v>49</v>
          </cell>
          <cell r="C2065" t="str">
            <v>75358</v>
          </cell>
          <cell r="G2065" t="str">
            <v>Windsor Unified</v>
          </cell>
          <cell r="H2065">
            <v>1</v>
          </cell>
          <cell r="I2065">
            <v>16136037</v>
          </cell>
          <cell r="J2065">
            <v>806802</v>
          </cell>
          <cell r="K2065">
            <v>806802</v>
          </cell>
          <cell r="L2065">
            <v>1452243</v>
          </cell>
          <cell r="M2065">
            <v>1452243</v>
          </cell>
          <cell r="N2065">
            <v>1452243</v>
          </cell>
          <cell r="O2065">
            <v>1452243</v>
          </cell>
          <cell r="P2065">
            <v>1452243</v>
          </cell>
          <cell r="Q2065">
            <v>8874819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0</v>
          </cell>
          <cell r="AE2065">
            <v>0</v>
          </cell>
          <cell r="AF2065">
            <v>0</v>
          </cell>
          <cell r="AG2065">
            <v>0</v>
          </cell>
          <cell r="AH2065">
            <v>0</v>
          </cell>
          <cell r="AI2065">
            <v>0</v>
          </cell>
          <cell r="AJ2065">
            <v>16136037</v>
          </cell>
          <cell r="AK2065">
            <v>806802</v>
          </cell>
          <cell r="AL2065">
            <v>806802</v>
          </cell>
          <cell r="AM2065">
            <v>1452243</v>
          </cell>
          <cell r="AN2065">
            <v>1452243</v>
          </cell>
          <cell r="AO2065">
            <v>1452243</v>
          </cell>
          <cell r="AP2065">
            <v>1452243</v>
          </cell>
          <cell r="AQ2065">
            <v>1452243</v>
          </cell>
          <cell r="AR2065">
            <v>8874819</v>
          </cell>
          <cell r="AS2065" t="str">
            <v>DISTRICT</v>
          </cell>
        </row>
        <row r="2066">
          <cell r="A2066">
            <v>11428</v>
          </cell>
          <cell r="B2066" t="str">
            <v>49</v>
          </cell>
          <cell r="C2066" t="str">
            <v>75358</v>
          </cell>
          <cell r="D2066" t="str">
            <v>0114934</v>
          </cell>
          <cell r="E2066" t="str">
            <v>0912</v>
          </cell>
          <cell r="F2066" t="str">
            <v>D</v>
          </cell>
          <cell r="G2066" t="str">
            <v>Village Charter</v>
          </cell>
          <cell r="H2066">
            <v>1</v>
          </cell>
          <cell r="I2066">
            <v>365358</v>
          </cell>
          <cell r="J2066">
            <v>18268</v>
          </cell>
          <cell r="K2066">
            <v>18268</v>
          </cell>
          <cell r="L2066">
            <v>32882</v>
          </cell>
          <cell r="M2066">
            <v>32882</v>
          </cell>
          <cell r="N2066">
            <v>32882</v>
          </cell>
          <cell r="O2066">
            <v>32882</v>
          </cell>
          <cell r="P2066">
            <v>32882</v>
          </cell>
          <cell r="Q2066">
            <v>200946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365358</v>
          </cell>
          <cell r="AK2066">
            <v>18268</v>
          </cell>
          <cell r="AL2066">
            <v>18268</v>
          </cell>
          <cell r="AM2066">
            <v>32882</v>
          </cell>
          <cell r="AN2066">
            <v>32882</v>
          </cell>
          <cell r="AO2066">
            <v>32882</v>
          </cell>
          <cell r="AP2066">
            <v>32882</v>
          </cell>
          <cell r="AQ2066">
            <v>32882</v>
          </cell>
          <cell r="AR2066">
            <v>200946</v>
          </cell>
          <cell r="AS2066" t="str">
            <v>CHARTER</v>
          </cell>
        </row>
        <row r="2067">
          <cell r="A2067">
            <v>1436</v>
          </cell>
          <cell r="B2067" t="str">
            <v>49</v>
          </cell>
          <cell r="C2067" t="str">
            <v>75358</v>
          </cell>
          <cell r="D2067" t="str">
            <v>6052369</v>
          </cell>
          <cell r="E2067" t="str">
            <v>0162</v>
          </cell>
          <cell r="F2067" t="str">
            <v>L</v>
          </cell>
          <cell r="G2067" t="str">
            <v>Cali Calmecac Language Academy</v>
          </cell>
          <cell r="H2067">
            <v>1</v>
          </cell>
          <cell r="I2067">
            <v>4314699</v>
          </cell>
          <cell r="J2067">
            <v>215735</v>
          </cell>
          <cell r="K2067">
            <v>215735</v>
          </cell>
          <cell r="L2067">
            <v>388323</v>
          </cell>
          <cell r="M2067">
            <v>388323</v>
          </cell>
          <cell r="N2067">
            <v>388323</v>
          </cell>
          <cell r="O2067">
            <v>388323</v>
          </cell>
          <cell r="P2067">
            <v>388323</v>
          </cell>
          <cell r="Q2067">
            <v>2373085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  <cell r="X2067">
            <v>0</v>
          </cell>
          <cell r="Y2067">
            <v>0</v>
          </cell>
          <cell r="Z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  <cell r="AG2067">
            <v>0</v>
          </cell>
          <cell r="AH2067">
            <v>0</v>
          </cell>
          <cell r="AI2067">
            <v>0</v>
          </cell>
          <cell r="AJ2067">
            <v>4314699</v>
          </cell>
          <cell r="AK2067">
            <v>215735</v>
          </cell>
          <cell r="AL2067">
            <v>215735</v>
          </cell>
          <cell r="AM2067">
            <v>388323</v>
          </cell>
          <cell r="AN2067">
            <v>388323</v>
          </cell>
          <cell r="AO2067">
            <v>388323</v>
          </cell>
          <cell r="AP2067">
            <v>388323</v>
          </cell>
          <cell r="AQ2067">
            <v>388323</v>
          </cell>
          <cell r="AR2067">
            <v>2373085</v>
          </cell>
          <cell r="AS2067" t="str">
            <v>CHARTER</v>
          </cell>
        </row>
        <row r="2068">
          <cell r="A2068">
            <v>884</v>
          </cell>
          <cell r="B2068" t="str">
            <v>49</v>
          </cell>
          <cell r="C2068" t="str">
            <v>75390</v>
          </cell>
          <cell r="G2068" t="str">
            <v>Healdsburg Unified</v>
          </cell>
          <cell r="H2068">
            <v>2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1023493</v>
          </cell>
          <cell r="S2068">
            <v>153524</v>
          </cell>
          <cell r="T2068">
            <v>153524</v>
          </cell>
          <cell r="U2068">
            <v>153524</v>
          </cell>
          <cell r="V2068">
            <v>153524</v>
          </cell>
          <cell r="W2068">
            <v>0</v>
          </cell>
          <cell r="X2068">
            <v>0</v>
          </cell>
          <cell r="Y2068">
            <v>61410</v>
          </cell>
          <cell r="Z2068">
            <v>675506</v>
          </cell>
          <cell r="AA2068">
            <v>0</v>
          </cell>
          <cell r="AB2068">
            <v>0</v>
          </cell>
          <cell r="AC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1023493</v>
          </cell>
          <cell r="AK2068">
            <v>153524</v>
          </cell>
          <cell r="AL2068">
            <v>153524</v>
          </cell>
          <cell r="AM2068">
            <v>153524</v>
          </cell>
          <cell r="AN2068">
            <v>153524</v>
          </cell>
          <cell r="AO2068">
            <v>0</v>
          </cell>
          <cell r="AP2068">
            <v>0</v>
          </cell>
          <cell r="AQ2068">
            <v>61410</v>
          </cell>
          <cell r="AR2068">
            <v>675506</v>
          </cell>
          <cell r="AS2068" t="str">
            <v>DISTRICT</v>
          </cell>
        </row>
        <row r="2069">
          <cell r="A2069">
            <v>12591</v>
          </cell>
          <cell r="B2069" t="str">
            <v>49</v>
          </cell>
          <cell r="C2069" t="str">
            <v>75390</v>
          </cell>
          <cell r="D2069" t="str">
            <v>0124230</v>
          </cell>
          <cell r="E2069" t="str">
            <v>1295</v>
          </cell>
          <cell r="F2069" t="str">
            <v>L</v>
          </cell>
          <cell r="G2069" t="str">
            <v>Healdsburg Charter</v>
          </cell>
          <cell r="H2069">
            <v>2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179705</v>
          </cell>
          <cell r="S2069">
            <v>26956</v>
          </cell>
          <cell r="T2069">
            <v>26956</v>
          </cell>
          <cell r="U2069">
            <v>26956</v>
          </cell>
          <cell r="V2069">
            <v>26956</v>
          </cell>
          <cell r="W2069">
            <v>0</v>
          </cell>
          <cell r="X2069">
            <v>0</v>
          </cell>
          <cell r="Y2069">
            <v>10782</v>
          </cell>
          <cell r="Z2069">
            <v>118606</v>
          </cell>
          <cell r="AA2069">
            <v>0</v>
          </cell>
          <cell r="AB2069">
            <v>0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179705</v>
          </cell>
          <cell r="AK2069">
            <v>26956</v>
          </cell>
          <cell r="AL2069">
            <v>26956</v>
          </cell>
          <cell r="AM2069">
            <v>26956</v>
          </cell>
          <cell r="AN2069">
            <v>26956</v>
          </cell>
          <cell r="AO2069">
            <v>0</v>
          </cell>
          <cell r="AP2069">
            <v>0</v>
          </cell>
          <cell r="AQ2069">
            <v>10782</v>
          </cell>
          <cell r="AR2069">
            <v>118606</v>
          </cell>
          <cell r="AS2069" t="str">
            <v>CHARTER</v>
          </cell>
        </row>
        <row r="2070">
          <cell r="A2070">
            <v>51</v>
          </cell>
          <cell r="B2070" t="str">
            <v>50</v>
          </cell>
          <cell r="C2070" t="str">
            <v>10504</v>
          </cell>
          <cell r="G2070" t="str">
            <v>Stanislaus Co. Office of Education</v>
          </cell>
          <cell r="H2070">
            <v>1</v>
          </cell>
          <cell r="I2070">
            <v>52370002</v>
          </cell>
          <cell r="J2070">
            <v>2618500</v>
          </cell>
          <cell r="K2070">
            <v>2618500</v>
          </cell>
          <cell r="L2070">
            <v>4713300</v>
          </cell>
          <cell r="M2070">
            <v>4713300</v>
          </cell>
          <cell r="N2070">
            <v>4713300</v>
          </cell>
          <cell r="O2070">
            <v>4713300</v>
          </cell>
          <cell r="P2070">
            <v>4713300</v>
          </cell>
          <cell r="Q2070">
            <v>28803500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0</v>
          </cell>
          <cell r="AE2070">
            <v>0</v>
          </cell>
          <cell r="AF2070">
            <v>0</v>
          </cell>
          <cell r="AG2070">
            <v>0</v>
          </cell>
          <cell r="AH2070">
            <v>0</v>
          </cell>
          <cell r="AI2070">
            <v>0</v>
          </cell>
          <cell r="AJ2070">
            <v>52370002</v>
          </cell>
          <cell r="AK2070">
            <v>2618500</v>
          </cell>
          <cell r="AL2070">
            <v>2618500</v>
          </cell>
          <cell r="AM2070">
            <v>4713300</v>
          </cell>
          <cell r="AN2070">
            <v>4713300</v>
          </cell>
          <cell r="AO2070">
            <v>4713300</v>
          </cell>
          <cell r="AP2070">
            <v>4713300</v>
          </cell>
          <cell r="AQ2070">
            <v>4713300</v>
          </cell>
          <cell r="AR2070">
            <v>28803500</v>
          </cell>
          <cell r="AS2070" t="str">
            <v>COUNTY</v>
          </cell>
        </row>
        <row r="2071">
          <cell r="A2071">
            <v>12024</v>
          </cell>
          <cell r="B2071" t="str">
            <v>50</v>
          </cell>
          <cell r="C2071" t="str">
            <v>10504</v>
          </cell>
          <cell r="D2071" t="str">
            <v>0117457</v>
          </cell>
          <cell r="E2071" t="str">
            <v>0985</v>
          </cell>
          <cell r="F2071" t="str">
            <v>D</v>
          </cell>
          <cell r="G2071" t="str">
            <v>Great Valley Academy</v>
          </cell>
          <cell r="H2071">
            <v>1</v>
          </cell>
          <cell r="I2071">
            <v>4829395</v>
          </cell>
          <cell r="J2071">
            <v>241470</v>
          </cell>
          <cell r="K2071">
            <v>241470</v>
          </cell>
          <cell r="L2071">
            <v>434646</v>
          </cell>
          <cell r="M2071">
            <v>434646</v>
          </cell>
          <cell r="N2071">
            <v>434646</v>
          </cell>
          <cell r="O2071">
            <v>434646</v>
          </cell>
          <cell r="P2071">
            <v>434646</v>
          </cell>
          <cell r="Q2071">
            <v>2656170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4829395</v>
          </cell>
          <cell r="AK2071">
            <v>241470</v>
          </cell>
          <cell r="AL2071">
            <v>241470</v>
          </cell>
          <cell r="AM2071">
            <v>434646</v>
          </cell>
          <cell r="AN2071">
            <v>434646</v>
          </cell>
          <cell r="AO2071">
            <v>434646</v>
          </cell>
          <cell r="AP2071">
            <v>434646</v>
          </cell>
          <cell r="AQ2071">
            <v>434646</v>
          </cell>
          <cell r="AR2071">
            <v>2656170</v>
          </cell>
          <cell r="AS2071" t="str">
            <v>CHARTER</v>
          </cell>
        </row>
        <row r="2072">
          <cell r="A2072">
            <v>14050</v>
          </cell>
          <cell r="B2072" t="str">
            <v>50</v>
          </cell>
          <cell r="C2072" t="str">
            <v>10504</v>
          </cell>
          <cell r="D2072" t="str">
            <v>0129023</v>
          </cell>
          <cell r="E2072" t="str">
            <v>1607</v>
          </cell>
          <cell r="F2072" t="str">
            <v>D</v>
          </cell>
          <cell r="G2072" t="str">
            <v>Stanislaus Alternative Charter</v>
          </cell>
          <cell r="H2072">
            <v>1</v>
          </cell>
          <cell r="I2072">
            <v>6243630</v>
          </cell>
          <cell r="J2072">
            <v>312182</v>
          </cell>
          <cell r="K2072">
            <v>312182</v>
          </cell>
          <cell r="L2072">
            <v>561927</v>
          </cell>
          <cell r="M2072">
            <v>561927</v>
          </cell>
          <cell r="N2072">
            <v>561927</v>
          </cell>
          <cell r="O2072">
            <v>561927</v>
          </cell>
          <cell r="P2072">
            <v>561927</v>
          </cell>
          <cell r="Q2072">
            <v>3433999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  <cell r="X2072">
            <v>0</v>
          </cell>
          <cell r="Y2072">
            <v>0</v>
          </cell>
          <cell r="Z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0</v>
          </cell>
          <cell r="AE2072">
            <v>0</v>
          </cell>
          <cell r="AF2072">
            <v>0</v>
          </cell>
          <cell r="AG2072">
            <v>0</v>
          </cell>
          <cell r="AH2072">
            <v>0</v>
          </cell>
          <cell r="AI2072">
            <v>0</v>
          </cell>
          <cell r="AJ2072">
            <v>6243630</v>
          </cell>
          <cell r="AK2072">
            <v>312182</v>
          </cell>
          <cell r="AL2072">
            <v>312182</v>
          </cell>
          <cell r="AM2072">
            <v>561927</v>
          </cell>
          <cell r="AN2072">
            <v>561927</v>
          </cell>
          <cell r="AO2072">
            <v>561927</v>
          </cell>
          <cell r="AP2072">
            <v>561927</v>
          </cell>
          <cell r="AQ2072">
            <v>561927</v>
          </cell>
          <cell r="AR2072">
            <v>3433999</v>
          </cell>
          <cell r="AS2072" t="str">
            <v>CHARTER</v>
          </cell>
        </row>
        <row r="2073">
          <cell r="A2073">
            <v>1068</v>
          </cell>
          <cell r="B2073" t="str">
            <v>50</v>
          </cell>
          <cell r="C2073" t="str">
            <v>10504</v>
          </cell>
          <cell r="D2073" t="str">
            <v>5030234</v>
          </cell>
          <cell r="E2073" t="str">
            <v>0172</v>
          </cell>
          <cell r="F2073" t="str">
            <v>D</v>
          </cell>
          <cell r="G2073" t="str">
            <v>Valley Charter High</v>
          </cell>
          <cell r="H2073">
            <v>1</v>
          </cell>
          <cell r="I2073">
            <v>830770</v>
          </cell>
          <cell r="J2073">
            <v>41539</v>
          </cell>
          <cell r="K2073">
            <v>41539</v>
          </cell>
          <cell r="L2073">
            <v>74769</v>
          </cell>
          <cell r="M2073">
            <v>74769</v>
          </cell>
          <cell r="N2073">
            <v>74769</v>
          </cell>
          <cell r="O2073">
            <v>74769</v>
          </cell>
          <cell r="P2073">
            <v>74769</v>
          </cell>
          <cell r="Q2073">
            <v>456923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  <cell r="X2073">
            <v>0</v>
          </cell>
          <cell r="Y2073">
            <v>0</v>
          </cell>
          <cell r="Z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0</v>
          </cell>
          <cell r="AE2073">
            <v>0</v>
          </cell>
          <cell r="AF2073">
            <v>0</v>
          </cell>
          <cell r="AG2073">
            <v>0</v>
          </cell>
          <cell r="AH2073">
            <v>0</v>
          </cell>
          <cell r="AI2073">
            <v>0</v>
          </cell>
          <cell r="AJ2073">
            <v>830770</v>
          </cell>
          <cell r="AK2073">
            <v>41539</v>
          </cell>
          <cell r="AL2073">
            <v>41539</v>
          </cell>
          <cell r="AM2073">
            <v>74769</v>
          </cell>
          <cell r="AN2073">
            <v>74769</v>
          </cell>
          <cell r="AO2073">
            <v>74769</v>
          </cell>
          <cell r="AP2073">
            <v>74769</v>
          </cell>
          <cell r="AQ2073">
            <v>74769</v>
          </cell>
          <cell r="AR2073">
            <v>456923</v>
          </cell>
          <cell r="AS2073" t="str">
            <v>CHARTER</v>
          </cell>
        </row>
        <row r="2074">
          <cell r="A2074">
            <v>885</v>
          </cell>
          <cell r="B2074" t="str">
            <v>50</v>
          </cell>
          <cell r="C2074" t="str">
            <v>71043</v>
          </cell>
          <cell r="G2074" t="str">
            <v>Ceres Unified</v>
          </cell>
          <cell r="H2074">
            <v>1</v>
          </cell>
          <cell r="I2074">
            <v>116589288</v>
          </cell>
          <cell r="J2074">
            <v>5829464</v>
          </cell>
          <cell r="K2074">
            <v>5829464</v>
          </cell>
          <cell r="L2074">
            <v>10493036</v>
          </cell>
          <cell r="M2074">
            <v>10493036</v>
          </cell>
          <cell r="N2074">
            <v>10493036</v>
          </cell>
          <cell r="O2074">
            <v>10493036</v>
          </cell>
          <cell r="P2074">
            <v>10493036</v>
          </cell>
          <cell r="Q2074">
            <v>64124108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  <cell r="W2074">
            <v>0</v>
          </cell>
          <cell r="X2074">
            <v>0</v>
          </cell>
          <cell r="Y2074">
            <v>0</v>
          </cell>
          <cell r="Z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0</v>
          </cell>
          <cell r="AE2074">
            <v>0</v>
          </cell>
          <cell r="AF2074">
            <v>0</v>
          </cell>
          <cell r="AG2074">
            <v>0</v>
          </cell>
          <cell r="AH2074">
            <v>0</v>
          </cell>
          <cell r="AI2074">
            <v>0</v>
          </cell>
          <cell r="AJ2074">
            <v>116589288</v>
          </cell>
          <cell r="AK2074">
            <v>5829464</v>
          </cell>
          <cell r="AL2074">
            <v>5829464</v>
          </cell>
          <cell r="AM2074">
            <v>10493036</v>
          </cell>
          <cell r="AN2074">
            <v>10493036</v>
          </cell>
          <cell r="AO2074">
            <v>10493036</v>
          </cell>
          <cell r="AP2074">
            <v>10493036</v>
          </cell>
          <cell r="AQ2074">
            <v>10493036</v>
          </cell>
          <cell r="AR2074">
            <v>64124108</v>
          </cell>
          <cell r="AS2074" t="str">
            <v>DISTRICT</v>
          </cell>
        </row>
        <row r="2075">
          <cell r="A2075">
            <v>9714</v>
          </cell>
          <cell r="B2075" t="str">
            <v>50</v>
          </cell>
          <cell r="C2075" t="str">
            <v>71043</v>
          </cell>
          <cell r="D2075" t="str">
            <v>0107128</v>
          </cell>
          <cell r="E2075" t="str">
            <v>0657</v>
          </cell>
          <cell r="F2075" t="str">
            <v>L</v>
          </cell>
          <cell r="G2075" t="str">
            <v>Whitmore Charter School of Art &amp; Technology</v>
          </cell>
          <cell r="H2075">
            <v>1</v>
          </cell>
          <cell r="I2075">
            <v>2591486</v>
          </cell>
          <cell r="J2075">
            <v>129574</v>
          </cell>
          <cell r="K2075">
            <v>129574</v>
          </cell>
          <cell r="L2075">
            <v>233234</v>
          </cell>
          <cell r="M2075">
            <v>233234</v>
          </cell>
          <cell r="N2075">
            <v>233234</v>
          </cell>
          <cell r="O2075">
            <v>233234</v>
          </cell>
          <cell r="P2075">
            <v>233234</v>
          </cell>
          <cell r="Q2075">
            <v>1425318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  <cell r="X2075">
            <v>0</v>
          </cell>
          <cell r="Y2075">
            <v>0</v>
          </cell>
          <cell r="Z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0</v>
          </cell>
          <cell r="AE2075">
            <v>0</v>
          </cell>
          <cell r="AF2075">
            <v>0</v>
          </cell>
          <cell r="AG2075">
            <v>0</v>
          </cell>
          <cell r="AH2075">
            <v>0</v>
          </cell>
          <cell r="AI2075">
            <v>0</v>
          </cell>
          <cell r="AJ2075">
            <v>2591486</v>
          </cell>
          <cell r="AK2075">
            <v>129574</v>
          </cell>
          <cell r="AL2075">
            <v>129574</v>
          </cell>
          <cell r="AM2075">
            <v>233234</v>
          </cell>
          <cell r="AN2075">
            <v>233234</v>
          </cell>
          <cell r="AO2075">
            <v>233234</v>
          </cell>
          <cell r="AP2075">
            <v>233234</v>
          </cell>
          <cell r="AQ2075">
            <v>233234</v>
          </cell>
          <cell r="AR2075">
            <v>1425318</v>
          </cell>
          <cell r="AS2075" t="str">
            <v>CHARTER</v>
          </cell>
        </row>
        <row r="2076">
          <cell r="A2076">
            <v>9715</v>
          </cell>
          <cell r="B2076" t="str">
            <v>50</v>
          </cell>
          <cell r="C2076" t="str">
            <v>71043</v>
          </cell>
          <cell r="D2076" t="str">
            <v>0107136</v>
          </cell>
          <cell r="E2076" t="str">
            <v>0658</v>
          </cell>
          <cell r="F2076" t="str">
            <v>L</v>
          </cell>
          <cell r="G2076" t="str">
            <v>Whitmore Charter High</v>
          </cell>
          <cell r="H2076">
            <v>1</v>
          </cell>
          <cell r="I2076">
            <v>1015904</v>
          </cell>
          <cell r="J2076">
            <v>50795</v>
          </cell>
          <cell r="K2076">
            <v>50795</v>
          </cell>
          <cell r="L2076">
            <v>91431</v>
          </cell>
          <cell r="M2076">
            <v>91431</v>
          </cell>
          <cell r="N2076">
            <v>91431</v>
          </cell>
          <cell r="O2076">
            <v>91431</v>
          </cell>
          <cell r="P2076">
            <v>91431</v>
          </cell>
          <cell r="Q2076">
            <v>558745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  <cell r="X2076">
            <v>0</v>
          </cell>
          <cell r="Y2076">
            <v>0</v>
          </cell>
          <cell r="Z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0</v>
          </cell>
          <cell r="AE2076">
            <v>0</v>
          </cell>
          <cell r="AF2076">
            <v>0</v>
          </cell>
          <cell r="AG2076">
            <v>0</v>
          </cell>
          <cell r="AH2076">
            <v>0</v>
          </cell>
          <cell r="AI2076">
            <v>0</v>
          </cell>
          <cell r="AJ2076">
            <v>1015904</v>
          </cell>
          <cell r="AK2076">
            <v>50795</v>
          </cell>
          <cell r="AL2076">
            <v>50795</v>
          </cell>
          <cell r="AM2076">
            <v>91431</v>
          </cell>
          <cell r="AN2076">
            <v>91431</v>
          </cell>
          <cell r="AO2076">
            <v>91431</v>
          </cell>
          <cell r="AP2076">
            <v>91431</v>
          </cell>
          <cell r="AQ2076">
            <v>91431</v>
          </cell>
          <cell r="AR2076">
            <v>558745</v>
          </cell>
          <cell r="AS2076" t="str">
            <v>CHARTER</v>
          </cell>
        </row>
        <row r="2077">
          <cell r="A2077">
            <v>10290</v>
          </cell>
          <cell r="B2077" t="str">
            <v>50</v>
          </cell>
          <cell r="C2077" t="str">
            <v>71043</v>
          </cell>
          <cell r="D2077" t="str">
            <v>0112292</v>
          </cell>
          <cell r="E2077" t="str">
            <v>0812</v>
          </cell>
          <cell r="F2077" t="str">
            <v>D</v>
          </cell>
          <cell r="G2077" t="str">
            <v>Aspire Summit Charter Academy</v>
          </cell>
          <cell r="H2077">
            <v>1</v>
          </cell>
          <cell r="I2077">
            <v>2907087</v>
          </cell>
          <cell r="J2077">
            <v>145354</v>
          </cell>
          <cell r="K2077">
            <v>145354</v>
          </cell>
          <cell r="L2077">
            <v>261638</v>
          </cell>
          <cell r="M2077">
            <v>261638</v>
          </cell>
          <cell r="N2077">
            <v>261638</v>
          </cell>
          <cell r="O2077">
            <v>261638</v>
          </cell>
          <cell r="P2077">
            <v>261638</v>
          </cell>
          <cell r="Q2077">
            <v>1598898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2907087</v>
          </cell>
          <cell r="AK2077">
            <v>145354</v>
          </cell>
          <cell r="AL2077">
            <v>145354</v>
          </cell>
          <cell r="AM2077">
            <v>261638</v>
          </cell>
          <cell r="AN2077">
            <v>261638</v>
          </cell>
          <cell r="AO2077">
            <v>261638</v>
          </cell>
          <cell r="AP2077">
            <v>261638</v>
          </cell>
          <cell r="AQ2077">
            <v>261638</v>
          </cell>
          <cell r="AR2077">
            <v>1598898</v>
          </cell>
          <cell r="AS2077" t="str">
            <v>CHARTER</v>
          </cell>
        </row>
        <row r="2078">
          <cell r="A2078">
            <v>886</v>
          </cell>
          <cell r="B2078" t="str">
            <v>50</v>
          </cell>
          <cell r="C2078" t="str">
            <v>71050</v>
          </cell>
          <cell r="G2078" t="str">
            <v>Chatom Union</v>
          </cell>
          <cell r="H2078">
            <v>2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3505287</v>
          </cell>
          <cell r="S2078">
            <v>525793</v>
          </cell>
          <cell r="T2078">
            <v>525793</v>
          </cell>
          <cell r="U2078">
            <v>525793</v>
          </cell>
          <cell r="V2078">
            <v>525793</v>
          </cell>
          <cell r="W2078">
            <v>0</v>
          </cell>
          <cell r="X2078">
            <v>0</v>
          </cell>
          <cell r="Y2078">
            <v>210317</v>
          </cell>
          <cell r="Z2078">
            <v>2313489</v>
          </cell>
          <cell r="AA2078">
            <v>0</v>
          </cell>
          <cell r="AB2078">
            <v>0</v>
          </cell>
          <cell r="AC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3505287</v>
          </cell>
          <cell r="AK2078">
            <v>525793</v>
          </cell>
          <cell r="AL2078">
            <v>525793</v>
          </cell>
          <cell r="AM2078">
            <v>525793</v>
          </cell>
          <cell r="AN2078">
            <v>525793</v>
          </cell>
          <cell r="AO2078">
            <v>0</v>
          </cell>
          <cell r="AP2078">
            <v>0</v>
          </cell>
          <cell r="AQ2078">
            <v>210317</v>
          </cell>
          <cell r="AR2078">
            <v>2313489</v>
          </cell>
          <cell r="AS2078" t="str">
            <v>DISTRICT</v>
          </cell>
        </row>
        <row r="2079">
          <cell r="A2079">
            <v>887</v>
          </cell>
          <cell r="B2079" t="str">
            <v>50</v>
          </cell>
          <cell r="C2079" t="str">
            <v>71068</v>
          </cell>
          <cell r="G2079" t="str">
            <v>Denair Unified</v>
          </cell>
          <cell r="H2079">
            <v>1</v>
          </cell>
          <cell r="I2079">
            <v>2444123</v>
          </cell>
          <cell r="J2079">
            <v>122206</v>
          </cell>
          <cell r="K2079">
            <v>122206</v>
          </cell>
          <cell r="L2079">
            <v>219971</v>
          </cell>
          <cell r="M2079">
            <v>219971</v>
          </cell>
          <cell r="N2079">
            <v>219971</v>
          </cell>
          <cell r="O2079">
            <v>219971</v>
          </cell>
          <cell r="P2079">
            <v>219971</v>
          </cell>
          <cell r="Q2079">
            <v>1344267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0</v>
          </cell>
          <cell r="AE2079">
            <v>0</v>
          </cell>
          <cell r="AF2079">
            <v>0</v>
          </cell>
          <cell r="AG2079">
            <v>0</v>
          </cell>
          <cell r="AH2079">
            <v>0</v>
          </cell>
          <cell r="AI2079">
            <v>0</v>
          </cell>
          <cell r="AJ2079">
            <v>2444123</v>
          </cell>
          <cell r="AK2079">
            <v>122206</v>
          </cell>
          <cell r="AL2079">
            <v>122206</v>
          </cell>
          <cell r="AM2079">
            <v>219971</v>
          </cell>
          <cell r="AN2079">
            <v>219971</v>
          </cell>
          <cell r="AO2079">
            <v>219971</v>
          </cell>
          <cell r="AP2079">
            <v>219971</v>
          </cell>
          <cell r="AQ2079">
            <v>219971</v>
          </cell>
          <cell r="AR2079">
            <v>1344267</v>
          </cell>
          <cell r="AS2079" t="str">
            <v>DISTRICT</v>
          </cell>
        </row>
        <row r="2080">
          <cell r="A2080">
            <v>14259</v>
          </cell>
          <cell r="B2080" t="str">
            <v>50</v>
          </cell>
          <cell r="C2080" t="str">
            <v>71068</v>
          </cell>
          <cell r="D2080" t="str">
            <v>0132662</v>
          </cell>
          <cell r="E2080" t="str">
            <v>1750</v>
          </cell>
          <cell r="F2080" t="str">
            <v>L</v>
          </cell>
          <cell r="G2080" t="str">
            <v>Denair Elementary Charter Academy</v>
          </cell>
          <cell r="H2080">
            <v>1</v>
          </cell>
          <cell r="I2080">
            <v>2692371</v>
          </cell>
          <cell r="J2080">
            <v>134619</v>
          </cell>
          <cell r="K2080">
            <v>134619</v>
          </cell>
          <cell r="L2080">
            <v>242313</v>
          </cell>
          <cell r="M2080">
            <v>242313</v>
          </cell>
          <cell r="N2080">
            <v>242313</v>
          </cell>
          <cell r="O2080">
            <v>242313</v>
          </cell>
          <cell r="P2080">
            <v>242313</v>
          </cell>
          <cell r="Q2080">
            <v>1480803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  <cell r="X2080">
            <v>0</v>
          </cell>
          <cell r="Y2080">
            <v>0</v>
          </cell>
          <cell r="Z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0</v>
          </cell>
          <cell r="AE2080">
            <v>0</v>
          </cell>
          <cell r="AF2080">
            <v>0</v>
          </cell>
          <cell r="AG2080">
            <v>0</v>
          </cell>
          <cell r="AH2080">
            <v>0</v>
          </cell>
          <cell r="AI2080">
            <v>0</v>
          </cell>
          <cell r="AJ2080">
            <v>2692371</v>
          </cell>
          <cell r="AK2080">
            <v>134619</v>
          </cell>
          <cell r="AL2080">
            <v>134619</v>
          </cell>
          <cell r="AM2080">
            <v>242313</v>
          </cell>
          <cell r="AN2080">
            <v>242313</v>
          </cell>
          <cell r="AO2080">
            <v>242313</v>
          </cell>
          <cell r="AP2080">
            <v>242313</v>
          </cell>
          <cell r="AQ2080">
            <v>242313</v>
          </cell>
          <cell r="AR2080">
            <v>1480803</v>
          </cell>
          <cell r="AS2080" t="str">
            <v>CHARTER</v>
          </cell>
        </row>
        <row r="2081">
          <cell r="A2081">
            <v>1438</v>
          </cell>
          <cell r="B2081" t="str">
            <v>50</v>
          </cell>
          <cell r="C2081" t="str">
            <v>71068</v>
          </cell>
          <cell r="D2081" t="str">
            <v>5030267</v>
          </cell>
          <cell r="E2081" t="str">
            <v>0357</v>
          </cell>
          <cell r="F2081" t="str">
            <v>L</v>
          </cell>
          <cell r="G2081" t="str">
            <v>Denair Charter Academy</v>
          </cell>
          <cell r="H2081">
            <v>1</v>
          </cell>
          <cell r="I2081">
            <v>985227</v>
          </cell>
          <cell r="J2081">
            <v>49261</v>
          </cell>
          <cell r="K2081">
            <v>49261</v>
          </cell>
          <cell r="L2081">
            <v>88670</v>
          </cell>
          <cell r="M2081">
            <v>88670</v>
          </cell>
          <cell r="N2081">
            <v>88670</v>
          </cell>
          <cell r="O2081">
            <v>88670</v>
          </cell>
          <cell r="P2081">
            <v>88670</v>
          </cell>
          <cell r="Q2081">
            <v>541872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985227</v>
          </cell>
          <cell r="AK2081">
            <v>49261</v>
          </cell>
          <cell r="AL2081">
            <v>49261</v>
          </cell>
          <cell r="AM2081">
            <v>88670</v>
          </cell>
          <cell r="AN2081">
            <v>88670</v>
          </cell>
          <cell r="AO2081">
            <v>88670</v>
          </cell>
          <cell r="AP2081">
            <v>88670</v>
          </cell>
          <cell r="AQ2081">
            <v>88670</v>
          </cell>
          <cell r="AR2081">
            <v>541872</v>
          </cell>
          <cell r="AS2081" t="str">
            <v>CHARTER</v>
          </cell>
        </row>
        <row r="2082">
          <cell r="A2082">
            <v>888</v>
          </cell>
          <cell r="B2082" t="str">
            <v>50</v>
          </cell>
          <cell r="C2082" t="str">
            <v>71076</v>
          </cell>
          <cell r="G2082" t="str">
            <v>Empire Union Elementary</v>
          </cell>
          <cell r="H2082">
            <v>1</v>
          </cell>
          <cell r="I2082">
            <v>21272692</v>
          </cell>
          <cell r="J2082">
            <v>1063635</v>
          </cell>
          <cell r="K2082">
            <v>1063635</v>
          </cell>
          <cell r="L2082">
            <v>1914542</v>
          </cell>
          <cell r="M2082">
            <v>1914542</v>
          </cell>
          <cell r="N2082">
            <v>1914542</v>
          </cell>
          <cell r="O2082">
            <v>1914542</v>
          </cell>
          <cell r="P2082">
            <v>1914542</v>
          </cell>
          <cell r="Q2082">
            <v>11699980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21272692</v>
          </cell>
          <cell r="AK2082">
            <v>1063635</v>
          </cell>
          <cell r="AL2082">
            <v>1063635</v>
          </cell>
          <cell r="AM2082">
            <v>1914542</v>
          </cell>
          <cell r="AN2082">
            <v>1914542</v>
          </cell>
          <cell r="AO2082">
            <v>1914542</v>
          </cell>
          <cell r="AP2082">
            <v>1914542</v>
          </cell>
          <cell r="AQ2082">
            <v>1914542</v>
          </cell>
          <cell r="AR2082">
            <v>11699980</v>
          </cell>
          <cell r="AS2082" t="str">
            <v>DISTRICT</v>
          </cell>
        </row>
        <row r="2083">
          <cell r="A2083">
            <v>889</v>
          </cell>
          <cell r="B2083" t="str">
            <v>50</v>
          </cell>
          <cell r="C2083" t="str">
            <v>71084</v>
          </cell>
          <cell r="G2083" t="str">
            <v>Gratton Elementary</v>
          </cell>
          <cell r="H2083">
            <v>1</v>
          </cell>
          <cell r="I2083">
            <v>407740</v>
          </cell>
          <cell r="J2083">
            <v>20387</v>
          </cell>
          <cell r="K2083">
            <v>20387</v>
          </cell>
          <cell r="L2083">
            <v>36697</v>
          </cell>
          <cell r="M2083">
            <v>36697</v>
          </cell>
          <cell r="N2083">
            <v>36697</v>
          </cell>
          <cell r="O2083">
            <v>36697</v>
          </cell>
          <cell r="P2083">
            <v>36697</v>
          </cell>
          <cell r="Q2083">
            <v>224259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Y2083">
            <v>0</v>
          </cell>
          <cell r="Z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0</v>
          </cell>
          <cell r="AE2083">
            <v>0</v>
          </cell>
          <cell r="AF2083">
            <v>0</v>
          </cell>
          <cell r="AG2083">
            <v>0</v>
          </cell>
          <cell r="AH2083">
            <v>0</v>
          </cell>
          <cell r="AI2083">
            <v>0</v>
          </cell>
          <cell r="AJ2083">
            <v>407740</v>
          </cell>
          <cell r="AK2083">
            <v>20387</v>
          </cell>
          <cell r="AL2083">
            <v>20387</v>
          </cell>
          <cell r="AM2083">
            <v>36697</v>
          </cell>
          <cell r="AN2083">
            <v>36697</v>
          </cell>
          <cell r="AO2083">
            <v>36697</v>
          </cell>
          <cell r="AP2083">
            <v>36697</v>
          </cell>
          <cell r="AQ2083">
            <v>36697</v>
          </cell>
          <cell r="AR2083">
            <v>224259</v>
          </cell>
          <cell r="AS2083" t="str">
            <v>DISTRICT</v>
          </cell>
        </row>
        <row r="2084">
          <cell r="A2084">
            <v>12307</v>
          </cell>
          <cell r="B2084" t="str">
            <v>50</v>
          </cell>
          <cell r="C2084" t="str">
            <v>71084</v>
          </cell>
          <cell r="D2084" t="str">
            <v>0120089</v>
          </cell>
          <cell r="E2084" t="str">
            <v>1099</v>
          </cell>
          <cell r="F2084" t="str">
            <v>L</v>
          </cell>
          <cell r="G2084" t="str">
            <v>Gratton Charter</v>
          </cell>
          <cell r="H2084">
            <v>1</v>
          </cell>
          <cell r="I2084">
            <v>727673</v>
          </cell>
          <cell r="J2084">
            <v>36384</v>
          </cell>
          <cell r="K2084">
            <v>36384</v>
          </cell>
          <cell r="L2084">
            <v>65491</v>
          </cell>
          <cell r="M2084">
            <v>65491</v>
          </cell>
          <cell r="N2084">
            <v>65491</v>
          </cell>
          <cell r="O2084">
            <v>65491</v>
          </cell>
          <cell r="P2084">
            <v>65491</v>
          </cell>
          <cell r="Q2084">
            <v>400223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0</v>
          </cell>
          <cell r="AE2084">
            <v>0</v>
          </cell>
          <cell r="AF2084">
            <v>0</v>
          </cell>
          <cell r="AG2084">
            <v>0</v>
          </cell>
          <cell r="AH2084">
            <v>0</v>
          </cell>
          <cell r="AI2084">
            <v>0</v>
          </cell>
          <cell r="AJ2084">
            <v>727673</v>
          </cell>
          <cell r="AK2084">
            <v>36384</v>
          </cell>
          <cell r="AL2084">
            <v>36384</v>
          </cell>
          <cell r="AM2084">
            <v>65491</v>
          </cell>
          <cell r="AN2084">
            <v>65491</v>
          </cell>
          <cell r="AO2084">
            <v>65491</v>
          </cell>
          <cell r="AP2084">
            <v>65491</v>
          </cell>
          <cell r="AQ2084">
            <v>65491</v>
          </cell>
          <cell r="AR2084">
            <v>400223</v>
          </cell>
          <cell r="AS2084" t="str">
            <v>CHARTER</v>
          </cell>
        </row>
        <row r="2085">
          <cell r="A2085">
            <v>890</v>
          </cell>
          <cell r="B2085" t="str">
            <v>50</v>
          </cell>
          <cell r="C2085" t="str">
            <v>71092</v>
          </cell>
          <cell r="G2085" t="str">
            <v>Hart-Ransom Union Elementary</v>
          </cell>
          <cell r="H2085">
            <v>2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5340845</v>
          </cell>
          <cell r="S2085">
            <v>801127</v>
          </cell>
          <cell r="T2085">
            <v>801127</v>
          </cell>
          <cell r="U2085">
            <v>801127</v>
          </cell>
          <cell r="V2085">
            <v>801127</v>
          </cell>
          <cell r="W2085">
            <v>0</v>
          </cell>
          <cell r="X2085">
            <v>0</v>
          </cell>
          <cell r="Y2085">
            <v>320451</v>
          </cell>
          <cell r="Z2085">
            <v>3524959</v>
          </cell>
          <cell r="AA2085">
            <v>0</v>
          </cell>
          <cell r="AB2085">
            <v>0</v>
          </cell>
          <cell r="AC2085">
            <v>0</v>
          </cell>
          <cell r="AD2085">
            <v>0</v>
          </cell>
          <cell r="AE2085">
            <v>0</v>
          </cell>
          <cell r="AF2085">
            <v>0</v>
          </cell>
          <cell r="AG2085">
            <v>0</v>
          </cell>
          <cell r="AH2085">
            <v>0</v>
          </cell>
          <cell r="AI2085">
            <v>0</v>
          </cell>
          <cell r="AJ2085">
            <v>5340845</v>
          </cell>
          <cell r="AK2085">
            <v>801127</v>
          </cell>
          <cell r="AL2085">
            <v>801127</v>
          </cell>
          <cell r="AM2085">
            <v>801127</v>
          </cell>
          <cell r="AN2085">
            <v>801127</v>
          </cell>
          <cell r="AO2085">
            <v>0</v>
          </cell>
          <cell r="AP2085">
            <v>0</v>
          </cell>
          <cell r="AQ2085">
            <v>320451</v>
          </cell>
          <cell r="AR2085">
            <v>3524959</v>
          </cell>
          <cell r="AS2085" t="str">
            <v>DISTRICT</v>
          </cell>
        </row>
        <row r="2086">
          <cell r="A2086">
            <v>1439</v>
          </cell>
          <cell r="B2086" t="str">
            <v>50</v>
          </cell>
          <cell r="C2086" t="str">
            <v>71092</v>
          </cell>
          <cell r="D2086" t="str">
            <v>6112965</v>
          </cell>
          <cell r="E2086" t="str">
            <v>0080</v>
          </cell>
          <cell r="F2086" t="str">
            <v>L</v>
          </cell>
          <cell r="G2086" t="str">
            <v>Hart-Ransom Academic Charter</v>
          </cell>
          <cell r="H2086">
            <v>2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2294931</v>
          </cell>
          <cell r="S2086">
            <v>344240</v>
          </cell>
          <cell r="T2086">
            <v>344240</v>
          </cell>
          <cell r="U2086">
            <v>344240</v>
          </cell>
          <cell r="V2086">
            <v>344240</v>
          </cell>
          <cell r="W2086">
            <v>0</v>
          </cell>
          <cell r="X2086">
            <v>0</v>
          </cell>
          <cell r="Y2086">
            <v>137696</v>
          </cell>
          <cell r="Z2086">
            <v>1514656</v>
          </cell>
          <cell r="AA2086">
            <v>0</v>
          </cell>
          <cell r="AB2086">
            <v>0</v>
          </cell>
          <cell r="AC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2294931</v>
          </cell>
          <cell r="AK2086">
            <v>344240</v>
          </cell>
          <cell r="AL2086">
            <v>344240</v>
          </cell>
          <cell r="AM2086">
            <v>344240</v>
          </cell>
          <cell r="AN2086">
            <v>344240</v>
          </cell>
          <cell r="AO2086">
            <v>0</v>
          </cell>
          <cell r="AP2086">
            <v>0</v>
          </cell>
          <cell r="AQ2086">
            <v>137696</v>
          </cell>
          <cell r="AR2086">
            <v>1514656</v>
          </cell>
          <cell r="AS2086" t="str">
            <v>CHARTER</v>
          </cell>
        </row>
        <row r="2087">
          <cell r="A2087">
            <v>891</v>
          </cell>
          <cell r="B2087" t="str">
            <v>50</v>
          </cell>
          <cell r="C2087" t="str">
            <v>71100</v>
          </cell>
          <cell r="G2087" t="str">
            <v>Hickman Community Charter</v>
          </cell>
          <cell r="H2087">
            <v>1</v>
          </cell>
          <cell r="I2087">
            <v>6880497</v>
          </cell>
          <cell r="J2087">
            <v>344025</v>
          </cell>
          <cell r="K2087">
            <v>344025</v>
          </cell>
          <cell r="L2087">
            <v>619245</v>
          </cell>
          <cell r="M2087">
            <v>619245</v>
          </cell>
          <cell r="N2087">
            <v>619245</v>
          </cell>
          <cell r="O2087">
            <v>619245</v>
          </cell>
          <cell r="P2087">
            <v>619245</v>
          </cell>
          <cell r="Q2087">
            <v>3784275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6880497</v>
          </cell>
          <cell r="AK2087">
            <v>344025</v>
          </cell>
          <cell r="AL2087">
            <v>344025</v>
          </cell>
          <cell r="AM2087">
            <v>619245</v>
          </cell>
          <cell r="AN2087">
            <v>619245</v>
          </cell>
          <cell r="AO2087">
            <v>619245</v>
          </cell>
          <cell r="AP2087">
            <v>619245</v>
          </cell>
          <cell r="AQ2087">
            <v>619245</v>
          </cell>
          <cell r="AR2087">
            <v>3784275</v>
          </cell>
          <cell r="AS2087" t="str">
            <v>DISTRICT</v>
          </cell>
        </row>
        <row r="2088">
          <cell r="A2088">
            <v>892</v>
          </cell>
          <cell r="B2088" t="str">
            <v>50</v>
          </cell>
          <cell r="C2088" t="str">
            <v>71134</v>
          </cell>
          <cell r="G2088" t="str">
            <v>Keyes Union</v>
          </cell>
          <cell r="H2088">
            <v>1</v>
          </cell>
          <cell r="I2088">
            <v>6495205</v>
          </cell>
          <cell r="J2088">
            <v>324760</v>
          </cell>
          <cell r="K2088">
            <v>324760</v>
          </cell>
          <cell r="L2088">
            <v>584568</v>
          </cell>
          <cell r="M2088">
            <v>584568</v>
          </cell>
          <cell r="N2088">
            <v>584568</v>
          </cell>
          <cell r="O2088">
            <v>584568</v>
          </cell>
          <cell r="P2088">
            <v>584568</v>
          </cell>
          <cell r="Q2088">
            <v>3572360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6495205</v>
          </cell>
          <cell r="AK2088">
            <v>324760</v>
          </cell>
          <cell r="AL2088">
            <v>324760</v>
          </cell>
          <cell r="AM2088">
            <v>584568</v>
          </cell>
          <cell r="AN2088">
            <v>584568</v>
          </cell>
          <cell r="AO2088">
            <v>584568</v>
          </cell>
          <cell r="AP2088">
            <v>584568</v>
          </cell>
          <cell r="AQ2088">
            <v>584568</v>
          </cell>
          <cell r="AR2088">
            <v>3572360</v>
          </cell>
          <cell r="AS2088" t="str">
            <v>DISTRICT</v>
          </cell>
        </row>
        <row r="2089">
          <cell r="A2089">
            <v>1444</v>
          </cell>
          <cell r="B2089" t="str">
            <v>50</v>
          </cell>
          <cell r="C2089" t="str">
            <v>71134</v>
          </cell>
          <cell r="D2089" t="str">
            <v>6113286</v>
          </cell>
          <cell r="E2089" t="str">
            <v>0085</v>
          </cell>
          <cell r="F2089" t="str">
            <v>L</v>
          </cell>
          <cell r="G2089" t="str">
            <v>Keyes to Learning Charter</v>
          </cell>
          <cell r="H2089">
            <v>1</v>
          </cell>
          <cell r="I2089">
            <v>1992798</v>
          </cell>
          <cell r="J2089">
            <v>99640</v>
          </cell>
          <cell r="K2089">
            <v>99640</v>
          </cell>
          <cell r="L2089">
            <v>179352</v>
          </cell>
          <cell r="M2089">
            <v>179352</v>
          </cell>
          <cell r="N2089">
            <v>179352</v>
          </cell>
          <cell r="O2089">
            <v>179352</v>
          </cell>
          <cell r="P2089">
            <v>179352</v>
          </cell>
          <cell r="Q2089">
            <v>1096040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  <cell r="X2089">
            <v>0</v>
          </cell>
          <cell r="Y2089">
            <v>0</v>
          </cell>
          <cell r="Z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0</v>
          </cell>
          <cell r="AE2089">
            <v>0</v>
          </cell>
          <cell r="AF2089">
            <v>0</v>
          </cell>
          <cell r="AG2089">
            <v>0</v>
          </cell>
          <cell r="AH2089">
            <v>0</v>
          </cell>
          <cell r="AI2089">
            <v>0</v>
          </cell>
          <cell r="AJ2089">
            <v>1992798</v>
          </cell>
          <cell r="AK2089">
            <v>99640</v>
          </cell>
          <cell r="AL2089">
            <v>99640</v>
          </cell>
          <cell r="AM2089">
            <v>179352</v>
          </cell>
          <cell r="AN2089">
            <v>179352</v>
          </cell>
          <cell r="AO2089">
            <v>179352</v>
          </cell>
          <cell r="AP2089">
            <v>179352</v>
          </cell>
          <cell r="AQ2089">
            <v>179352</v>
          </cell>
          <cell r="AR2089">
            <v>1096040</v>
          </cell>
          <cell r="AS2089" t="str">
            <v>CHARTER</v>
          </cell>
        </row>
        <row r="2090">
          <cell r="A2090">
            <v>893</v>
          </cell>
          <cell r="B2090" t="str">
            <v>50</v>
          </cell>
          <cell r="C2090" t="str">
            <v>71142</v>
          </cell>
          <cell r="G2090" t="str">
            <v>Knights Ferry Elementary</v>
          </cell>
          <cell r="H2090">
            <v>2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>
            <v>873830</v>
          </cell>
          <cell r="S2090">
            <v>131075</v>
          </cell>
          <cell r="T2090">
            <v>131075</v>
          </cell>
          <cell r="U2090">
            <v>131075</v>
          </cell>
          <cell r="V2090">
            <v>131075</v>
          </cell>
          <cell r="W2090">
            <v>0</v>
          </cell>
          <cell r="X2090">
            <v>0</v>
          </cell>
          <cell r="Y2090">
            <v>52430</v>
          </cell>
          <cell r="Z2090">
            <v>576730</v>
          </cell>
          <cell r="AA2090">
            <v>0</v>
          </cell>
          <cell r="AB2090">
            <v>0</v>
          </cell>
          <cell r="AC2090">
            <v>0</v>
          </cell>
          <cell r="AD2090">
            <v>0</v>
          </cell>
          <cell r="AE2090">
            <v>0</v>
          </cell>
          <cell r="AF2090">
            <v>0</v>
          </cell>
          <cell r="AG2090">
            <v>0</v>
          </cell>
          <cell r="AH2090">
            <v>0</v>
          </cell>
          <cell r="AI2090">
            <v>0</v>
          </cell>
          <cell r="AJ2090">
            <v>873830</v>
          </cell>
          <cell r="AK2090">
            <v>131075</v>
          </cell>
          <cell r="AL2090">
            <v>131075</v>
          </cell>
          <cell r="AM2090">
            <v>131075</v>
          </cell>
          <cell r="AN2090">
            <v>131075</v>
          </cell>
          <cell r="AO2090">
            <v>0</v>
          </cell>
          <cell r="AP2090">
            <v>0</v>
          </cell>
          <cell r="AQ2090">
            <v>52430</v>
          </cell>
          <cell r="AR2090">
            <v>576730</v>
          </cell>
          <cell r="AS2090" t="str">
            <v>DISTRICT</v>
          </cell>
        </row>
        <row r="2091">
          <cell r="A2091">
            <v>895</v>
          </cell>
          <cell r="B2091" t="str">
            <v>50</v>
          </cell>
          <cell r="C2091" t="str">
            <v>71167</v>
          </cell>
          <cell r="G2091" t="str">
            <v>Modesto City Elementary</v>
          </cell>
          <cell r="H2091">
            <v>1</v>
          </cell>
          <cell r="I2091">
            <v>118452126</v>
          </cell>
          <cell r="J2091">
            <v>5922606</v>
          </cell>
          <cell r="K2091">
            <v>5922606</v>
          </cell>
          <cell r="L2091">
            <v>10660691</v>
          </cell>
          <cell r="M2091">
            <v>10660691</v>
          </cell>
          <cell r="N2091">
            <v>10660691</v>
          </cell>
          <cell r="O2091">
            <v>10660691</v>
          </cell>
          <cell r="P2091">
            <v>10660691</v>
          </cell>
          <cell r="Q2091">
            <v>65148667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  <cell r="W2091">
            <v>0</v>
          </cell>
          <cell r="X2091">
            <v>0</v>
          </cell>
          <cell r="Y2091">
            <v>0</v>
          </cell>
          <cell r="Z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0</v>
          </cell>
          <cell r="AE2091">
            <v>0</v>
          </cell>
          <cell r="AF2091">
            <v>0</v>
          </cell>
          <cell r="AG2091">
            <v>0</v>
          </cell>
          <cell r="AH2091">
            <v>0</v>
          </cell>
          <cell r="AI2091">
            <v>0</v>
          </cell>
          <cell r="AJ2091">
            <v>118452126</v>
          </cell>
          <cell r="AK2091">
            <v>5922606</v>
          </cell>
          <cell r="AL2091">
            <v>5922606</v>
          </cell>
          <cell r="AM2091">
            <v>10660691</v>
          </cell>
          <cell r="AN2091">
            <v>10660691</v>
          </cell>
          <cell r="AO2091">
            <v>10660691</v>
          </cell>
          <cell r="AP2091">
            <v>10660691</v>
          </cell>
          <cell r="AQ2091">
            <v>10660691</v>
          </cell>
          <cell r="AR2091">
            <v>65148667</v>
          </cell>
          <cell r="AS2091" t="str">
            <v>DISTRICT</v>
          </cell>
        </row>
        <row r="2092">
          <cell r="A2092">
            <v>14547</v>
          </cell>
          <cell r="B2092" t="str">
            <v>50</v>
          </cell>
          <cell r="C2092" t="str">
            <v>71167</v>
          </cell>
          <cell r="D2092" t="str">
            <v>0137265</v>
          </cell>
          <cell r="E2092" t="str">
            <v>1963</v>
          </cell>
          <cell r="F2092" t="str">
            <v>D</v>
          </cell>
          <cell r="G2092" t="str">
            <v>Aspire University Charter School</v>
          </cell>
          <cell r="H2092">
            <v>1</v>
          </cell>
          <cell r="I2092">
            <v>2965015</v>
          </cell>
          <cell r="J2092">
            <v>148251</v>
          </cell>
          <cell r="K2092">
            <v>148251</v>
          </cell>
          <cell r="L2092">
            <v>266851</v>
          </cell>
          <cell r="M2092">
            <v>266851</v>
          </cell>
          <cell r="N2092">
            <v>266851</v>
          </cell>
          <cell r="O2092">
            <v>266851</v>
          </cell>
          <cell r="P2092">
            <v>266851</v>
          </cell>
          <cell r="Q2092">
            <v>1630757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  <cell r="Y2092">
            <v>0</v>
          </cell>
          <cell r="Z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  <cell r="AG2092">
            <v>0</v>
          </cell>
          <cell r="AH2092">
            <v>0</v>
          </cell>
          <cell r="AI2092">
            <v>0</v>
          </cell>
          <cell r="AJ2092">
            <v>2965015</v>
          </cell>
          <cell r="AK2092">
            <v>148251</v>
          </cell>
          <cell r="AL2092">
            <v>148251</v>
          </cell>
          <cell r="AM2092">
            <v>266851</v>
          </cell>
          <cell r="AN2092">
            <v>266851</v>
          </cell>
          <cell r="AO2092">
            <v>266851</v>
          </cell>
          <cell r="AP2092">
            <v>266851</v>
          </cell>
          <cell r="AQ2092">
            <v>266851</v>
          </cell>
          <cell r="AR2092">
            <v>1630757</v>
          </cell>
          <cell r="AS2092" t="str">
            <v>CHARTER</v>
          </cell>
        </row>
        <row r="2093">
          <cell r="A2093">
            <v>14578</v>
          </cell>
          <cell r="B2093" t="str">
            <v>50</v>
          </cell>
          <cell r="C2093" t="str">
            <v>71167</v>
          </cell>
          <cell r="D2093" t="str">
            <v>0138057</v>
          </cell>
          <cell r="E2093" t="str">
            <v>1973</v>
          </cell>
          <cell r="F2093" t="str">
            <v>D</v>
          </cell>
          <cell r="G2093" t="str">
            <v>Connecting Waters Charter School - Central Valley</v>
          </cell>
          <cell r="H2093">
            <v>1</v>
          </cell>
          <cell r="I2093">
            <v>2496442</v>
          </cell>
          <cell r="J2093">
            <v>124822</v>
          </cell>
          <cell r="K2093">
            <v>124822</v>
          </cell>
          <cell r="L2093">
            <v>224680</v>
          </cell>
          <cell r="M2093">
            <v>224680</v>
          </cell>
          <cell r="N2093">
            <v>224680</v>
          </cell>
          <cell r="O2093">
            <v>224680</v>
          </cell>
          <cell r="P2093">
            <v>224680</v>
          </cell>
          <cell r="Q2093">
            <v>1373044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  <cell r="W2093">
            <v>0</v>
          </cell>
          <cell r="X2093">
            <v>0</v>
          </cell>
          <cell r="Y2093">
            <v>0</v>
          </cell>
          <cell r="Z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  <cell r="AG2093">
            <v>0</v>
          </cell>
          <cell r="AH2093">
            <v>0</v>
          </cell>
          <cell r="AI2093">
            <v>0</v>
          </cell>
          <cell r="AJ2093">
            <v>2496442</v>
          </cell>
          <cell r="AK2093">
            <v>124822</v>
          </cell>
          <cell r="AL2093">
            <v>124822</v>
          </cell>
          <cell r="AM2093">
            <v>224680</v>
          </cell>
          <cell r="AN2093">
            <v>224680</v>
          </cell>
          <cell r="AO2093">
            <v>224680</v>
          </cell>
          <cell r="AP2093">
            <v>224680</v>
          </cell>
          <cell r="AQ2093">
            <v>224680</v>
          </cell>
          <cell r="AR2093">
            <v>1373044</v>
          </cell>
          <cell r="AS2093" t="str">
            <v>CHARTER</v>
          </cell>
        </row>
        <row r="2094">
          <cell r="A2094">
            <v>896</v>
          </cell>
          <cell r="B2094" t="str">
            <v>50</v>
          </cell>
          <cell r="C2094" t="str">
            <v>71175</v>
          </cell>
          <cell r="G2094" t="str">
            <v>Modesto City High</v>
          </cell>
          <cell r="H2094">
            <v>1</v>
          </cell>
          <cell r="I2094">
            <v>105309282</v>
          </cell>
          <cell r="J2094">
            <v>5265464</v>
          </cell>
          <cell r="K2094">
            <v>5265464</v>
          </cell>
          <cell r="L2094">
            <v>9477835</v>
          </cell>
          <cell r="M2094">
            <v>9477835</v>
          </cell>
          <cell r="N2094">
            <v>9477835</v>
          </cell>
          <cell r="O2094">
            <v>9477835</v>
          </cell>
          <cell r="P2094">
            <v>9477835</v>
          </cell>
          <cell r="Q2094">
            <v>57920103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105309282</v>
          </cell>
          <cell r="AK2094">
            <v>5265464</v>
          </cell>
          <cell r="AL2094">
            <v>5265464</v>
          </cell>
          <cell r="AM2094">
            <v>9477835</v>
          </cell>
          <cell r="AN2094">
            <v>9477835</v>
          </cell>
          <cell r="AO2094">
            <v>9477835</v>
          </cell>
          <cell r="AP2094">
            <v>9477835</v>
          </cell>
          <cell r="AQ2094">
            <v>9477835</v>
          </cell>
          <cell r="AR2094">
            <v>57920103</v>
          </cell>
          <cell r="AS2094" t="str">
            <v>DISTRICT</v>
          </cell>
        </row>
        <row r="2095">
          <cell r="A2095">
            <v>12218</v>
          </cell>
          <cell r="B2095" t="str">
            <v>50</v>
          </cell>
          <cell r="C2095" t="str">
            <v>71175</v>
          </cell>
          <cell r="D2095" t="str">
            <v>0120212</v>
          </cell>
          <cell r="E2095" t="str">
            <v>1125</v>
          </cell>
          <cell r="F2095" t="str">
            <v>D</v>
          </cell>
          <cell r="G2095" t="str">
            <v>Aspire Vanguard College Preparatory Academy</v>
          </cell>
          <cell r="H2095">
            <v>1</v>
          </cell>
          <cell r="I2095">
            <v>2154167</v>
          </cell>
          <cell r="J2095">
            <v>107708</v>
          </cell>
          <cell r="K2095">
            <v>107708</v>
          </cell>
          <cell r="L2095">
            <v>193875</v>
          </cell>
          <cell r="M2095">
            <v>193875</v>
          </cell>
          <cell r="N2095">
            <v>193875</v>
          </cell>
          <cell r="O2095">
            <v>193875</v>
          </cell>
          <cell r="P2095">
            <v>193875</v>
          </cell>
          <cell r="Q2095">
            <v>1184791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V2095">
            <v>0</v>
          </cell>
          <cell r="W2095">
            <v>0</v>
          </cell>
          <cell r="X2095">
            <v>0</v>
          </cell>
          <cell r="Y2095">
            <v>0</v>
          </cell>
          <cell r="Z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0</v>
          </cell>
          <cell r="AE2095">
            <v>0</v>
          </cell>
          <cell r="AF2095">
            <v>0</v>
          </cell>
          <cell r="AG2095">
            <v>0</v>
          </cell>
          <cell r="AH2095">
            <v>0</v>
          </cell>
          <cell r="AI2095">
            <v>0</v>
          </cell>
          <cell r="AJ2095">
            <v>2154167</v>
          </cell>
          <cell r="AK2095">
            <v>107708</v>
          </cell>
          <cell r="AL2095">
            <v>107708</v>
          </cell>
          <cell r="AM2095">
            <v>193875</v>
          </cell>
          <cell r="AN2095">
            <v>193875</v>
          </cell>
          <cell r="AO2095">
            <v>193875</v>
          </cell>
          <cell r="AP2095">
            <v>193875</v>
          </cell>
          <cell r="AQ2095">
            <v>193875</v>
          </cell>
          <cell r="AR2095">
            <v>1184791</v>
          </cell>
          <cell r="AS2095" t="str">
            <v>CHARTER</v>
          </cell>
        </row>
        <row r="2096">
          <cell r="A2096">
            <v>897</v>
          </cell>
          <cell r="B2096" t="str">
            <v>50</v>
          </cell>
          <cell r="C2096" t="str">
            <v>71209</v>
          </cell>
          <cell r="G2096" t="str">
            <v>Paradise Elementary</v>
          </cell>
          <cell r="H2096">
            <v>1</v>
          </cell>
          <cell r="I2096">
            <v>641766</v>
          </cell>
          <cell r="J2096">
            <v>32088</v>
          </cell>
          <cell r="K2096">
            <v>32088</v>
          </cell>
          <cell r="L2096">
            <v>57759</v>
          </cell>
          <cell r="M2096">
            <v>57759</v>
          </cell>
          <cell r="N2096">
            <v>57759</v>
          </cell>
          <cell r="O2096">
            <v>57759</v>
          </cell>
          <cell r="P2096">
            <v>57759</v>
          </cell>
          <cell r="Q2096">
            <v>352971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641766</v>
          </cell>
          <cell r="AK2096">
            <v>32088</v>
          </cell>
          <cell r="AL2096">
            <v>32088</v>
          </cell>
          <cell r="AM2096">
            <v>57759</v>
          </cell>
          <cell r="AN2096">
            <v>57759</v>
          </cell>
          <cell r="AO2096">
            <v>57759</v>
          </cell>
          <cell r="AP2096">
            <v>57759</v>
          </cell>
          <cell r="AQ2096">
            <v>57759</v>
          </cell>
          <cell r="AR2096">
            <v>352971</v>
          </cell>
          <cell r="AS2096" t="str">
            <v>DISTRICT</v>
          </cell>
        </row>
        <row r="2097">
          <cell r="A2097">
            <v>10292</v>
          </cell>
          <cell r="B2097" t="str">
            <v>50</v>
          </cell>
          <cell r="C2097" t="str">
            <v>71209</v>
          </cell>
          <cell r="D2097" t="str">
            <v>0112383</v>
          </cell>
          <cell r="E2097" t="str">
            <v>0803</v>
          </cell>
          <cell r="F2097" t="str">
            <v>L</v>
          </cell>
          <cell r="G2097" t="str">
            <v>Paradise Charter</v>
          </cell>
          <cell r="H2097">
            <v>1</v>
          </cell>
          <cell r="I2097">
            <v>668127</v>
          </cell>
          <cell r="J2097">
            <v>33406</v>
          </cell>
          <cell r="K2097">
            <v>33406</v>
          </cell>
          <cell r="L2097">
            <v>60131</v>
          </cell>
          <cell r="M2097">
            <v>60131</v>
          </cell>
          <cell r="N2097">
            <v>60131</v>
          </cell>
          <cell r="O2097">
            <v>60131</v>
          </cell>
          <cell r="P2097">
            <v>60131</v>
          </cell>
          <cell r="Q2097">
            <v>367467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668127</v>
          </cell>
          <cell r="AK2097">
            <v>33406</v>
          </cell>
          <cell r="AL2097">
            <v>33406</v>
          </cell>
          <cell r="AM2097">
            <v>60131</v>
          </cell>
          <cell r="AN2097">
            <v>60131</v>
          </cell>
          <cell r="AO2097">
            <v>60131</v>
          </cell>
          <cell r="AP2097">
            <v>60131</v>
          </cell>
          <cell r="AQ2097">
            <v>60131</v>
          </cell>
          <cell r="AR2097">
            <v>367467</v>
          </cell>
          <cell r="AS2097" t="str">
            <v>CHARTER</v>
          </cell>
        </row>
        <row r="2098">
          <cell r="A2098">
            <v>898</v>
          </cell>
          <cell r="B2098" t="str">
            <v>50</v>
          </cell>
          <cell r="C2098" t="str">
            <v>71217</v>
          </cell>
          <cell r="G2098" t="str">
            <v>Patterson Joint Unified</v>
          </cell>
          <cell r="H2098">
            <v>1</v>
          </cell>
          <cell r="I2098">
            <v>44047711</v>
          </cell>
          <cell r="J2098">
            <v>2202386</v>
          </cell>
          <cell r="K2098">
            <v>2202386</v>
          </cell>
          <cell r="L2098">
            <v>3964294</v>
          </cell>
          <cell r="M2098">
            <v>3964294</v>
          </cell>
          <cell r="N2098">
            <v>3964294</v>
          </cell>
          <cell r="O2098">
            <v>3964294</v>
          </cell>
          <cell r="P2098">
            <v>3964294</v>
          </cell>
          <cell r="Q2098">
            <v>24226242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44047711</v>
          </cell>
          <cell r="AK2098">
            <v>2202386</v>
          </cell>
          <cell r="AL2098">
            <v>2202386</v>
          </cell>
          <cell r="AM2098">
            <v>3964294</v>
          </cell>
          <cell r="AN2098">
            <v>3964294</v>
          </cell>
          <cell r="AO2098">
            <v>3964294</v>
          </cell>
          <cell r="AP2098">
            <v>3964294</v>
          </cell>
          <cell r="AQ2098">
            <v>3964294</v>
          </cell>
          <cell r="AR2098">
            <v>24226242</v>
          </cell>
          <cell r="AS2098" t="str">
            <v>DISTRICT</v>
          </cell>
        </row>
        <row r="2099">
          <cell r="A2099">
            <v>899</v>
          </cell>
          <cell r="B2099" t="str">
            <v>50</v>
          </cell>
          <cell r="C2099" t="str">
            <v>71233</v>
          </cell>
          <cell r="G2099" t="str">
            <v>Roberts Ferry Union Elementary</v>
          </cell>
          <cell r="H2099">
            <v>2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785468</v>
          </cell>
          <cell r="S2099">
            <v>117820</v>
          </cell>
          <cell r="T2099">
            <v>117820</v>
          </cell>
          <cell r="U2099">
            <v>117820</v>
          </cell>
          <cell r="V2099">
            <v>117820</v>
          </cell>
          <cell r="W2099">
            <v>0</v>
          </cell>
          <cell r="X2099">
            <v>0</v>
          </cell>
          <cell r="Y2099">
            <v>47128</v>
          </cell>
          <cell r="Z2099">
            <v>518408</v>
          </cell>
          <cell r="AA2099">
            <v>0</v>
          </cell>
          <cell r="AB2099">
            <v>0</v>
          </cell>
          <cell r="AC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785468</v>
          </cell>
          <cell r="AK2099">
            <v>117820</v>
          </cell>
          <cell r="AL2099">
            <v>117820</v>
          </cell>
          <cell r="AM2099">
            <v>117820</v>
          </cell>
          <cell r="AN2099">
            <v>117820</v>
          </cell>
          <cell r="AO2099">
            <v>0</v>
          </cell>
          <cell r="AP2099">
            <v>0</v>
          </cell>
          <cell r="AQ2099">
            <v>47128</v>
          </cell>
          <cell r="AR2099">
            <v>518408</v>
          </cell>
          <cell r="AS2099" t="str">
            <v>DISTRICT</v>
          </cell>
        </row>
        <row r="2100">
          <cell r="A2100">
            <v>12421</v>
          </cell>
          <cell r="B2100" t="str">
            <v>50</v>
          </cell>
          <cell r="C2100" t="str">
            <v>71233</v>
          </cell>
          <cell r="D2100" t="str">
            <v>0121525</v>
          </cell>
          <cell r="E2100" t="str">
            <v>1171</v>
          </cell>
          <cell r="F2100" t="str">
            <v>L</v>
          </cell>
          <cell r="G2100" t="str">
            <v>Roberts Ferry Charter School Academy</v>
          </cell>
          <cell r="H2100">
            <v>2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208346</v>
          </cell>
          <cell r="S2100">
            <v>31252</v>
          </cell>
          <cell r="T2100">
            <v>31252</v>
          </cell>
          <cell r="U2100">
            <v>31252</v>
          </cell>
          <cell r="V2100">
            <v>31252</v>
          </cell>
          <cell r="W2100">
            <v>0</v>
          </cell>
          <cell r="X2100">
            <v>0</v>
          </cell>
          <cell r="Y2100">
            <v>12501</v>
          </cell>
          <cell r="Z2100">
            <v>137509</v>
          </cell>
          <cell r="AA2100">
            <v>0</v>
          </cell>
          <cell r="AB2100">
            <v>0</v>
          </cell>
          <cell r="AC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208346</v>
          </cell>
          <cell r="AK2100">
            <v>31252</v>
          </cell>
          <cell r="AL2100">
            <v>31252</v>
          </cell>
          <cell r="AM2100">
            <v>31252</v>
          </cell>
          <cell r="AN2100">
            <v>31252</v>
          </cell>
          <cell r="AO2100">
            <v>0</v>
          </cell>
          <cell r="AP2100">
            <v>0</v>
          </cell>
          <cell r="AQ2100">
            <v>12501</v>
          </cell>
          <cell r="AR2100">
            <v>137509</v>
          </cell>
          <cell r="AS2100" t="str">
            <v>CHARTER</v>
          </cell>
        </row>
        <row r="2101">
          <cell r="A2101">
            <v>900</v>
          </cell>
          <cell r="B2101" t="str">
            <v>50</v>
          </cell>
          <cell r="C2101" t="str">
            <v>71266</v>
          </cell>
          <cell r="G2101" t="str">
            <v>Salida Union Elementary</v>
          </cell>
          <cell r="H2101">
            <v>1</v>
          </cell>
          <cell r="I2101">
            <v>17287241</v>
          </cell>
          <cell r="J2101">
            <v>864362</v>
          </cell>
          <cell r="K2101">
            <v>864362</v>
          </cell>
          <cell r="L2101">
            <v>1555852</v>
          </cell>
          <cell r="M2101">
            <v>1555852</v>
          </cell>
          <cell r="N2101">
            <v>1555852</v>
          </cell>
          <cell r="O2101">
            <v>1555852</v>
          </cell>
          <cell r="P2101">
            <v>1555852</v>
          </cell>
          <cell r="Q2101">
            <v>9507984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17287241</v>
          </cell>
          <cell r="AK2101">
            <v>864362</v>
          </cell>
          <cell r="AL2101">
            <v>864362</v>
          </cell>
          <cell r="AM2101">
            <v>1555852</v>
          </cell>
          <cell r="AN2101">
            <v>1555852</v>
          </cell>
          <cell r="AO2101">
            <v>1555852</v>
          </cell>
          <cell r="AP2101">
            <v>1555852</v>
          </cell>
          <cell r="AQ2101">
            <v>1555852</v>
          </cell>
          <cell r="AR2101">
            <v>9507984</v>
          </cell>
          <cell r="AS2101" t="str">
            <v>DISTRICT</v>
          </cell>
        </row>
        <row r="2102">
          <cell r="A2102">
            <v>12217</v>
          </cell>
          <cell r="B2102" t="str">
            <v>50</v>
          </cell>
          <cell r="C2102" t="str">
            <v>71266</v>
          </cell>
          <cell r="D2102" t="str">
            <v>0120063</v>
          </cell>
          <cell r="E2102" t="str">
            <v>1098</v>
          </cell>
          <cell r="F2102" t="str">
            <v>L</v>
          </cell>
          <cell r="G2102" t="str">
            <v>Independence Charter</v>
          </cell>
          <cell r="H2102">
            <v>1</v>
          </cell>
          <cell r="I2102">
            <v>521046</v>
          </cell>
          <cell r="J2102">
            <v>26052</v>
          </cell>
          <cell r="K2102">
            <v>26052</v>
          </cell>
          <cell r="L2102">
            <v>46894</v>
          </cell>
          <cell r="M2102">
            <v>46894</v>
          </cell>
          <cell r="N2102">
            <v>46894</v>
          </cell>
          <cell r="O2102">
            <v>46894</v>
          </cell>
          <cell r="P2102">
            <v>46894</v>
          </cell>
          <cell r="Q2102">
            <v>286574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521046</v>
          </cell>
          <cell r="AK2102">
            <v>26052</v>
          </cell>
          <cell r="AL2102">
            <v>26052</v>
          </cell>
          <cell r="AM2102">
            <v>46894</v>
          </cell>
          <cell r="AN2102">
            <v>46894</v>
          </cell>
          <cell r="AO2102">
            <v>46894</v>
          </cell>
          <cell r="AP2102">
            <v>46894</v>
          </cell>
          <cell r="AQ2102">
            <v>46894</v>
          </cell>
          <cell r="AR2102">
            <v>286574</v>
          </cell>
          <cell r="AS2102" t="str">
            <v>CHARTER</v>
          </cell>
        </row>
        <row r="2103">
          <cell r="A2103">
            <v>14370</v>
          </cell>
          <cell r="B2103" t="str">
            <v>50</v>
          </cell>
          <cell r="C2103" t="str">
            <v>71266</v>
          </cell>
          <cell r="D2103" t="str">
            <v>0124768</v>
          </cell>
          <cell r="E2103" t="str">
            <v>1819</v>
          </cell>
          <cell r="F2103" t="str">
            <v>D</v>
          </cell>
          <cell r="G2103" t="str">
            <v>Great Valley Academy - Salida</v>
          </cell>
          <cell r="H2103">
            <v>1</v>
          </cell>
          <cell r="I2103">
            <v>6111740</v>
          </cell>
          <cell r="J2103">
            <v>305587</v>
          </cell>
          <cell r="K2103">
            <v>305587</v>
          </cell>
          <cell r="L2103">
            <v>550057</v>
          </cell>
          <cell r="M2103">
            <v>550057</v>
          </cell>
          <cell r="N2103">
            <v>550057</v>
          </cell>
          <cell r="O2103">
            <v>550057</v>
          </cell>
          <cell r="P2103">
            <v>550057</v>
          </cell>
          <cell r="Q2103">
            <v>3361459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6111740</v>
          </cell>
          <cell r="AK2103">
            <v>305587</v>
          </cell>
          <cell r="AL2103">
            <v>305587</v>
          </cell>
          <cell r="AM2103">
            <v>550057</v>
          </cell>
          <cell r="AN2103">
            <v>550057</v>
          </cell>
          <cell r="AO2103">
            <v>550057</v>
          </cell>
          <cell r="AP2103">
            <v>550057</v>
          </cell>
          <cell r="AQ2103">
            <v>550057</v>
          </cell>
          <cell r="AR2103">
            <v>3361459</v>
          </cell>
          <cell r="AS2103" t="str">
            <v>CHARTER</v>
          </cell>
        </row>
        <row r="2104">
          <cell r="A2104">
            <v>901</v>
          </cell>
          <cell r="B2104" t="str">
            <v>50</v>
          </cell>
          <cell r="C2104" t="str">
            <v>71274</v>
          </cell>
          <cell r="G2104" t="str">
            <v>Shiloh Elementary</v>
          </cell>
          <cell r="H2104">
            <v>2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420290</v>
          </cell>
          <cell r="S2104">
            <v>63044</v>
          </cell>
          <cell r="T2104">
            <v>63044</v>
          </cell>
          <cell r="U2104">
            <v>63044</v>
          </cell>
          <cell r="V2104">
            <v>63044</v>
          </cell>
          <cell r="W2104">
            <v>0</v>
          </cell>
          <cell r="X2104">
            <v>0</v>
          </cell>
          <cell r="Y2104">
            <v>25217</v>
          </cell>
          <cell r="Z2104">
            <v>277393</v>
          </cell>
          <cell r="AA2104">
            <v>0</v>
          </cell>
          <cell r="AB2104">
            <v>0</v>
          </cell>
          <cell r="AC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420290</v>
          </cell>
          <cell r="AK2104">
            <v>63044</v>
          </cell>
          <cell r="AL2104">
            <v>63044</v>
          </cell>
          <cell r="AM2104">
            <v>63044</v>
          </cell>
          <cell r="AN2104">
            <v>63044</v>
          </cell>
          <cell r="AO2104">
            <v>0</v>
          </cell>
          <cell r="AP2104">
            <v>0</v>
          </cell>
          <cell r="AQ2104">
            <v>25217</v>
          </cell>
          <cell r="AR2104">
            <v>277393</v>
          </cell>
          <cell r="AS2104" t="str">
            <v>DISTRICT</v>
          </cell>
        </row>
        <row r="2105">
          <cell r="A2105">
            <v>12422</v>
          </cell>
          <cell r="B2105" t="str">
            <v>50</v>
          </cell>
          <cell r="C2105" t="str">
            <v>71274</v>
          </cell>
          <cell r="D2105" t="str">
            <v>0121558</v>
          </cell>
          <cell r="E2105" t="str">
            <v>1175</v>
          </cell>
          <cell r="F2105" t="str">
            <v>L</v>
          </cell>
          <cell r="G2105" t="str">
            <v>Shiloh Charter</v>
          </cell>
          <cell r="H2105">
            <v>2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875360</v>
          </cell>
          <cell r="S2105">
            <v>131304</v>
          </cell>
          <cell r="T2105">
            <v>131304</v>
          </cell>
          <cell r="U2105">
            <v>131304</v>
          </cell>
          <cell r="V2105">
            <v>131304</v>
          </cell>
          <cell r="W2105">
            <v>0</v>
          </cell>
          <cell r="X2105">
            <v>0</v>
          </cell>
          <cell r="Y2105">
            <v>52522</v>
          </cell>
          <cell r="Z2105">
            <v>577738</v>
          </cell>
          <cell r="AA2105">
            <v>0</v>
          </cell>
          <cell r="AB2105">
            <v>0</v>
          </cell>
          <cell r="AC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875360</v>
          </cell>
          <cell r="AK2105">
            <v>131304</v>
          </cell>
          <cell r="AL2105">
            <v>131304</v>
          </cell>
          <cell r="AM2105">
            <v>131304</v>
          </cell>
          <cell r="AN2105">
            <v>131304</v>
          </cell>
          <cell r="AO2105">
            <v>0</v>
          </cell>
          <cell r="AP2105">
            <v>0</v>
          </cell>
          <cell r="AQ2105">
            <v>52522</v>
          </cell>
          <cell r="AR2105">
            <v>577738</v>
          </cell>
          <cell r="AS2105" t="str">
            <v>CHARTER</v>
          </cell>
        </row>
        <row r="2106">
          <cell r="A2106">
            <v>902</v>
          </cell>
          <cell r="B2106" t="str">
            <v>50</v>
          </cell>
          <cell r="C2106" t="str">
            <v>71282</v>
          </cell>
          <cell r="G2106" t="str">
            <v>Stanislaus Union Elementary</v>
          </cell>
          <cell r="H2106">
            <v>1</v>
          </cell>
          <cell r="I2106">
            <v>21368253</v>
          </cell>
          <cell r="J2106">
            <v>1068413</v>
          </cell>
          <cell r="K2106">
            <v>1068413</v>
          </cell>
          <cell r="L2106">
            <v>1923143</v>
          </cell>
          <cell r="M2106">
            <v>1923143</v>
          </cell>
          <cell r="N2106">
            <v>1923143</v>
          </cell>
          <cell r="O2106">
            <v>1923143</v>
          </cell>
          <cell r="P2106">
            <v>1923143</v>
          </cell>
          <cell r="Q2106">
            <v>11752541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21368253</v>
          </cell>
          <cell r="AK2106">
            <v>1068413</v>
          </cell>
          <cell r="AL2106">
            <v>1068413</v>
          </cell>
          <cell r="AM2106">
            <v>1923143</v>
          </cell>
          <cell r="AN2106">
            <v>1923143</v>
          </cell>
          <cell r="AO2106">
            <v>1923143</v>
          </cell>
          <cell r="AP2106">
            <v>1923143</v>
          </cell>
          <cell r="AQ2106">
            <v>1923143</v>
          </cell>
          <cell r="AR2106">
            <v>11752541</v>
          </cell>
          <cell r="AS2106" t="str">
            <v>DISTRICT</v>
          </cell>
        </row>
        <row r="2107">
          <cell r="A2107">
            <v>903</v>
          </cell>
          <cell r="B2107" t="str">
            <v>50</v>
          </cell>
          <cell r="C2107" t="str">
            <v>71290</v>
          </cell>
          <cell r="G2107" t="str">
            <v>Sylvan Union Elementary</v>
          </cell>
          <cell r="H2107">
            <v>1</v>
          </cell>
          <cell r="I2107">
            <v>46345228</v>
          </cell>
          <cell r="J2107">
            <v>2317261</v>
          </cell>
          <cell r="K2107">
            <v>2317261</v>
          </cell>
          <cell r="L2107">
            <v>4171071</v>
          </cell>
          <cell r="M2107">
            <v>4171071</v>
          </cell>
          <cell r="N2107">
            <v>4171071</v>
          </cell>
          <cell r="O2107">
            <v>4171071</v>
          </cell>
          <cell r="P2107">
            <v>4171071</v>
          </cell>
          <cell r="Q2107">
            <v>25489877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  <cell r="Y2107">
            <v>0</v>
          </cell>
          <cell r="Z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0</v>
          </cell>
          <cell r="AE2107">
            <v>0</v>
          </cell>
          <cell r="AF2107">
            <v>0</v>
          </cell>
          <cell r="AG2107">
            <v>0</v>
          </cell>
          <cell r="AH2107">
            <v>0</v>
          </cell>
          <cell r="AI2107">
            <v>0</v>
          </cell>
          <cell r="AJ2107">
            <v>46345228</v>
          </cell>
          <cell r="AK2107">
            <v>2317261</v>
          </cell>
          <cell r="AL2107">
            <v>2317261</v>
          </cell>
          <cell r="AM2107">
            <v>4171071</v>
          </cell>
          <cell r="AN2107">
            <v>4171071</v>
          </cell>
          <cell r="AO2107">
            <v>4171071</v>
          </cell>
          <cell r="AP2107">
            <v>4171071</v>
          </cell>
          <cell r="AQ2107">
            <v>4171071</v>
          </cell>
          <cell r="AR2107">
            <v>25489877</v>
          </cell>
          <cell r="AS2107" t="str">
            <v>DISTRICT</v>
          </cell>
        </row>
        <row r="2108">
          <cell r="A2108">
            <v>906</v>
          </cell>
          <cell r="B2108" t="str">
            <v>50</v>
          </cell>
          <cell r="C2108" t="str">
            <v>71324</v>
          </cell>
          <cell r="G2108" t="str">
            <v>Valley Home Joint Elementary</v>
          </cell>
          <cell r="H2108">
            <v>1</v>
          </cell>
          <cell r="I2108">
            <v>716774</v>
          </cell>
          <cell r="J2108">
            <v>35839</v>
          </cell>
          <cell r="K2108">
            <v>35839</v>
          </cell>
          <cell r="L2108">
            <v>64510</v>
          </cell>
          <cell r="M2108">
            <v>64510</v>
          </cell>
          <cell r="N2108">
            <v>64510</v>
          </cell>
          <cell r="O2108">
            <v>64510</v>
          </cell>
          <cell r="P2108">
            <v>64510</v>
          </cell>
          <cell r="Q2108">
            <v>394228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  <cell r="AG2108">
            <v>0</v>
          </cell>
          <cell r="AH2108">
            <v>0</v>
          </cell>
          <cell r="AI2108">
            <v>0</v>
          </cell>
          <cell r="AJ2108">
            <v>716774</v>
          </cell>
          <cell r="AK2108">
            <v>35839</v>
          </cell>
          <cell r="AL2108">
            <v>35839</v>
          </cell>
          <cell r="AM2108">
            <v>64510</v>
          </cell>
          <cell r="AN2108">
            <v>64510</v>
          </cell>
          <cell r="AO2108">
            <v>64510</v>
          </cell>
          <cell r="AP2108">
            <v>64510</v>
          </cell>
          <cell r="AQ2108">
            <v>64510</v>
          </cell>
          <cell r="AR2108">
            <v>394228</v>
          </cell>
          <cell r="AS2108" t="str">
            <v>DISTRICT</v>
          </cell>
        </row>
        <row r="2109">
          <cell r="A2109">
            <v>907</v>
          </cell>
          <cell r="B2109" t="str">
            <v>50</v>
          </cell>
          <cell r="C2109" t="str">
            <v>73601</v>
          </cell>
          <cell r="G2109" t="str">
            <v>Newman-Crows Landing Unified</v>
          </cell>
          <cell r="H2109">
            <v>2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22307448</v>
          </cell>
          <cell r="S2109">
            <v>3346117</v>
          </cell>
          <cell r="T2109">
            <v>3346117</v>
          </cell>
          <cell r="U2109">
            <v>3346117</v>
          </cell>
          <cell r="V2109">
            <v>3346117</v>
          </cell>
          <cell r="W2109">
            <v>0</v>
          </cell>
          <cell r="X2109">
            <v>0</v>
          </cell>
          <cell r="Y2109">
            <v>1338447</v>
          </cell>
          <cell r="Z2109">
            <v>14722915</v>
          </cell>
          <cell r="AA2109">
            <v>0</v>
          </cell>
          <cell r="AB2109">
            <v>0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22307448</v>
          </cell>
          <cell r="AK2109">
            <v>3346117</v>
          </cell>
          <cell r="AL2109">
            <v>3346117</v>
          </cell>
          <cell r="AM2109">
            <v>3346117</v>
          </cell>
          <cell r="AN2109">
            <v>3346117</v>
          </cell>
          <cell r="AO2109">
            <v>0</v>
          </cell>
          <cell r="AP2109">
            <v>0</v>
          </cell>
          <cell r="AQ2109">
            <v>1338447</v>
          </cell>
          <cell r="AR2109">
            <v>14722915</v>
          </cell>
          <cell r="AS2109" t="str">
            <v>DISTRICT</v>
          </cell>
        </row>
        <row r="2110">
          <cell r="A2110">
            <v>908</v>
          </cell>
          <cell r="B2110" t="str">
            <v>50</v>
          </cell>
          <cell r="C2110" t="str">
            <v>75549</v>
          </cell>
          <cell r="G2110" t="str">
            <v>Hughson Unified</v>
          </cell>
          <cell r="H2110">
            <v>1</v>
          </cell>
          <cell r="I2110">
            <v>10333131</v>
          </cell>
          <cell r="J2110">
            <v>516657</v>
          </cell>
          <cell r="K2110">
            <v>516657</v>
          </cell>
          <cell r="L2110">
            <v>929982</v>
          </cell>
          <cell r="M2110">
            <v>929982</v>
          </cell>
          <cell r="N2110">
            <v>929982</v>
          </cell>
          <cell r="O2110">
            <v>929982</v>
          </cell>
          <cell r="P2110">
            <v>929982</v>
          </cell>
          <cell r="Q2110">
            <v>5683224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0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0</v>
          </cell>
          <cell r="AJ2110">
            <v>10333131</v>
          </cell>
          <cell r="AK2110">
            <v>516657</v>
          </cell>
          <cell r="AL2110">
            <v>516657</v>
          </cell>
          <cell r="AM2110">
            <v>929982</v>
          </cell>
          <cell r="AN2110">
            <v>929982</v>
          </cell>
          <cell r="AO2110">
            <v>929982</v>
          </cell>
          <cell r="AP2110">
            <v>929982</v>
          </cell>
          <cell r="AQ2110">
            <v>929982</v>
          </cell>
          <cell r="AR2110">
            <v>5683224</v>
          </cell>
          <cell r="AS2110" t="str">
            <v>DISTRICT</v>
          </cell>
        </row>
        <row r="2111">
          <cell r="A2111">
            <v>909</v>
          </cell>
          <cell r="B2111" t="str">
            <v>50</v>
          </cell>
          <cell r="C2111" t="str">
            <v>75556</v>
          </cell>
          <cell r="G2111" t="str">
            <v>Riverbank Unified</v>
          </cell>
          <cell r="H2111">
            <v>1</v>
          </cell>
          <cell r="I2111">
            <v>19818743</v>
          </cell>
          <cell r="J2111">
            <v>990937</v>
          </cell>
          <cell r="K2111">
            <v>990937</v>
          </cell>
          <cell r="L2111">
            <v>1783687</v>
          </cell>
          <cell r="M2111">
            <v>1783687</v>
          </cell>
          <cell r="N2111">
            <v>1783687</v>
          </cell>
          <cell r="O2111">
            <v>1783687</v>
          </cell>
          <cell r="P2111">
            <v>1783687</v>
          </cell>
          <cell r="Q2111">
            <v>10900309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  <cell r="W2111">
            <v>0</v>
          </cell>
          <cell r="X2111">
            <v>0</v>
          </cell>
          <cell r="Y2111">
            <v>0</v>
          </cell>
          <cell r="Z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0</v>
          </cell>
          <cell r="AE2111">
            <v>0</v>
          </cell>
          <cell r="AF2111">
            <v>0</v>
          </cell>
          <cell r="AG2111">
            <v>0</v>
          </cell>
          <cell r="AH2111">
            <v>0</v>
          </cell>
          <cell r="AI2111">
            <v>0</v>
          </cell>
          <cell r="AJ2111">
            <v>19818743</v>
          </cell>
          <cell r="AK2111">
            <v>990937</v>
          </cell>
          <cell r="AL2111">
            <v>990937</v>
          </cell>
          <cell r="AM2111">
            <v>1783687</v>
          </cell>
          <cell r="AN2111">
            <v>1783687</v>
          </cell>
          <cell r="AO2111">
            <v>1783687</v>
          </cell>
          <cell r="AP2111">
            <v>1783687</v>
          </cell>
          <cell r="AQ2111">
            <v>1783687</v>
          </cell>
          <cell r="AR2111">
            <v>10900309</v>
          </cell>
          <cell r="AS2111" t="str">
            <v>DISTRICT</v>
          </cell>
        </row>
        <row r="2112">
          <cell r="A2112">
            <v>11429</v>
          </cell>
          <cell r="B2112" t="str">
            <v>50</v>
          </cell>
          <cell r="C2112" t="str">
            <v>75556</v>
          </cell>
          <cell r="D2112" t="str">
            <v>0113852</v>
          </cell>
          <cell r="E2112" t="str">
            <v>0856</v>
          </cell>
          <cell r="F2112" t="str">
            <v>L</v>
          </cell>
          <cell r="G2112" t="str">
            <v>Riverbank Language Academy</v>
          </cell>
          <cell r="H2112">
            <v>1</v>
          </cell>
          <cell r="I2112">
            <v>4033820</v>
          </cell>
          <cell r="J2112">
            <v>201691</v>
          </cell>
          <cell r="K2112">
            <v>201691</v>
          </cell>
          <cell r="L2112">
            <v>363044</v>
          </cell>
          <cell r="M2112">
            <v>363044</v>
          </cell>
          <cell r="N2112">
            <v>363044</v>
          </cell>
          <cell r="O2112">
            <v>363044</v>
          </cell>
          <cell r="P2112">
            <v>363044</v>
          </cell>
          <cell r="Q2112">
            <v>2218602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4033820</v>
          </cell>
          <cell r="AK2112">
            <v>201691</v>
          </cell>
          <cell r="AL2112">
            <v>201691</v>
          </cell>
          <cell r="AM2112">
            <v>363044</v>
          </cell>
          <cell r="AN2112">
            <v>363044</v>
          </cell>
          <cell r="AO2112">
            <v>363044</v>
          </cell>
          <cell r="AP2112">
            <v>363044</v>
          </cell>
          <cell r="AQ2112">
            <v>363044</v>
          </cell>
          <cell r="AR2112">
            <v>2218602</v>
          </cell>
          <cell r="AS2112" t="str">
            <v>CHARTER</v>
          </cell>
        </row>
        <row r="2113">
          <cell r="A2113">
            <v>910</v>
          </cell>
          <cell r="B2113" t="str">
            <v>50</v>
          </cell>
          <cell r="C2113" t="str">
            <v>75564</v>
          </cell>
          <cell r="G2113" t="str">
            <v>Oakdale Joint Unified</v>
          </cell>
          <cell r="H2113">
            <v>1</v>
          </cell>
          <cell r="I2113">
            <v>23819762</v>
          </cell>
          <cell r="J2113">
            <v>1190988</v>
          </cell>
          <cell r="K2113">
            <v>1190988</v>
          </cell>
          <cell r="L2113">
            <v>2143779</v>
          </cell>
          <cell r="M2113">
            <v>2143779</v>
          </cell>
          <cell r="N2113">
            <v>2143779</v>
          </cell>
          <cell r="O2113">
            <v>2143779</v>
          </cell>
          <cell r="P2113">
            <v>2143779</v>
          </cell>
          <cell r="Q2113">
            <v>13100871</v>
          </cell>
          <cell r="R2113">
            <v>0</v>
          </cell>
          <cell r="S2113">
            <v>0</v>
          </cell>
          <cell r="T2113">
            <v>0</v>
          </cell>
          <cell r="U2113">
            <v>0</v>
          </cell>
          <cell r="V2113">
            <v>0</v>
          </cell>
          <cell r="W2113">
            <v>0</v>
          </cell>
          <cell r="X2113">
            <v>0</v>
          </cell>
          <cell r="Y2113">
            <v>0</v>
          </cell>
          <cell r="Z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0</v>
          </cell>
          <cell r="AE2113">
            <v>0</v>
          </cell>
          <cell r="AF2113">
            <v>0</v>
          </cell>
          <cell r="AG2113">
            <v>0</v>
          </cell>
          <cell r="AH2113">
            <v>0</v>
          </cell>
          <cell r="AI2113">
            <v>0</v>
          </cell>
          <cell r="AJ2113">
            <v>23819762</v>
          </cell>
          <cell r="AK2113">
            <v>1190988</v>
          </cell>
          <cell r="AL2113">
            <v>1190988</v>
          </cell>
          <cell r="AM2113">
            <v>2143779</v>
          </cell>
          <cell r="AN2113">
            <v>2143779</v>
          </cell>
          <cell r="AO2113">
            <v>2143779</v>
          </cell>
          <cell r="AP2113">
            <v>2143779</v>
          </cell>
          <cell r="AQ2113">
            <v>2143779</v>
          </cell>
          <cell r="AR2113">
            <v>13100871</v>
          </cell>
          <cell r="AS2113" t="str">
            <v>DISTRICT</v>
          </cell>
        </row>
        <row r="2114">
          <cell r="A2114">
            <v>1448</v>
          </cell>
          <cell r="B2114" t="str">
            <v>50</v>
          </cell>
          <cell r="C2114" t="str">
            <v>75564</v>
          </cell>
          <cell r="D2114" t="str">
            <v>5030176</v>
          </cell>
          <cell r="E2114" t="str">
            <v>0103</v>
          </cell>
          <cell r="F2114" t="str">
            <v>L</v>
          </cell>
          <cell r="G2114" t="str">
            <v>Oakdale Charter</v>
          </cell>
          <cell r="H2114">
            <v>1</v>
          </cell>
          <cell r="I2114">
            <v>330986</v>
          </cell>
          <cell r="J2114">
            <v>16549</v>
          </cell>
          <cell r="K2114">
            <v>16549</v>
          </cell>
          <cell r="L2114">
            <v>29789</v>
          </cell>
          <cell r="M2114">
            <v>29789</v>
          </cell>
          <cell r="N2114">
            <v>29789</v>
          </cell>
          <cell r="O2114">
            <v>29789</v>
          </cell>
          <cell r="P2114">
            <v>29789</v>
          </cell>
          <cell r="Q2114">
            <v>182043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0</v>
          </cell>
          <cell r="W2114">
            <v>0</v>
          </cell>
          <cell r="X2114">
            <v>0</v>
          </cell>
          <cell r="Y2114">
            <v>0</v>
          </cell>
          <cell r="Z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0</v>
          </cell>
          <cell r="AE2114">
            <v>0</v>
          </cell>
          <cell r="AF2114">
            <v>0</v>
          </cell>
          <cell r="AG2114">
            <v>0</v>
          </cell>
          <cell r="AH2114">
            <v>0</v>
          </cell>
          <cell r="AI2114">
            <v>0</v>
          </cell>
          <cell r="AJ2114">
            <v>330986</v>
          </cell>
          <cell r="AK2114">
            <v>16549</v>
          </cell>
          <cell r="AL2114">
            <v>16549</v>
          </cell>
          <cell r="AM2114">
            <v>29789</v>
          </cell>
          <cell r="AN2114">
            <v>29789</v>
          </cell>
          <cell r="AO2114">
            <v>29789</v>
          </cell>
          <cell r="AP2114">
            <v>29789</v>
          </cell>
          <cell r="AQ2114">
            <v>29789</v>
          </cell>
          <cell r="AR2114">
            <v>182043</v>
          </cell>
          <cell r="AS2114" t="str">
            <v>CHARTER</v>
          </cell>
        </row>
        <row r="2115">
          <cell r="A2115">
            <v>911</v>
          </cell>
          <cell r="B2115" t="str">
            <v>50</v>
          </cell>
          <cell r="C2115" t="str">
            <v>75572</v>
          </cell>
          <cell r="G2115" t="str">
            <v>Waterford Unified</v>
          </cell>
          <cell r="H2115">
            <v>1</v>
          </cell>
          <cell r="I2115">
            <v>15246319</v>
          </cell>
          <cell r="J2115">
            <v>762316</v>
          </cell>
          <cell r="K2115">
            <v>762316</v>
          </cell>
          <cell r="L2115">
            <v>1372169</v>
          </cell>
          <cell r="M2115">
            <v>1372169</v>
          </cell>
          <cell r="N2115">
            <v>1372169</v>
          </cell>
          <cell r="O2115">
            <v>1372169</v>
          </cell>
          <cell r="P2115">
            <v>1372169</v>
          </cell>
          <cell r="Q2115">
            <v>8385477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  <cell r="W2115">
            <v>0</v>
          </cell>
          <cell r="X2115">
            <v>0</v>
          </cell>
          <cell r="Y2115">
            <v>0</v>
          </cell>
          <cell r="Z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0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0</v>
          </cell>
          <cell r="AJ2115">
            <v>15246319</v>
          </cell>
          <cell r="AK2115">
            <v>762316</v>
          </cell>
          <cell r="AL2115">
            <v>762316</v>
          </cell>
          <cell r="AM2115">
            <v>1372169</v>
          </cell>
          <cell r="AN2115">
            <v>1372169</v>
          </cell>
          <cell r="AO2115">
            <v>1372169</v>
          </cell>
          <cell r="AP2115">
            <v>1372169</v>
          </cell>
          <cell r="AQ2115">
            <v>1372169</v>
          </cell>
          <cell r="AR2115">
            <v>8385477</v>
          </cell>
          <cell r="AS2115" t="str">
            <v>DISTRICT</v>
          </cell>
        </row>
        <row r="2116">
          <cell r="A2116">
            <v>1449</v>
          </cell>
          <cell r="B2116" t="str">
            <v>50</v>
          </cell>
          <cell r="C2116" t="str">
            <v>75572</v>
          </cell>
          <cell r="D2116" t="str">
            <v>5030317</v>
          </cell>
          <cell r="E2116" t="str">
            <v>0477</v>
          </cell>
          <cell r="F2116" t="str">
            <v>D</v>
          </cell>
          <cell r="G2116" t="str">
            <v>Connecting Waters Charter</v>
          </cell>
          <cell r="H2116">
            <v>1</v>
          </cell>
          <cell r="I2116">
            <v>10923313</v>
          </cell>
          <cell r="J2116">
            <v>546166</v>
          </cell>
          <cell r="K2116">
            <v>546166</v>
          </cell>
          <cell r="L2116">
            <v>983098</v>
          </cell>
          <cell r="M2116">
            <v>983098</v>
          </cell>
          <cell r="N2116">
            <v>983098</v>
          </cell>
          <cell r="O2116">
            <v>983098</v>
          </cell>
          <cell r="P2116">
            <v>983098</v>
          </cell>
          <cell r="Q2116">
            <v>6007822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V2116">
            <v>0</v>
          </cell>
          <cell r="W2116">
            <v>0</v>
          </cell>
          <cell r="X2116">
            <v>0</v>
          </cell>
          <cell r="Y2116">
            <v>0</v>
          </cell>
          <cell r="Z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0</v>
          </cell>
          <cell r="AE2116">
            <v>0</v>
          </cell>
          <cell r="AF2116">
            <v>0</v>
          </cell>
          <cell r="AG2116">
            <v>0</v>
          </cell>
          <cell r="AH2116">
            <v>0</v>
          </cell>
          <cell r="AI2116">
            <v>0</v>
          </cell>
          <cell r="AJ2116">
            <v>10923313</v>
          </cell>
          <cell r="AK2116">
            <v>546166</v>
          </cell>
          <cell r="AL2116">
            <v>546166</v>
          </cell>
          <cell r="AM2116">
            <v>983098</v>
          </cell>
          <cell r="AN2116">
            <v>983098</v>
          </cell>
          <cell r="AO2116">
            <v>983098</v>
          </cell>
          <cell r="AP2116">
            <v>983098</v>
          </cell>
          <cell r="AQ2116">
            <v>983098</v>
          </cell>
          <cell r="AR2116">
            <v>6007822</v>
          </cell>
          <cell r="AS2116" t="str">
            <v>CHARTER</v>
          </cell>
        </row>
        <row r="2117">
          <cell r="A2117">
            <v>9741</v>
          </cell>
          <cell r="B2117" t="str">
            <v>50</v>
          </cell>
          <cell r="C2117" t="str">
            <v>75739</v>
          </cell>
          <cell r="G2117" t="str">
            <v>Turlock Unified</v>
          </cell>
          <cell r="H2117">
            <v>2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89019313</v>
          </cell>
          <cell r="S2117">
            <v>13352897</v>
          </cell>
          <cell r="T2117">
            <v>13352897</v>
          </cell>
          <cell r="U2117">
            <v>13352897</v>
          </cell>
          <cell r="V2117">
            <v>13352897</v>
          </cell>
          <cell r="W2117">
            <v>0</v>
          </cell>
          <cell r="X2117">
            <v>0</v>
          </cell>
          <cell r="Y2117">
            <v>5341159</v>
          </cell>
          <cell r="Z2117">
            <v>58752747</v>
          </cell>
          <cell r="AA2117">
            <v>0</v>
          </cell>
          <cell r="AB2117">
            <v>0</v>
          </cell>
          <cell r="AC2117">
            <v>0</v>
          </cell>
          <cell r="AD2117">
            <v>0</v>
          </cell>
          <cell r="AE2117">
            <v>0</v>
          </cell>
          <cell r="AF2117">
            <v>0</v>
          </cell>
          <cell r="AG2117">
            <v>0</v>
          </cell>
          <cell r="AH2117">
            <v>0</v>
          </cell>
          <cell r="AI2117">
            <v>0</v>
          </cell>
          <cell r="AJ2117">
            <v>89019313</v>
          </cell>
          <cell r="AK2117">
            <v>13352897</v>
          </cell>
          <cell r="AL2117">
            <v>13352897</v>
          </cell>
          <cell r="AM2117">
            <v>13352897</v>
          </cell>
          <cell r="AN2117">
            <v>13352897</v>
          </cell>
          <cell r="AO2117">
            <v>0</v>
          </cell>
          <cell r="AP2117">
            <v>0</v>
          </cell>
          <cell r="AQ2117">
            <v>5341159</v>
          </cell>
          <cell r="AR2117">
            <v>58752747</v>
          </cell>
          <cell r="AS2117" t="str">
            <v>DISTRICT</v>
          </cell>
        </row>
        <row r="2118">
          <cell r="A2118">
            <v>12601</v>
          </cell>
          <cell r="B2118" t="str">
            <v>50</v>
          </cell>
          <cell r="C2118" t="str">
            <v>75739</v>
          </cell>
          <cell r="D2118" t="str">
            <v>0124669</v>
          </cell>
          <cell r="E2118" t="str">
            <v>1309</v>
          </cell>
          <cell r="F2118" t="str">
            <v>D</v>
          </cell>
          <cell r="G2118" t="str">
            <v>eCademy Charter at Crane</v>
          </cell>
          <cell r="H2118">
            <v>1</v>
          </cell>
          <cell r="I2118">
            <v>792249</v>
          </cell>
          <cell r="J2118">
            <v>39612</v>
          </cell>
          <cell r="K2118">
            <v>39612</v>
          </cell>
          <cell r="L2118">
            <v>71302</v>
          </cell>
          <cell r="M2118">
            <v>71302</v>
          </cell>
          <cell r="N2118">
            <v>71302</v>
          </cell>
          <cell r="O2118">
            <v>71302</v>
          </cell>
          <cell r="P2118">
            <v>71302</v>
          </cell>
          <cell r="Q2118">
            <v>435734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  <cell r="V2118">
            <v>0</v>
          </cell>
          <cell r="W2118">
            <v>0</v>
          </cell>
          <cell r="X2118">
            <v>0</v>
          </cell>
          <cell r="Y2118">
            <v>0</v>
          </cell>
          <cell r="Z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0</v>
          </cell>
          <cell r="AE2118">
            <v>0</v>
          </cell>
          <cell r="AF2118">
            <v>0</v>
          </cell>
          <cell r="AG2118">
            <v>0</v>
          </cell>
          <cell r="AH2118">
            <v>0</v>
          </cell>
          <cell r="AI2118">
            <v>0</v>
          </cell>
          <cell r="AJ2118">
            <v>792249</v>
          </cell>
          <cell r="AK2118">
            <v>39612</v>
          </cell>
          <cell r="AL2118">
            <v>39612</v>
          </cell>
          <cell r="AM2118">
            <v>71302</v>
          </cell>
          <cell r="AN2118">
            <v>71302</v>
          </cell>
          <cell r="AO2118">
            <v>71302</v>
          </cell>
          <cell r="AP2118">
            <v>71302</v>
          </cell>
          <cell r="AQ2118">
            <v>71302</v>
          </cell>
          <cell r="AR2118">
            <v>435734</v>
          </cell>
          <cell r="AS2118" t="str">
            <v>CHARTER</v>
          </cell>
        </row>
        <row r="2119">
          <cell r="A2119">
            <v>14132</v>
          </cell>
          <cell r="B2119" t="str">
            <v>50</v>
          </cell>
          <cell r="C2119" t="str">
            <v>75739</v>
          </cell>
          <cell r="D2119" t="str">
            <v>0131185</v>
          </cell>
          <cell r="E2119" t="str">
            <v>1695</v>
          </cell>
          <cell r="F2119" t="str">
            <v>D</v>
          </cell>
          <cell r="G2119" t="str">
            <v>Fusion Charter</v>
          </cell>
          <cell r="H2119">
            <v>1</v>
          </cell>
          <cell r="I2119">
            <v>929989</v>
          </cell>
          <cell r="J2119">
            <v>46499</v>
          </cell>
          <cell r="K2119">
            <v>46499</v>
          </cell>
          <cell r="L2119">
            <v>83699</v>
          </cell>
          <cell r="M2119">
            <v>83699</v>
          </cell>
          <cell r="N2119">
            <v>83699</v>
          </cell>
          <cell r="O2119">
            <v>83699</v>
          </cell>
          <cell r="P2119">
            <v>83699</v>
          </cell>
          <cell r="Q2119">
            <v>511493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  <cell r="V2119">
            <v>0</v>
          </cell>
          <cell r="W2119">
            <v>0</v>
          </cell>
          <cell r="X2119">
            <v>0</v>
          </cell>
          <cell r="Y2119">
            <v>0</v>
          </cell>
          <cell r="Z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0</v>
          </cell>
          <cell r="AE2119">
            <v>0</v>
          </cell>
          <cell r="AF2119">
            <v>0</v>
          </cell>
          <cell r="AG2119">
            <v>0</v>
          </cell>
          <cell r="AH2119">
            <v>0</v>
          </cell>
          <cell r="AI2119">
            <v>0</v>
          </cell>
          <cell r="AJ2119">
            <v>929989</v>
          </cell>
          <cell r="AK2119">
            <v>46499</v>
          </cell>
          <cell r="AL2119">
            <v>46499</v>
          </cell>
          <cell r="AM2119">
            <v>83699</v>
          </cell>
          <cell r="AN2119">
            <v>83699</v>
          </cell>
          <cell r="AO2119">
            <v>83699</v>
          </cell>
          <cell r="AP2119">
            <v>83699</v>
          </cell>
          <cell r="AQ2119">
            <v>83699</v>
          </cell>
          <cell r="AR2119">
            <v>511493</v>
          </cell>
          <cell r="AS2119" t="str">
            <v>CHARTER</v>
          </cell>
        </row>
        <row r="2120">
          <cell r="A2120">
            <v>52</v>
          </cell>
          <cell r="B2120" t="str">
            <v>51</v>
          </cell>
          <cell r="C2120" t="str">
            <v>10512</v>
          </cell>
          <cell r="G2120" t="str">
            <v>Sutter Co. Office of Education</v>
          </cell>
          <cell r="H2120">
            <v>1</v>
          </cell>
          <cell r="I2120">
            <v>17839256</v>
          </cell>
          <cell r="J2120">
            <v>891963</v>
          </cell>
          <cell r="K2120">
            <v>891963</v>
          </cell>
          <cell r="L2120">
            <v>1605533</v>
          </cell>
          <cell r="M2120">
            <v>1605533</v>
          </cell>
          <cell r="N2120">
            <v>1605533</v>
          </cell>
          <cell r="O2120">
            <v>1605533</v>
          </cell>
          <cell r="P2120">
            <v>1605533</v>
          </cell>
          <cell r="Q2120">
            <v>9811591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  <cell r="AJ2120">
            <v>17839256</v>
          </cell>
          <cell r="AK2120">
            <v>891963</v>
          </cell>
          <cell r="AL2120">
            <v>891963</v>
          </cell>
          <cell r="AM2120">
            <v>1605533</v>
          </cell>
          <cell r="AN2120">
            <v>1605533</v>
          </cell>
          <cell r="AO2120">
            <v>1605533</v>
          </cell>
          <cell r="AP2120">
            <v>1605533</v>
          </cell>
          <cell r="AQ2120">
            <v>1605533</v>
          </cell>
          <cell r="AR2120">
            <v>9811591</v>
          </cell>
          <cell r="AS2120" t="str">
            <v>COUNTY</v>
          </cell>
        </row>
        <row r="2121">
          <cell r="A2121">
            <v>14583</v>
          </cell>
          <cell r="B2121" t="str">
            <v>51</v>
          </cell>
          <cell r="C2121" t="str">
            <v>10512</v>
          </cell>
          <cell r="D2121" t="str">
            <v>0138040</v>
          </cell>
          <cell r="E2121" t="str">
            <v>2000</v>
          </cell>
          <cell r="F2121" t="str">
            <v>D</v>
          </cell>
          <cell r="G2121" t="str">
            <v>AeroSTEM Academy</v>
          </cell>
          <cell r="H2121">
            <v>1</v>
          </cell>
          <cell r="I2121">
            <v>437995</v>
          </cell>
          <cell r="J2121">
            <v>21900</v>
          </cell>
          <cell r="K2121">
            <v>21900</v>
          </cell>
          <cell r="L2121">
            <v>39420</v>
          </cell>
          <cell r="M2121">
            <v>39420</v>
          </cell>
          <cell r="N2121">
            <v>39420</v>
          </cell>
          <cell r="O2121">
            <v>39420</v>
          </cell>
          <cell r="P2121">
            <v>39420</v>
          </cell>
          <cell r="Q2121">
            <v>240900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  <cell r="V2121">
            <v>0</v>
          </cell>
          <cell r="W2121">
            <v>0</v>
          </cell>
          <cell r="X2121">
            <v>0</v>
          </cell>
          <cell r="Y2121">
            <v>0</v>
          </cell>
          <cell r="Z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0</v>
          </cell>
          <cell r="AE2121">
            <v>0</v>
          </cell>
          <cell r="AF2121">
            <v>0</v>
          </cell>
          <cell r="AG2121">
            <v>0</v>
          </cell>
          <cell r="AH2121">
            <v>0</v>
          </cell>
          <cell r="AI2121">
            <v>0</v>
          </cell>
          <cell r="AJ2121">
            <v>437995</v>
          </cell>
          <cell r="AK2121">
            <v>21900</v>
          </cell>
          <cell r="AL2121">
            <v>21900</v>
          </cell>
          <cell r="AM2121">
            <v>39420</v>
          </cell>
          <cell r="AN2121">
            <v>39420</v>
          </cell>
          <cell r="AO2121">
            <v>39420</v>
          </cell>
          <cell r="AP2121">
            <v>39420</v>
          </cell>
          <cell r="AQ2121">
            <v>39420</v>
          </cell>
          <cell r="AR2121">
            <v>240900</v>
          </cell>
          <cell r="AS2121" t="str">
            <v>CHARTER</v>
          </cell>
        </row>
        <row r="2122">
          <cell r="A2122">
            <v>912</v>
          </cell>
          <cell r="B2122" t="str">
            <v>51</v>
          </cell>
          <cell r="C2122" t="str">
            <v>71357</v>
          </cell>
          <cell r="G2122" t="str">
            <v>Brittan Elementary</v>
          </cell>
          <cell r="H2122">
            <v>1</v>
          </cell>
          <cell r="I2122">
            <v>2046092</v>
          </cell>
          <cell r="J2122">
            <v>102305</v>
          </cell>
          <cell r="K2122">
            <v>102305</v>
          </cell>
          <cell r="L2122">
            <v>184148</v>
          </cell>
          <cell r="M2122">
            <v>184148</v>
          </cell>
          <cell r="N2122">
            <v>184148</v>
          </cell>
          <cell r="O2122">
            <v>184148</v>
          </cell>
          <cell r="P2122">
            <v>184148</v>
          </cell>
          <cell r="Q2122">
            <v>1125350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  <cell r="X2122">
            <v>0</v>
          </cell>
          <cell r="Y2122">
            <v>0</v>
          </cell>
          <cell r="Z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0</v>
          </cell>
          <cell r="AE2122">
            <v>0</v>
          </cell>
          <cell r="AF2122">
            <v>0</v>
          </cell>
          <cell r="AG2122">
            <v>0</v>
          </cell>
          <cell r="AH2122">
            <v>0</v>
          </cell>
          <cell r="AI2122">
            <v>0</v>
          </cell>
          <cell r="AJ2122">
            <v>2046092</v>
          </cell>
          <cell r="AK2122">
            <v>102305</v>
          </cell>
          <cell r="AL2122">
            <v>102305</v>
          </cell>
          <cell r="AM2122">
            <v>184148</v>
          </cell>
          <cell r="AN2122">
            <v>184148</v>
          </cell>
          <cell r="AO2122">
            <v>184148</v>
          </cell>
          <cell r="AP2122">
            <v>184148</v>
          </cell>
          <cell r="AQ2122">
            <v>184148</v>
          </cell>
          <cell r="AR2122">
            <v>1125350</v>
          </cell>
          <cell r="AS2122" t="str">
            <v>DISTRICT</v>
          </cell>
        </row>
        <row r="2123">
          <cell r="A2123">
            <v>913</v>
          </cell>
          <cell r="B2123" t="str">
            <v>51</v>
          </cell>
          <cell r="C2123" t="str">
            <v>71365</v>
          </cell>
          <cell r="G2123" t="str">
            <v>Browns Elementary</v>
          </cell>
          <cell r="H2123">
            <v>1</v>
          </cell>
          <cell r="I2123">
            <v>779072</v>
          </cell>
          <cell r="J2123">
            <v>38954</v>
          </cell>
          <cell r="K2123">
            <v>38954</v>
          </cell>
          <cell r="L2123">
            <v>70116</v>
          </cell>
          <cell r="M2123">
            <v>70116</v>
          </cell>
          <cell r="N2123">
            <v>70116</v>
          </cell>
          <cell r="O2123">
            <v>70116</v>
          </cell>
          <cell r="P2123">
            <v>70116</v>
          </cell>
          <cell r="Q2123">
            <v>428488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0</v>
          </cell>
          <cell r="AE2123">
            <v>0</v>
          </cell>
          <cell r="AF2123">
            <v>0</v>
          </cell>
          <cell r="AG2123">
            <v>0</v>
          </cell>
          <cell r="AH2123">
            <v>0</v>
          </cell>
          <cell r="AI2123">
            <v>0</v>
          </cell>
          <cell r="AJ2123">
            <v>779072</v>
          </cell>
          <cell r="AK2123">
            <v>38954</v>
          </cell>
          <cell r="AL2123">
            <v>38954</v>
          </cell>
          <cell r="AM2123">
            <v>70116</v>
          </cell>
          <cell r="AN2123">
            <v>70116</v>
          </cell>
          <cell r="AO2123">
            <v>70116</v>
          </cell>
          <cell r="AP2123">
            <v>70116</v>
          </cell>
          <cell r="AQ2123">
            <v>70116</v>
          </cell>
          <cell r="AR2123">
            <v>428488</v>
          </cell>
          <cell r="AS2123" t="str">
            <v>DISTRICT</v>
          </cell>
        </row>
        <row r="2124">
          <cell r="A2124">
            <v>914</v>
          </cell>
          <cell r="B2124" t="str">
            <v>51</v>
          </cell>
          <cell r="C2124" t="str">
            <v>71373</v>
          </cell>
          <cell r="G2124" t="str">
            <v>East Nicolaus Joint Union High</v>
          </cell>
          <cell r="H2124">
            <v>1</v>
          </cell>
          <cell r="I2124">
            <v>1674133</v>
          </cell>
          <cell r="J2124">
            <v>83707</v>
          </cell>
          <cell r="K2124">
            <v>83707</v>
          </cell>
          <cell r="L2124">
            <v>150672</v>
          </cell>
          <cell r="M2124">
            <v>150672</v>
          </cell>
          <cell r="N2124">
            <v>150672</v>
          </cell>
          <cell r="O2124">
            <v>150672</v>
          </cell>
          <cell r="P2124">
            <v>150672</v>
          </cell>
          <cell r="Q2124">
            <v>920774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1674133</v>
          </cell>
          <cell r="AK2124">
            <v>83707</v>
          </cell>
          <cell r="AL2124">
            <v>83707</v>
          </cell>
          <cell r="AM2124">
            <v>150672</v>
          </cell>
          <cell r="AN2124">
            <v>150672</v>
          </cell>
          <cell r="AO2124">
            <v>150672</v>
          </cell>
          <cell r="AP2124">
            <v>150672</v>
          </cell>
          <cell r="AQ2124">
            <v>150672</v>
          </cell>
          <cell r="AR2124">
            <v>920774</v>
          </cell>
          <cell r="AS2124" t="str">
            <v>DISTRICT</v>
          </cell>
        </row>
        <row r="2125">
          <cell r="A2125">
            <v>915</v>
          </cell>
          <cell r="B2125" t="str">
            <v>51</v>
          </cell>
          <cell r="C2125" t="str">
            <v>71381</v>
          </cell>
          <cell r="G2125" t="str">
            <v>Franklin Elementary</v>
          </cell>
          <cell r="H2125">
            <v>1</v>
          </cell>
          <cell r="I2125">
            <v>2415932</v>
          </cell>
          <cell r="J2125">
            <v>120797</v>
          </cell>
          <cell r="K2125">
            <v>120797</v>
          </cell>
          <cell r="L2125">
            <v>217434</v>
          </cell>
          <cell r="M2125">
            <v>217434</v>
          </cell>
          <cell r="N2125">
            <v>217434</v>
          </cell>
          <cell r="O2125">
            <v>217434</v>
          </cell>
          <cell r="P2125">
            <v>217434</v>
          </cell>
          <cell r="Q2125">
            <v>1328764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  <cell r="V2125">
            <v>0</v>
          </cell>
          <cell r="W2125">
            <v>0</v>
          </cell>
          <cell r="X2125">
            <v>0</v>
          </cell>
          <cell r="Y2125">
            <v>0</v>
          </cell>
          <cell r="Z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0</v>
          </cell>
          <cell r="AE2125">
            <v>0</v>
          </cell>
          <cell r="AF2125">
            <v>0</v>
          </cell>
          <cell r="AG2125">
            <v>0</v>
          </cell>
          <cell r="AH2125">
            <v>0</v>
          </cell>
          <cell r="AI2125">
            <v>0</v>
          </cell>
          <cell r="AJ2125">
            <v>2415932</v>
          </cell>
          <cell r="AK2125">
            <v>120797</v>
          </cell>
          <cell r="AL2125">
            <v>120797</v>
          </cell>
          <cell r="AM2125">
            <v>217434</v>
          </cell>
          <cell r="AN2125">
            <v>217434</v>
          </cell>
          <cell r="AO2125">
            <v>217434</v>
          </cell>
          <cell r="AP2125">
            <v>217434</v>
          </cell>
          <cell r="AQ2125">
            <v>217434</v>
          </cell>
          <cell r="AR2125">
            <v>1328764</v>
          </cell>
          <cell r="AS2125" t="str">
            <v>DISTRICT</v>
          </cell>
        </row>
        <row r="2126">
          <cell r="A2126">
            <v>916</v>
          </cell>
          <cell r="B2126" t="str">
            <v>51</v>
          </cell>
          <cell r="C2126" t="str">
            <v>71399</v>
          </cell>
          <cell r="G2126" t="str">
            <v>Live Oak Unified</v>
          </cell>
          <cell r="H2126">
            <v>1</v>
          </cell>
          <cell r="I2126">
            <v>13846224</v>
          </cell>
          <cell r="J2126">
            <v>692311</v>
          </cell>
          <cell r="K2126">
            <v>692311</v>
          </cell>
          <cell r="L2126">
            <v>1246160</v>
          </cell>
          <cell r="M2126">
            <v>1246160</v>
          </cell>
          <cell r="N2126">
            <v>1246160</v>
          </cell>
          <cell r="O2126">
            <v>1246160</v>
          </cell>
          <cell r="P2126">
            <v>1246160</v>
          </cell>
          <cell r="Q2126">
            <v>7615422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13846224</v>
          </cell>
          <cell r="AK2126">
            <v>692311</v>
          </cell>
          <cell r="AL2126">
            <v>692311</v>
          </cell>
          <cell r="AM2126">
            <v>1246160</v>
          </cell>
          <cell r="AN2126">
            <v>1246160</v>
          </cell>
          <cell r="AO2126">
            <v>1246160</v>
          </cell>
          <cell r="AP2126">
            <v>1246160</v>
          </cell>
          <cell r="AQ2126">
            <v>1246160</v>
          </cell>
          <cell r="AR2126">
            <v>7615422</v>
          </cell>
          <cell r="AS2126" t="str">
            <v>DISTRICT</v>
          </cell>
        </row>
        <row r="2127">
          <cell r="A2127">
            <v>917</v>
          </cell>
          <cell r="B2127" t="str">
            <v>51</v>
          </cell>
          <cell r="C2127" t="str">
            <v>71407</v>
          </cell>
          <cell r="G2127" t="str">
            <v>Marcum-Illinois Union Elementary</v>
          </cell>
          <cell r="H2127">
            <v>1</v>
          </cell>
          <cell r="I2127">
            <v>1376212</v>
          </cell>
          <cell r="J2127">
            <v>68811</v>
          </cell>
          <cell r="K2127">
            <v>68811</v>
          </cell>
          <cell r="L2127">
            <v>123859</v>
          </cell>
          <cell r="M2127">
            <v>123859</v>
          </cell>
          <cell r="N2127">
            <v>123859</v>
          </cell>
          <cell r="O2127">
            <v>123859</v>
          </cell>
          <cell r="P2127">
            <v>123859</v>
          </cell>
          <cell r="Q2127">
            <v>756917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1376212</v>
          </cell>
          <cell r="AK2127">
            <v>68811</v>
          </cell>
          <cell r="AL2127">
            <v>68811</v>
          </cell>
          <cell r="AM2127">
            <v>123859</v>
          </cell>
          <cell r="AN2127">
            <v>123859</v>
          </cell>
          <cell r="AO2127">
            <v>123859</v>
          </cell>
          <cell r="AP2127">
            <v>123859</v>
          </cell>
          <cell r="AQ2127">
            <v>123859</v>
          </cell>
          <cell r="AR2127">
            <v>756917</v>
          </cell>
          <cell r="AS2127" t="str">
            <v>DISTRICT</v>
          </cell>
        </row>
        <row r="2128">
          <cell r="A2128">
            <v>10220</v>
          </cell>
          <cell r="B2128" t="str">
            <v>51</v>
          </cell>
          <cell r="C2128" t="str">
            <v>71407</v>
          </cell>
          <cell r="D2128" t="str">
            <v>0109793</v>
          </cell>
          <cell r="E2128" t="str">
            <v>0724</v>
          </cell>
          <cell r="F2128" t="str">
            <v>D</v>
          </cell>
          <cell r="G2128" t="str">
            <v>South Sutter Charter</v>
          </cell>
          <cell r="H2128">
            <v>1</v>
          </cell>
          <cell r="I2128">
            <v>14843925</v>
          </cell>
          <cell r="J2128">
            <v>742196</v>
          </cell>
          <cell r="K2128">
            <v>742196</v>
          </cell>
          <cell r="L2128">
            <v>1335953</v>
          </cell>
          <cell r="M2128">
            <v>1335953</v>
          </cell>
          <cell r="N2128">
            <v>1335953</v>
          </cell>
          <cell r="O2128">
            <v>1335953</v>
          </cell>
          <cell r="P2128">
            <v>1335953</v>
          </cell>
          <cell r="Q2128">
            <v>8164157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  <cell r="X2128">
            <v>0</v>
          </cell>
          <cell r="Y2128">
            <v>0</v>
          </cell>
          <cell r="Z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0</v>
          </cell>
          <cell r="AE2128">
            <v>0</v>
          </cell>
          <cell r="AF2128">
            <v>0</v>
          </cell>
          <cell r="AG2128">
            <v>0</v>
          </cell>
          <cell r="AH2128">
            <v>0</v>
          </cell>
          <cell r="AI2128">
            <v>0</v>
          </cell>
          <cell r="AJ2128">
            <v>14843925</v>
          </cell>
          <cell r="AK2128">
            <v>742196</v>
          </cell>
          <cell r="AL2128">
            <v>742196</v>
          </cell>
          <cell r="AM2128">
            <v>1335953</v>
          </cell>
          <cell r="AN2128">
            <v>1335953</v>
          </cell>
          <cell r="AO2128">
            <v>1335953</v>
          </cell>
          <cell r="AP2128">
            <v>1335953</v>
          </cell>
          <cell r="AQ2128">
            <v>1335953</v>
          </cell>
          <cell r="AR2128">
            <v>8164157</v>
          </cell>
          <cell r="AS2128" t="str">
            <v>CHARTER</v>
          </cell>
        </row>
        <row r="2129">
          <cell r="A2129">
            <v>918</v>
          </cell>
          <cell r="B2129" t="str">
            <v>51</v>
          </cell>
          <cell r="C2129" t="str">
            <v>71415</v>
          </cell>
          <cell r="G2129" t="str">
            <v>Meridian Elementary</v>
          </cell>
          <cell r="H2129">
            <v>2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542483</v>
          </cell>
          <cell r="S2129">
            <v>81372</v>
          </cell>
          <cell r="T2129">
            <v>81372</v>
          </cell>
          <cell r="U2129">
            <v>81372</v>
          </cell>
          <cell r="V2129">
            <v>81372</v>
          </cell>
          <cell r="W2129">
            <v>0</v>
          </cell>
          <cell r="X2129">
            <v>0</v>
          </cell>
          <cell r="Y2129">
            <v>32549</v>
          </cell>
          <cell r="Z2129">
            <v>358037</v>
          </cell>
          <cell r="AA2129">
            <v>0</v>
          </cell>
          <cell r="AB2129">
            <v>0</v>
          </cell>
          <cell r="AC2129">
            <v>0</v>
          </cell>
          <cell r="AD2129">
            <v>0</v>
          </cell>
          <cell r="AE2129">
            <v>0</v>
          </cell>
          <cell r="AF2129">
            <v>0</v>
          </cell>
          <cell r="AG2129">
            <v>0</v>
          </cell>
          <cell r="AH2129">
            <v>0</v>
          </cell>
          <cell r="AI2129">
            <v>0</v>
          </cell>
          <cell r="AJ2129">
            <v>542483</v>
          </cell>
          <cell r="AK2129">
            <v>81372</v>
          </cell>
          <cell r="AL2129">
            <v>81372</v>
          </cell>
          <cell r="AM2129">
            <v>81372</v>
          </cell>
          <cell r="AN2129">
            <v>81372</v>
          </cell>
          <cell r="AO2129">
            <v>0</v>
          </cell>
          <cell r="AP2129">
            <v>0</v>
          </cell>
          <cell r="AQ2129">
            <v>32549</v>
          </cell>
          <cell r="AR2129">
            <v>358037</v>
          </cell>
          <cell r="AS2129" t="str">
            <v>DISTRICT</v>
          </cell>
        </row>
        <row r="2130">
          <cell r="A2130">
            <v>14049</v>
          </cell>
          <cell r="B2130" t="str">
            <v>51</v>
          </cell>
          <cell r="C2130" t="str">
            <v>71415</v>
          </cell>
          <cell r="D2130" t="str">
            <v>0129007</v>
          </cell>
          <cell r="E2130" t="str">
            <v>1606</v>
          </cell>
          <cell r="F2130" t="str">
            <v>D</v>
          </cell>
          <cell r="G2130" t="str">
            <v>California Virtual Academy @ Sutter</v>
          </cell>
          <cell r="H2130">
            <v>1</v>
          </cell>
          <cell r="I2130">
            <v>8171601</v>
          </cell>
          <cell r="J2130">
            <v>408580</v>
          </cell>
          <cell r="K2130">
            <v>408580</v>
          </cell>
          <cell r="L2130">
            <v>735444</v>
          </cell>
          <cell r="M2130">
            <v>735444</v>
          </cell>
          <cell r="N2130">
            <v>735444</v>
          </cell>
          <cell r="O2130">
            <v>735444</v>
          </cell>
          <cell r="P2130">
            <v>735444</v>
          </cell>
          <cell r="Q2130">
            <v>4494380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8171601</v>
          </cell>
          <cell r="AK2130">
            <v>408580</v>
          </cell>
          <cell r="AL2130">
            <v>408580</v>
          </cell>
          <cell r="AM2130">
            <v>735444</v>
          </cell>
          <cell r="AN2130">
            <v>735444</v>
          </cell>
          <cell r="AO2130">
            <v>735444</v>
          </cell>
          <cell r="AP2130">
            <v>735444</v>
          </cell>
          <cell r="AQ2130">
            <v>735444</v>
          </cell>
          <cell r="AR2130">
            <v>4494380</v>
          </cell>
          <cell r="AS2130" t="str">
            <v>CHARTER</v>
          </cell>
        </row>
        <row r="2131">
          <cell r="A2131">
            <v>14324</v>
          </cell>
          <cell r="B2131" t="str">
            <v>51</v>
          </cell>
          <cell r="C2131" t="str">
            <v>71415</v>
          </cell>
          <cell r="D2131" t="str">
            <v>0132753</v>
          </cell>
          <cell r="E2131" t="str">
            <v>1755</v>
          </cell>
          <cell r="F2131" t="str">
            <v>D</v>
          </cell>
          <cell r="G2131" t="str">
            <v>California Prep Sutter K-7</v>
          </cell>
          <cell r="H2131">
            <v>1</v>
          </cell>
          <cell r="I2131">
            <v>4213166</v>
          </cell>
          <cell r="J2131">
            <v>210658</v>
          </cell>
          <cell r="K2131">
            <v>210658</v>
          </cell>
          <cell r="L2131">
            <v>379185</v>
          </cell>
          <cell r="M2131">
            <v>379185</v>
          </cell>
          <cell r="N2131">
            <v>379185</v>
          </cell>
          <cell r="O2131">
            <v>379185</v>
          </cell>
          <cell r="P2131">
            <v>379185</v>
          </cell>
          <cell r="Q2131">
            <v>2317241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4213166</v>
          </cell>
          <cell r="AK2131">
            <v>210658</v>
          </cell>
          <cell r="AL2131">
            <v>210658</v>
          </cell>
          <cell r="AM2131">
            <v>379185</v>
          </cell>
          <cell r="AN2131">
            <v>379185</v>
          </cell>
          <cell r="AO2131">
            <v>379185</v>
          </cell>
          <cell r="AP2131">
            <v>379185</v>
          </cell>
          <cell r="AQ2131">
            <v>379185</v>
          </cell>
          <cell r="AR2131">
            <v>2317241</v>
          </cell>
          <cell r="AS2131" t="str">
            <v>CHARTER</v>
          </cell>
        </row>
        <row r="2132">
          <cell r="A2132">
            <v>14325</v>
          </cell>
          <cell r="B2132" t="str">
            <v>51</v>
          </cell>
          <cell r="C2132" t="str">
            <v>71415</v>
          </cell>
          <cell r="D2132" t="str">
            <v>0132761</v>
          </cell>
          <cell r="E2132" t="str">
            <v>1756</v>
          </cell>
          <cell r="F2132" t="str">
            <v>D</v>
          </cell>
          <cell r="G2132" t="str">
            <v>California Prep Sutter 8-12</v>
          </cell>
          <cell r="H2132">
            <v>1</v>
          </cell>
          <cell r="I2132">
            <v>3922568</v>
          </cell>
          <cell r="J2132">
            <v>196128</v>
          </cell>
          <cell r="K2132">
            <v>196128</v>
          </cell>
          <cell r="L2132">
            <v>353031</v>
          </cell>
          <cell r="M2132">
            <v>353031</v>
          </cell>
          <cell r="N2132">
            <v>353031</v>
          </cell>
          <cell r="O2132">
            <v>353031</v>
          </cell>
          <cell r="P2132">
            <v>353031</v>
          </cell>
          <cell r="Q2132">
            <v>2157411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3922568</v>
          </cell>
          <cell r="AK2132">
            <v>196128</v>
          </cell>
          <cell r="AL2132">
            <v>196128</v>
          </cell>
          <cell r="AM2132">
            <v>353031</v>
          </cell>
          <cell r="AN2132">
            <v>353031</v>
          </cell>
          <cell r="AO2132">
            <v>353031</v>
          </cell>
          <cell r="AP2132">
            <v>353031</v>
          </cell>
          <cell r="AQ2132">
            <v>353031</v>
          </cell>
          <cell r="AR2132">
            <v>2157411</v>
          </cell>
          <cell r="AS2132" t="str">
            <v>CHARTER</v>
          </cell>
        </row>
        <row r="2133">
          <cell r="A2133">
            <v>919</v>
          </cell>
          <cell r="B2133" t="str">
            <v>51</v>
          </cell>
          <cell r="C2133" t="str">
            <v>71423</v>
          </cell>
          <cell r="G2133" t="str">
            <v>Nuestro Elementary</v>
          </cell>
          <cell r="H2133">
            <v>1</v>
          </cell>
          <cell r="I2133">
            <v>1158709</v>
          </cell>
          <cell r="J2133">
            <v>57935</v>
          </cell>
          <cell r="K2133">
            <v>57935</v>
          </cell>
          <cell r="L2133">
            <v>104284</v>
          </cell>
          <cell r="M2133">
            <v>104284</v>
          </cell>
          <cell r="N2133">
            <v>104284</v>
          </cell>
          <cell r="O2133">
            <v>104284</v>
          </cell>
          <cell r="P2133">
            <v>104284</v>
          </cell>
          <cell r="Q2133">
            <v>637290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1158709</v>
          </cell>
          <cell r="AK2133">
            <v>57935</v>
          </cell>
          <cell r="AL2133">
            <v>57935</v>
          </cell>
          <cell r="AM2133">
            <v>104284</v>
          </cell>
          <cell r="AN2133">
            <v>104284</v>
          </cell>
          <cell r="AO2133">
            <v>104284</v>
          </cell>
          <cell r="AP2133">
            <v>104284</v>
          </cell>
          <cell r="AQ2133">
            <v>104284</v>
          </cell>
          <cell r="AR2133">
            <v>637290</v>
          </cell>
          <cell r="AS2133" t="str">
            <v>DISTRICT</v>
          </cell>
        </row>
        <row r="2134">
          <cell r="A2134">
            <v>14268</v>
          </cell>
          <cell r="B2134" t="str">
            <v>51</v>
          </cell>
          <cell r="C2134" t="str">
            <v>71423</v>
          </cell>
          <cell r="D2134" t="str">
            <v>0132977</v>
          </cell>
          <cell r="E2134" t="str">
            <v>1764</v>
          </cell>
          <cell r="F2134" t="str">
            <v>D</v>
          </cell>
          <cell r="G2134" t="str">
            <v>Sutter Peak Charter Academy</v>
          </cell>
          <cell r="H2134">
            <v>1</v>
          </cell>
          <cell r="I2134">
            <v>4887616</v>
          </cell>
          <cell r="J2134">
            <v>244381</v>
          </cell>
          <cell r="K2134">
            <v>244381</v>
          </cell>
          <cell r="L2134">
            <v>439885</v>
          </cell>
          <cell r="M2134">
            <v>439885</v>
          </cell>
          <cell r="N2134">
            <v>439885</v>
          </cell>
          <cell r="O2134">
            <v>439885</v>
          </cell>
          <cell r="P2134">
            <v>439885</v>
          </cell>
          <cell r="Q2134">
            <v>2688187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0</v>
          </cell>
          <cell r="AE2134">
            <v>0</v>
          </cell>
          <cell r="AF2134">
            <v>0</v>
          </cell>
          <cell r="AG2134">
            <v>0</v>
          </cell>
          <cell r="AH2134">
            <v>0</v>
          </cell>
          <cell r="AI2134">
            <v>0</v>
          </cell>
          <cell r="AJ2134">
            <v>4887616</v>
          </cell>
          <cell r="AK2134">
            <v>244381</v>
          </cell>
          <cell r="AL2134">
            <v>244381</v>
          </cell>
          <cell r="AM2134">
            <v>439885</v>
          </cell>
          <cell r="AN2134">
            <v>439885</v>
          </cell>
          <cell r="AO2134">
            <v>439885</v>
          </cell>
          <cell r="AP2134">
            <v>439885</v>
          </cell>
          <cell r="AQ2134">
            <v>439885</v>
          </cell>
          <cell r="AR2134">
            <v>2688187</v>
          </cell>
          <cell r="AS2134" t="str">
            <v>CHARTER</v>
          </cell>
        </row>
        <row r="2135">
          <cell r="A2135">
            <v>920</v>
          </cell>
          <cell r="B2135" t="str">
            <v>51</v>
          </cell>
          <cell r="C2135" t="str">
            <v>71431</v>
          </cell>
          <cell r="G2135" t="str">
            <v>Pleasant Grove Joint Union</v>
          </cell>
          <cell r="H2135">
            <v>1</v>
          </cell>
          <cell r="I2135">
            <v>753261</v>
          </cell>
          <cell r="J2135">
            <v>37663</v>
          </cell>
          <cell r="K2135">
            <v>37663</v>
          </cell>
          <cell r="L2135">
            <v>67793</v>
          </cell>
          <cell r="M2135">
            <v>67793</v>
          </cell>
          <cell r="N2135">
            <v>67793</v>
          </cell>
          <cell r="O2135">
            <v>67793</v>
          </cell>
          <cell r="P2135">
            <v>67793</v>
          </cell>
          <cell r="Q2135">
            <v>414291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753261</v>
          </cell>
          <cell r="AK2135">
            <v>37663</v>
          </cell>
          <cell r="AL2135">
            <v>37663</v>
          </cell>
          <cell r="AM2135">
            <v>67793</v>
          </cell>
          <cell r="AN2135">
            <v>67793</v>
          </cell>
          <cell r="AO2135">
            <v>67793</v>
          </cell>
          <cell r="AP2135">
            <v>67793</v>
          </cell>
          <cell r="AQ2135">
            <v>67793</v>
          </cell>
          <cell r="AR2135">
            <v>414291</v>
          </cell>
          <cell r="AS2135" t="str">
            <v>DISTRICT</v>
          </cell>
        </row>
        <row r="2136">
          <cell r="A2136">
            <v>921</v>
          </cell>
          <cell r="B2136" t="str">
            <v>51</v>
          </cell>
          <cell r="C2136" t="str">
            <v>71449</v>
          </cell>
          <cell r="G2136" t="str">
            <v>Sutter Union High</v>
          </cell>
          <cell r="H2136">
            <v>1</v>
          </cell>
          <cell r="I2136">
            <v>4158083</v>
          </cell>
          <cell r="J2136">
            <v>207904</v>
          </cell>
          <cell r="K2136">
            <v>207904</v>
          </cell>
          <cell r="L2136">
            <v>374227</v>
          </cell>
          <cell r="M2136">
            <v>374227</v>
          </cell>
          <cell r="N2136">
            <v>374227</v>
          </cell>
          <cell r="O2136">
            <v>374227</v>
          </cell>
          <cell r="P2136">
            <v>374227</v>
          </cell>
          <cell r="Q2136">
            <v>2286943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  <cell r="Y2136">
            <v>0</v>
          </cell>
          <cell r="Z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0</v>
          </cell>
          <cell r="AE2136">
            <v>0</v>
          </cell>
          <cell r="AF2136">
            <v>0</v>
          </cell>
          <cell r="AG2136">
            <v>0</v>
          </cell>
          <cell r="AH2136">
            <v>0</v>
          </cell>
          <cell r="AI2136">
            <v>0</v>
          </cell>
          <cell r="AJ2136">
            <v>4158083</v>
          </cell>
          <cell r="AK2136">
            <v>207904</v>
          </cell>
          <cell r="AL2136">
            <v>207904</v>
          </cell>
          <cell r="AM2136">
            <v>374227</v>
          </cell>
          <cell r="AN2136">
            <v>374227</v>
          </cell>
          <cell r="AO2136">
            <v>374227</v>
          </cell>
          <cell r="AP2136">
            <v>374227</v>
          </cell>
          <cell r="AQ2136">
            <v>374227</v>
          </cell>
          <cell r="AR2136">
            <v>2286943</v>
          </cell>
          <cell r="AS2136" t="str">
            <v>DISTRICT</v>
          </cell>
        </row>
        <row r="2137">
          <cell r="A2137">
            <v>922</v>
          </cell>
          <cell r="B2137" t="str">
            <v>51</v>
          </cell>
          <cell r="C2137" t="str">
            <v>71456</v>
          </cell>
          <cell r="G2137" t="str">
            <v>Winship-Robbins</v>
          </cell>
          <cell r="H2137">
            <v>2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1215472</v>
          </cell>
          <cell r="S2137">
            <v>182321</v>
          </cell>
          <cell r="T2137">
            <v>182321</v>
          </cell>
          <cell r="U2137">
            <v>182321</v>
          </cell>
          <cell r="V2137">
            <v>182321</v>
          </cell>
          <cell r="W2137">
            <v>0</v>
          </cell>
          <cell r="X2137">
            <v>0</v>
          </cell>
          <cell r="Y2137">
            <v>72928</v>
          </cell>
          <cell r="Z2137">
            <v>802212</v>
          </cell>
          <cell r="AA2137">
            <v>0</v>
          </cell>
          <cell r="AB2137">
            <v>0</v>
          </cell>
          <cell r="AC2137">
            <v>0</v>
          </cell>
          <cell r="AD2137">
            <v>0</v>
          </cell>
          <cell r="AE2137">
            <v>0</v>
          </cell>
          <cell r="AF2137">
            <v>0</v>
          </cell>
          <cell r="AG2137">
            <v>0</v>
          </cell>
          <cell r="AH2137">
            <v>0</v>
          </cell>
          <cell r="AI2137">
            <v>0</v>
          </cell>
          <cell r="AJ2137">
            <v>1215472</v>
          </cell>
          <cell r="AK2137">
            <v>182321</v>
          </cell>
          <cell r="AL2137">
            <v>182321</v>
          </cell>
          <cell r="AM2137">
            <v>182321</v>
          </cell>
          <cell r="AN2137">
            <v>182321</v>
          </cell>
          <cell r="AO2137">
            <v>0</v>
          </cell>
          <cell r="AP2137">
            <v>0</v>
          </cell>
          <cell r="AQ2137">
            <v>72928</v>
          </cell>
          <cell r="AR2137">
            <v>802212</v>
          </cell>
          <cell r="AS2137" t="str">
            <v>DISTRICT</v>
          </cell>
        </row>
        <row r="2138">
          <cell r="A2138">
            <v>14350</v>
          </cell>
          <cell r="B2138" t="str">
            <v>51</v>
          </cell>
          <cell r="C2138" t="str">
            <v>71456</v>
          </cell>
          <cell r="D2138" t="str">
            <v>0133934</v>
          </cell>
          <cell r="E2138" t="str">
            <v>1801</v>
          </cell>
          <cell r="F2138" t="str">
            <v>D</v>
          </cell>
          <cell r="G2138" t="str">
            <v>Inspire Charter School - North</v>
          </cell>
          <cell r="H2138">
            <v>1</v>
          </cell>
          <cell r="I2138">
            <v>23488082</v>
          </cell>
          <cell r="J2138">
            <v>1174404</v>
          </cell>
          <cell r="K2138">
            <v>1174404</v>
          </cell>
          <cell r="L2138">
            <v>2113927</v>
          </cell>
          <cell r="M2138">
            <v>2113927</v>
          </cell>
          <cell r="N2138">
            <v>2113927</v>
          </cell>
          <cell r="O2138">
            <v>2113927</v>
          </cell>
          <cell r="P2138">
            <v>2113927</v>
          </cell>
          <cell r="Q2138">
            <v>12918443</v>
          </cell>
          <cell r="R2138">
            <v>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  <cell r="W2138">
            <v>0</v>
          </cell>
          <cell r="X2138">
            <v>0</v>
          </cell>
          <cell r="Y2138">
            <v>0</v>
          </cell>
          <cell r="Z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0</v>
          </cell>
          <cell r="AE2138">
            <v>0</v>
          </cell>
          <cell r="AF2138">
            <v>0</v>
          </cell>
          <cell r="AG2138">
            <v>0</v>
          </cell>
          <cell r="AH2138">
            <v>0</v>
          </cell>
          <cell r="AI2138">
            <v>0</v>
          </cell>
          <cell r="AJ2138">
            <v>23488082</v>
          </cell>
          <cell r="AK2138">
            <v>1174404</v>
          </cell>
          <cell r="AL2138">
            <v>1174404</v>
          </cell>
          <cell r="AM2138">
            <v>2113927</v>
          </cell>
          <cell r="AN2138">
            <v>2113927</v>
          </cell>
          <cell r="AO2138">
            <v>2113927</v>
          </cell>
          <cell r="AP2138">
            <v>2113927</v>
          </cell>
          <cell r="AQ2138">
            <v>2113927</v>
          </cell>
          <cell r="AR2138">
            <v>12918443</v>
          </cell>
          <cell r="AS2138" t="str">
            <v>CHARTER</v>
          </cell>
        </row>
        <row r="2139">
          <cell r="A2139">
            <v>8943</v>
          </cell>
          <cell r="B2139" t="str">
            <v>51</v>
          </cell>
          <cell r="C2139" t="str">
            <v>71456</v>
          </cell>
          <cell r="D2139" t="str">
            <v>6053334</v>
          </cell>
          <cell r="E2139" t="str">
            <v>1826</v>
          </cell>
          <cell r="F2139" t="str">
            <v>D</v>
          </cell>
          <cell r="G2139" t="str">
            <v>Winship Community School</v>
          </cell>
          <cell r="H2139">
            <v>1</v>
          </cell>
          <cell r="I2139">
            <v>1034064</v>
          </cell>
          <cell r="J2139">
            <v>51703</v>
          </cell>
          <cell r="K2139">
            <v>51703</v>
          </cell>
          <cell r="L2139">
            <v>93066</v>
          </cell>
          <cell r="M2139">
            <v>93066</v>
          </cell>
          <cell r="N2139">
            <v>93066</v>
          </cell>
          <cell r="O2139">
            <v>93066</v>
          </cell>
          <cell r="P2139">
            <v>93066</v>
          </cell>
          <cell r="Q2139">
            <v>568736</v>
          </cell>
          <cell r="R2139">
            <v>0</v>
          </cell>
          <cell r="S2139">
            <v>0</v>
          </cell>
          <cell r="T2139">
            <v>0</v>
          </cell>
          <cell r="U2139">
            <v>0</v>
          </cell>
          <cell r="V2139">
            <v>0</v>
          </cell>
          <cell r="W2139">
            <v>0</v>
          </cell>
          <cell r="X2139">
            <v>0</v>
          </cell>
          <cell r="Y2139">
            <v>0</v>
          </cell>
          <cell r="Z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0</v>
          </cell>
          <cell r="AE2139">
            <v>0</v>
          </cell>
          <cell r="AF2139">
            <v>0</v>
          </cell>
          <cell r="AG2139">
            <v>0</v>
          </cell>
          <cell r="AH2139">
            <v>0</v>
          </cell>
          <cell r="AI2139">
            <v>0</v>
          </cell>
          <cell r="AJ2139">
            <v>1034064</v>
          </cell>
          <cell r="AK2139">
            <v>51703</v>
          </cell>
          <cell r="AL2139">
            <v>51703</v>
          </cell>
          <cell r="AM2139">
            <v>93066</v>
          </cell>
          <cell r="AN2139">
            <v>93066</v>
          </cell>
          <cell r="AO2139">
            <v>93066</v>
          </cell>
          <cell r="AP2139">
            <v>93066</v>
          </cell>
          <cell r="AQ2139">
            <v>93066</v>
          </cell>
          <cell r="AR2139">
            <v>568736</v>
          </cell>
          <cell r="AS2139" t="str">
            <v>CHARTER</v>
          </cell>
        </row>
        <row r="2140">
          <cell r="A2140">
            <v>923</v>
          </cell>
          <cell r="B2140" t="str">
            <v>51</v>
          </cell>
          <cell r="C2140" t="str">
            <v>71464</v>
          </cell>
          <cell r="G2140" t="str">
            <v>Yuba City Unified</v>
          </cell>
          <cell r="H2140">
            <v>1</v>
          </cell>
          <cell r="I2140">
            <v>84554903</v>
          </cell>
          <cell r="J2140">
            <v>4227745</v>
          </cell>
          <cell r="K2140">
            <v>4227745</v>
          </cell>
          <cell r="L2140">
            <v>7609941</v>
          </cell>
          <cell r="M2140">
            <v>7609941</v>
          </cell>
          <cell r="N2140">
            <v>7609941</v>
          </cell>
          <cell r="O2140">
            <v>7609941</v>
          </cell>
          <cell r="P2140">
            <v>7609941</v>
          </cell>
          <cell r="Q2140">
            <v>46505195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0</v>
          </cell>
          <cell r="AE2140">
            <v>0</v>
          </cell>
          <cell r="AF2140">
            <v>0</v>
          </cell>
          <cell r="AG2140">
            <v>0</v>
          </cell>
          <cell r="AH2140">
            <v>0</v>
          </cell>
          <cell r="AI2140">
            <v>0</v>
          </cell>
          <cell r="AJ2140">
            <v>84554903</v>
          </cell>
          <cell r="AK2140">
            <v>4227745</v>
          </cell>
          <cell r="AL2140">
            <v>4227745</v>
          </cell>
          <cell r="AM2140">
            <v>7609941</v>
          </cell>
          <cell r="AN2140">
            <v>7609941</v>
          </cell>
          <cell r="AO2140">
            <v>7609941</v>
          </cell>
          <cell r="AP2140">
            <v>7609941</v>
          </cell>
          <cell r="AQ2140">
            <v>7609941</v>
          </cell>
          <cell r="AR2140">
            <v>46505195</v>
          </cell>
          <cell r="AS2140" t="str">
            <v>DISTRICT</v>
          </cell>
        </row>
        <row r="2141">
          <cell r="A2141">
            <v>9723</v>
          </cell>
          <cell r="B2141" t="str">
            <v>51</v>
          </cell>
          <cell r="C2141" t="str">
            <v>71464</v>
          </cell>
          <cell r="D2141" t="str">
            <v>0107318</v>
          </cell>
          <cell r="E2141" t="str">
            <v>0639</v>
          </cell>
          <cell r="F2141" t="str">
            <v>D</v>
          </cell>
          <cell r="G2141" t="str">
            <v>Twin Rivers Charter</v>
          </cell>
          <cell r="H2141">
            <v>1</v>
          </cell>
          <cell r="I2141">
            <v>2194993</v>
          </cell>
          <cell r="J2141">
            <v>109750</v>
          </cell>
          <cell r="K2141">
            <v>109750</v>
          </cell>
          <cell r="L2141">
            <v>197549</v>
          </cell>
          <cell r="M2141">
            <v>197549</v>
          </cell>
          <cell r="N2141">
            <v>197549</v>
          </cell>
          <cell r="O2141">
            <v>197549</v>
          </cell>
          <cell r="P2141">
            <v>197549</v>
          </cell>
          <cell r="Q2141">
            <v>1207245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2194993</v>
          </cell>
          <cell r="AK2141">
            <v>109750</v>
          </cell>
          <cell r="AL2141">
            <v>109750</v>
          </cell>
          <cell r="AM2141">
            <v>197549</v>
          </cell>
          <cell r="AN2141">
            <v>197549</v>
          </cell>
          <cell r="AO2141">
            <v>197549</v>
          </cell>
          <cell r="AP2141">
            <v>197549</v>
          </cell>
          <cell r="AQ2141">
            <v>197549</v>
          </cell>
          <cell r="AR2141">
            <v>1207245</v>
          </cell>
          <cell r="AS2141" t="str">
            <v>CHARTER</v>
          </cell>
        </row>
        <row r="2142">
          <cell r="A2142">
            <v>1450</v>
          </cell>
          <cell r="B2142" t="str">
            <v>51</v>
          </cell>
          <cell r="C2142" t="str">
            <v>71464</v>
          </cell>
          <cell r="D2142" t="str">
            <v>5130125</v>
          </cell>
          <cell r="E2142" t="str">
            <v>0289</v>
          </cell>
          <cell r="F2142" t="str">
            <v>D</v>
          </cell>
          <cell r="G2142" t="str">
            <v>Yuba City Charter</v>
          </cell>
          <cell r="H2142">
            <v>1</v>
          </cell>
          <cell r="I2142">
            <v>1773039</v>
          </cell>
          <cell r="J2142">
            <v>88652</v>
          </cell>
          <cell r="K2142">
            <v>88652</v>
          </cell>
          <cell r="L2142">
            <v>159574</v>
          </cell>
          <cell r="M2142">
            <v>159574</v>
          </cell>
          <cell r="N2142">
            <v>159574</v>
          </cell>
          <cell r="O2142">
            <v>159574</v>
          </cell>
          <cell r="P2142">
            <v>159574</v>
          </cell>
          <cell r="Q2142">
            <v>975174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1773039</v>
          </cell>
          <cell r="AK2142">
            <v>88652</v>
          </cell>
          <cell r="AL2142">
            <v>88652</v>
          </cell>
          <cell r="AM2142">
            <v>159574</v>
          </cell>
          <cell r="AN2142">
            <v>159574</v>
          </cell>
          <cell r="AO2142">
            <v>159574</v>
          </cell>
          <cell r="AP2142">
            <v>159574</v>
          </cell>
          <cell r="AQ2142">
            <v>159574</v>
          </cell>
          <cell r="AR2142">
            <v>975174</v>
          </cell>
          <cell r="AS2142" t="str">
            <v>CHARTER</v>
          </cell>
        </row>
        <row r="2143">
          <cell r="A2143">
            <v>53</v>
          </cell>
          <cell r="B2143" t="str">
            <v>52</v>
          </cell>
          <cell r="C2143" t="str">
            <v>10520</v>
          </cell>
          <cell r="G2143" t="str">
            <v>Tehama Co. Office of Education</v>
          </cell>
          <cell r="H2143">
            <v>1</v>
          </cell>
          <cell r="I2143">
            <v>7660451</v>
          </cell>
          <cell r="J2143">
            <v>383023</v>
          </cell>
          <cell r="K2143">
            <v>383023</v>
          </cell>
          <cell r="L2143">
            <v>689441</v>
          </cell>
          <cell r="M2143">
            <v>689441</v>
          </cell>
          <cell r="N2143">
            <v>689441</v>
          </cell>
          <cell r="O2143">
            <v>689441</v>
          </cell>
          <cell r="P2143">
            <v>689441</v>
          </cell>
          <cell r="Q2143">
            <v>4213251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7660451</v>
          </cell>
          <cell r="AK2143">
            <v>383023</v>
          </cell>
          <cell r="AL2143">
            <v>383023</v>
          </cell>
          <cell r="AM2143">
            <v>689441</v>
          </cell>
          <cell r="AN2143">
            <v>689441</v>
          </cell>
          <cell r="AO2143">
            <v>689441</v>
          </cell>
          <cell r="AP2143">
            <v>689441</v>
          </cell>
          <cell r="AQ2143">
            <v>689441</v>
          </cell>
          <cell r="AR2143">
            <v>4213251</v>
          </cell>
          <cell r="AS2143" t="str">
            <v>COUNTY</v>
          </cell>
        </row>
        <row r="2144">
          <cell r="A2144">
            <v>14106</v>
          </cell>
          <cell r="B2144" t="str">
            <v>52</v>
          </cell>
          <cell r="C2144" t="str">
            <v>10520</v>
          </cell>
          <cell r="D2144" t="str">
            <v>6119606</v>
          </cell>
          <cell r="E2144" t="str">
            <v>1667</v>
          </cell>
          <cell r="F2144" t="str">
            <v>L</v>
          </cell>
          <cell r="G2144" t="str">
            <v>Lincoln Street</v>
          </cell>
          <cell r="H2144">
            <v>1</v>
          </cell>
          <cell r="I2144">
            <v>701351</v>
          </cell>
          <cell r="J2144">
            <v>35068</v>
          </cell>
          <cell r="K2144">
            <v>35068</v>
          </cell>
          <cell r="L2144">
            <v>63122</v>
          </cell>
          <cell r="M2144">
            <v>63122</v>
          </cell>
          <cell r="N2144">
            <v>63122</v>
          </cell>
          <cell r="O2144">
            <v>63122</v>
          </cell>
          <cell r="P2144">
            <v>63122</v>
          </cell>
          <cell r="Q2144">
            <v>385746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701351</v>
          </cell>
          <cell r="AK2144">
            <v>35068</v>
          </cell>
          <cell r="AL2144">
            <v>35068</v>
          </cell>
          <cell r="AM2144">
            <v>63122</v>
          </cell>
          <cell r="AN2144">
            <v>63122</v>
          </cell>
          <cell r="AO2144">
            <v>63122</v>
          </cell>
          <cell r="AP2144">
            <v>63122</v>
          </cell>
          <cell r="AQ2144">
            <v>63122</v>
          </cell>
          <cell r="AR2144">
            <v>385746</v>
          </cell>
          <cell r="AS2144" t="str">
            <v>CHARTER</v>
          </cell>
        </row>
        <row r="2145">
          <cell r="A2145">
            <v>1451</v>
          </cell>
          <cell r="B2145" t="str">
            <v>52</v>
          </cell>
          <cell r="C2145" t="str">
            <v>10520</v>
          </cell>
          <cell r="D2145" t="str">
            <v>6119671</v>
          </cell>
          <cell r="E2145" t="str">
            <v>0430</v>
          </cell>
          <cell r="F2145" t="str">
            <v>L</v>
          </cell>
          <cell r="G2145" t="str">
            <v>Tehama eLearning Academy</v>
          </cell>
          <cell r="H2145">
            <v>1</v>
          </cell>
          <cell r="I2145">
            <v>746239</v>
          </cell>
          <cell r="J2145">
            <v>37312</v>
          </cell>
          <cell r="K2145">
            <v>37312</v>
          </cell>
          <cell r="L2145">
            <v>67162</v>
          </cell>
          <cell r="M2145">
            <v>67162</v>
          </cell>
          <cell r="N2145">
            <v>67162</v>
          </cell>
          <cell r="O2145">
            <v>67162</v>
          </cell>
          <cell r="P2145">
            <v>67162</v>
          </cell>
          <cell r="Q2145">
            <v>410434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746239</v>
          </cell>
          <cell r="AK2145">
            <v>37312</v>
          </cell>
          <cell r="AL2145">
            <v>37312</v>
          </cell>
          <cell r="AM2145">
            <v>67162</v>
          </cell>
          <cell r="AN2145">
            <v>67162</v>
          </cell>
          <cell r="AO2145">
            <v>67162</v>
          </cell>
          <cell r="AP2145">
            <v>67162</v>
          </cell>
          <cell r="AQ2145">
            <v>67162</v>
          </cell>
          <cell r="AR2145">
            <v>410434</v>
          </cell>
          <cell r="AS2145" t="str">
            <v>CHARTER</v>
          </cell>
        </row>
        <row r="2146">
          <cell r="A2146">
            <v>924</v>
          </cell>
          <cell r="B2146" t="str">
            <v>52</v>
          </cell>
          <cell r="C2146" t="str">
            <v>71472</v>
          </cell>
          <cell r="G2146" t="str">
            <v>Antelope Elementary</v>
          </cell>
          <cell r="H2146">
            <v>1</v>
          </cell>
          <cell r="I2146">
            <v>4789885</v>
          </cell>
          <cell r="J2146">
            <v>239494</v>
          </cell>
          <cell r="K2146">
            <v>239494</v>
          </cell>
          <cell r="L2146">
            <v>431090</v>
          </cell>
          <cell r="M2146">
            <v>431090</v>
          </cell>
          <cell r="N2146">
            <v>431090</v>
          </cell>
          <cell r="O2146">
            <v>431090</v>
          </cell>
          <cell r="P2146">
            <v>431090</v>
          </cell>
          <cell r="Q2146">
            <v>2634438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4789885</v>
          </cell>
          <cell r="AK2146">
            <v>239494</v>
          </cell>
          <cell r="AL2146">
            <v>239494</v>
          </cell>
          <cell r="AM2146">
            <v>431090</v>
          </cell>
          <cell r="AN2146">
            <v>431090</v>
          </cell>
          <cell r="AO2146">
            <v>431090</v>
          </cell>
          <cell r="AP2146">
            <v>431090</v>
          </cell>
          <cell r="AQ2146">
            <v>431090</v>
          </cell>
          <cell r="AR2146">
            <v>2634438</v>
          </cell>
          <cell r="AS2146" t="str">
            <v>DISTRICT</v>
          </cell>
        </row>
        <row r="2147">
          <cell r="A2147">
            <v>14372</v>
          </cell>
          <cell r="B2147" t="str">
            <v>52</v>
          </cell>
          <cell r="C2147" t="str">
            <v>71472</v>
          </cell>
          <cell r="D2147" t="str">
            <v>0134403</v>
          </cell>
          <cell r="E2147" t="str">
            <v>1813</v>
          </cell>
          <cell r="F2147" t="str">
            <v>L</v>
          </cell>
          <cell r="G2147" t="str">
            <v>Lassen-Antelope Volcanic Academy (LAVA) Charter</v>
          </cell>
          <cell r="H2147">
            <v>1</v>
          </cell>
          <cell r="I2147">
            <v>593457</v>
          </cell>
          <cell r="J2147">
            <v>29673</v>
          </cell>
          <cell r="K2147">
            <v>29673</v>
          </cell>
          <cell r="L2147">
            <v>53411</v>
          </cell>
          <cell r="M2147">
            <v>53411</v>
          </cell>
          <cell r="N2147">
            <v>53411</v>
          </cell>
          <cell r="O2147">
            <v>53411</v>
          </cell>
          <cell r="P2147">
            <v>53411</v>
          </cell>
          <cell r="Q2147">
            <v>326401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593457</v>
          </cell>
          <cell r="AK2147">
            <v>29673</v>
          </cell>
          <cell r="AL2147">
            <v>29673</v>
          </cell>
          <cell r="AM2147">
            <v>53411</v>
          </cell>
          <cell r="AN2147">
            <v>53411</v>
          </cell>
          <cell r="AO2147">
            <v>53411</v>
          </cell>
          <cell r="AP2147">
            <v>53411</v>
          </cell>
          <cell r="AQ2147">
            <v>53411</v>
          </cell>
          <cell r="AR2147">
            <v>326401</v>
          </cell>
          <cell r="AS2147" t="str">
            <v>CHARTER</v>
          </cell>
        </row>
        <row r="2148">
          <cell r="A2148">
            <v>926</v>
          </cell>
          <cell r="B2148" t="str">
            <v>52</v>
          </cell>
          <cell r="C2148" t="str">
            <v>71498</v>
          </cell>
          <cell r="G2148" t="str">
            <v>Corning Union Elementary</v>
          </cell>
          <cell r="H2148">
            <v>1</v>
          </cell>
          <cell r="I2148">
            <v>16715522</v>
          </cell>
          <cell r="J2148">
            <v>835776</v>
          </cell>
          <cell r="K2148">
            <v>835776</v>
          </cell>
          <cell r="L2148">
            <v>1504397</v>
          </cell>
          <cell r="M2148">
            <v>1504397</v>
          </cell>
          <cell r="N2148">
            <v>1504397</v>
          </cell>
          <cell r="O2148">
            <v>1504397</v>
          </cell>
          <cell r="P2148">
            <v>1504397</v>
          </cell>
          <cell r="Q2148">
            <v>9193537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16715522</v>
          </cell>
          <cell r="AK2148">
            <v>835776</v>
          </cell>
          <cell r="AL2148">
            <v>835776</v>
          </cell>
          <cell r="AM2148">
            <v>1504397</v>
          </cell>
          <cell r="AN2148">
            <v>1504397</v>
          </cell>
          <cell r="AO2148">
            <v>1504397</v>
          </cell>
          <cell r="AP2148">
            <v>1504397</v>
          </cell>
          <cell r="AQ2148">
            <v>1504397</v>
          </cell>
          <cell r="AR2148">
            <v>9193537</v>
          </cell>
          <cell r="AS2148" t="str">
            <v>DISTRICT</v>
          </cell>
        </row>
        <row r="2149">
          <cell r="A2149">
            <v>927</v>
          </cell>
          <cell r="B2149" t="str">
            <v>52</v>
          </cell>
          <cell r="C2149" t="str">
            <v>71506</v>
          </cell>
          <cell r="G2149" t="str">
            <v>Corning Union High</v>
          </cell>
          <cell r="H2149">
            <v>1</v>
          </cell>
          <cell r="I2149">
            <v>7189692</v>
          </cell>
          <cell r="J2149">
            <v>359485</v>
          </cell>
          <cell r="K2149">
            <v>359485</v>
          </cell>
          <cell r="L2149">
            <v>647072</v>
          </cell>
          <cell r="M2149">
            <v>647072</v>
          </cell>
          <cell r="N2149">
            <v>647072</v>
          </cell>
          <cell r="O2149">
            <v>647072</v>
          </cell>
          <cell r="P2149">
            <v>647072</v>
          </cell>
          <cell r="Q2149">
            <v>3954330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7189692</v>
          </cell>
          <cell r="AK2149">
            <v>359485</v>
          </cell>
          <cell r="AL2149">
            <v>359485</v>
          </cell>
          <cell r="AM2149">
            <v>647072</v>
          </cell>
          <cell r="AN2149">
            <v>647072</v>
          </cell>
          <cell r="AO2149">
            <v>647072</v>
          </cell>
          <cell r="AP2149">
            <v>647072</v>
          </cell>
          <cell r="AQ2149">
            <v>647072</v>
          </cell>
          <cell r="AR2149">
            <v>3954330</v>
          </cell>
          <cell r="AS2149" t="str">
            <v>DISTRICT</v>
          </cell>
        </row>
        <row r="2150">
          <cell r="A2150">
            <v>928</v>
          </cell>
          <cell r="B2150" t="str">
            <v>52</v>
          </cell>
          <cell r="C2150" t="str">
            <v>71514</v>
          </cell>
          <cell r="G2150" t="str">
            <v>Elkins Elementary</v>
          </cell>
          <cell r="H2150">
            <v>2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81960</v>
          </cell>
          <cell r="S2150">
            <v>12294</v>
          </cell>
          <cell r="T2150">
            <v>12294</v>
          </cell>
          <cell r="U2150">
            <v>12294</v>
          </cell>
          <cell r="V2150">
            <v>12294</v>
          </cell>
          <cell r="W2150">
            <v>0</v>
          </cell>
          <cell r="X2150">
            <v>0</v>
          </cell>
          <cell r="Y2150">
            <v>4918</v>
          </cell>
          <cell r="Z2150">
            <v>54094</v>
          </cell>
          <cell r="AA2150">
            <v>0</v>
          </cell>
          <cell r="AB2150">
            <v>0</v>
          </cell>
          <cell r="AC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81960</v>
          </cell>
          <cell r="AK2150">
            <v>12294</v>
          </cell>
          <cell r="AL2150">
            <v>12294</v>
          </cell>
          <cell r="AM2150">
            <v>12294</v>
          </cell>
          <cell r="AN2150">
            <v>12294</v>
          </cell>
          <cell r="AO2150">
            <v>0</v>
          </cell>
          <cell r="AP2150">
            <v>0</v>
          </cell>
          <cell r="AQ2150">
            <v>4918</v>
          </cell>
          <cell r="AR2150">
            <v>54094</v>
          </cell>
          <cell r="AS2150" t="str">
            <v>DISTRICT</v>
          </cell>
        </row>
        <row r="2151">
          <cell r="A2151">
            <v>929</v>
          </cell>
          <cell r="B2151" t="str">
            <v>52</v>
          </cell>
          <cell r="C2151" t="str">
            <v>71522</v>
          </cell>
          <cell r="G2151" t="str">
            <v>Evergreen Union</v>
          </cell>
          <cell r="H2151">
            <v>1</v>
          </cell>
          <cell r="I2151">
            <v>6516787</v>
          </cell>
          <cell r="J2151">
            <v>325839</v>
          </cell>
          <cell r="K2151">
            <v>325839</v>
          </cell>
          <cell r="L2151">
            <v>586511</v>
          </cell>
          <cell r="M2151">
            <v>586511</v>
          </cell>
          <cell r="N2151">
            <v>586511</v>
          </cell>
          <cell r="O2151">
            <v>586511</v>
          </cell>
          <cell r="P2151">
            <v>586511</v>
          </cell>
          <cell r="Q2151">
            <v>3584233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6516787</v>
          </cell>
          <cell r="AK2151">
            <v>325839</v>
          </cell>
          <cell r="AL2151">
            <v>325839</v>
          </cell>
          <cell r="AM2151">
            <v>586511</v>
          </cell>
          <cell r="AN2151">
            <v>586511</v>
          </cell>
          <cell r="AO2151">
            <v>586511</v>
          </cell>
          <cell r="AP2151">
            <v>586511</v>
          </cell>
          <cell r="AQ2151">
            <v>586511</v>
          </cell>
          <cell r="AR2151">
            <v>3584233</v>
          </cell>
          <cell r="AS2151" t="str">
            <v>DISTRICT</v>
          </cell>
        </row>
        <row r="2152">
          <cell r="A2152">
            <v>14254</v>
          </cell>
          <cell r="B2152" t="str">
            <v>52</v>
          </cell>
          <cell r="C2152" t="str">
            <v>71522</v>
          </cell>
          <cell r="D2152" t="str">
            <v>0132597</v>
          </cell>
          <cell r="E2152" t="str">
            <v>1754</v>
          </cell>
          <cell r="F2152" t="str">
            <v>L</v>
          </cell>
          <cell r="G2152" t="str">
            <v>Evergreen Institute of Excellence</v>
          </cell>
          <cell r="H2152">
            <v>1</v>
          </cell>
          <cell r="I2152">
            <v>947616</v>
          </cell>
          <cell r="J2152">
            <v>47381</v>
          </cell>
          <cell r="K2152">
            <v>47381</v>
          </cell>
          <cell r="L2152">
            <v>85285</v>
          </cell>
          <cell r="M2152">
            <v>85285</v>
          </cell>
          <cell r="N2152">
            <v>85285</v>
          </cell>
          <cell r="O2152">
            <v>85285</v>
          </cell>
          <cell r="P2152">
            <v>85285</v>
          </cell>
          <cell r="Q2152">
            <v>521187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947616</v>
          </cell>
          <cell r="AK2152">
            <v>47381</v>
          </cell>
          <cell r="AL2152">
            <v>47381</v>
          </cell>
          <cell r="AM2152">
            <v>85285</v>
          </cell>
          <cell r="AN2152">
            <v>85285</v>
          </cell>
          <cell r="AO2152">
            <v>85285</v>
          </cell>
          <cell r="AP2152">
            <v>85285</v>
          </cell>
          <cell r="AQ2152">
            <v>85285</v>
          </cell>
          <cell r="AR2152">
            <v>521187</v>
          </cell>
          <cell r="AS2152" t="str">
            <v>CHARTER</v>
          </cell>
        </row>
        <row r="2153">
          <cell r="A2153">
            <v>930</v>
          </cell>
          <cell r="B2153" t="str">
            <v>52</v>
          </cell>
          <cell r="C2153" t="str">
            <v>71530</v>
          </cell>
          <cell r="G2153" t="str">
            <v>Flournoy Union Elementary</v>
          </cell>
          <cell r="H2153">
            <v>2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199516</v>
          </cell>
          <cell r="S2153">
            <v>29927</v>
          </cell>
          <cell r="T2153">
            <v>29927</v>
          </cell>
          <cell r="U2153">
            <v>29927</v>
          </cell>
          <cell r="V2153">
            <v>29927</v>
          </cell>
          <cell r="W2153">
            <v>0</v>
          </cell>
          <cell r="X2153">
            <v>0</v>
          </cell>
          <cell r="Y2153">
            <v>11971</v>
          </cell>
          <cell r="Z2153">
            <v>131679</v>
          </cell>
          <cell r="AA2153">
            <v>0</v>
          </cell>
          <cell r="AB2153">
            <v>0</v>
          </cell>
          <cell r="AC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199516</v>
          </cell>
          <cell r="AK2153">
            <v>29927</v>
          </cell>
          <cell r="AL2153">
            <v>29927</v>
          </cell>
          <cell r="AM2153">
            <v>29927</v>
          </cell>
          <cell r="AN2153">
            <v>29927</v>
          </cell>
          <cell r="AO2153">
            <v>0</v>
          </cell>
          <cell r="AP2153">
            <v>0</v>
          </cell>
          <cell r="AQ2153">
            <v>11971</v>
          </cell>
          <cell r="AR2153">
            <v>131679</v>
          </cell>
          <cell r="AS2153" t="str">
            <v>DISTRICT</v>
          </cell>
        </row>
        <row r="2154">
          <cell r="A2154">
            <v>931</v>
          </cell>
          <cell r="B2154" t="str">
            <v>52</v>
          </cell>
          <cell r="C2154" t="str">
            <v>71548</v>
          </cell>
          <cell r="G2154" t="str">
            <v>Gerber Union Elementary</v>
          </cell>
          <cell r="H2154">
            <v>1</v>
          </cell>
          <cell r="I2154">
            <v>3179815</v>
          </cell>
          <cell r="J2154">
            <v>158991</v>
          </cell>
          <cell r="K2154">
            <v>158991</v>
          </cell>
          <cell r="L2154">
            <v>286183</v>
          </cell>
          <cell r="M2154">
            <v>286183</v>
          </cell>
          <cell r="N2154">
            <v>286183</v>
          </cell>
          <cell r="O2154">
            <v>286183</v>
          </cell>
          <cell r="P2154">
            <v>286183</v>
          </cell>
          <cell r="Q2154">
            <v>1748897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3179815</v>
          </cell>
          <cell r="AK2154">
            <v>158991</v>
          </cell>
          <cell r="AL2154">
            <v>158991</v>
          </cell>
          <cell r="AM2154">
            <v>286183</v>
          </cell>
          <cell r="AN2154">
            <v>286183</v>
          </cell>
          <cell r="AO2154">
            <v>286183</v>
          </cell>
          <cell r="AP2154">
            <v>286183</v>
          </cell>
          <cell r="AQ2154">
            <v>286183</v>
          </cell>
          <cell r="AR2154">
            <v>1748897</v>
          </cell>
          <cell r="AS2154" t="str">
            <v>DISTRICT</v>
          </cell>
        </row>
        <row r="2155">
          <cell r="A2155">
            <v>932</v>
          </cell>
          <cell r="B2155" t="str">
            <v>52</v>
          </cell>
          <cell r="C2155" t="str">
            <v>71555</v>
          </cell>
          <cell r="G2155" t="str">
            <v>Kirkwood Elementary</v>
          </cell>
          <cell r="H2155">
            <v>1</v>
          </cell>
          <cell r="I2155">
            <v>746722</v>
          </cell>
          <cell r="J2155">
            <v>37336</v>
          </cell>
          <cell r="K2155">
            <v>37336</v>
          </cell>
          <cell r="L2155">
            <v>67205</v>
          </cell>
          <cell r="M2155">
            <v>67205</v>
          </cell>
          <cell r="N2155">
            <v>67205</v>
          </cell>
          <cell r="O2155">
            <v>67205</v>
          </cell>
          <cell r="P2155">
            <v>67205</v>
          </cell>
          <cell r="Q2155">
            <v>410697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746722</v>
          </cell>
          <cell r="AK2155">
            <v>37336</v>
          </cell>
          <cell r="AL2155">
            <v>37336</v>
          </cell>
          <cell r="AM2155">
            <v>67205</v>
          </cell>
          <cell r="AN2155">
            <v>67205</v>
          </cell>
          <cell r="AO2155">
            <v>67205</v>
          </cell>
          <cell r="AP2155">
            <v>67205</v>
          </cell>
          <cell r="AQ2155">
            <v>67205</v>
          </cell>
          <cell r="AR2155">
            <v>410697</v>
          </cell>
          <cell r="AS2155" t="str">
            <v>DISTRICT</v>
          </cell>
        </row>
        <row r="2156">
          <cell r="A2156">
            <v>933</v>
          </cell>
          <cell r="B2156" t="str">
            <v>52</v>
          </cell>
          <cell r="C2156" t="str">
            <v>71563</v>
          </cell>
          <cell r="G2156" t="str">
            <v>Lassen View Union Elementary</v>
          </cell>
          <cell r="H2156">
            <v>2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1722106</v>
          </cell>
          <cell r="S2156">
            <v>258316</v>
          </cell>
          <cell r="T2156">
            <v>258316</v>
          </cell>
          <cell r="U2156">
            <v>258316</v>
          </cell>
          <cell r="V2156">
            <v>258316</v>
          </cell>
          <cell r="W2156">
            <v>0</v>
          </cell>
          <cell r="X2156">
            <v>0</v>
          </cell>
          <cell r="Y2156">
            <v>103326</v>
          </cell>
          <cell r="Z2156">
            <v>1136590</v>
          </cell>
          <cell r="AA2156">
            <v>0</v>
          </cell>
          <cell r="AB2156">
            <v>0</v>
          </cell>
          <cell r="AC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1722106</v>
          </cell>
          <cell r="AK2156">
            <v>258316</v>
          </cell>
          <cell r="AL2156">
            <v>258316</v>
          </cell>
          <cell r="AM2156">
            <v>258316</v>
          </cell>
          <cell r="AN2156">
            <v>258316</v>
          </cell>
          <cell r="AO2156">
            <v>0</v>
          </cell>
          <cell r="AP2156">
            <v>0</v>
          </cell>
          <cell r="AQ2156">
            <v>103326</v>
          </cell>
          <cell r="AR2156">
            <v>1136590</v>
          </cell>
          <cell r="AS2156" t="str">
            <v>DISTRICT</v>
          </cell>
        </row>
        <row r="2157">
          <cell r="A2157">
            <v>934</v>
          </cell>
          <cell r="B2157" t="str">
            <v>52</v>
          </cell>
          <cell r="C2157" t="str">
            <v>71571</v>
          </cell>
          <cell r="G2157" t="str">
            <v>Los Molinos Unified</v>
          </cell>
          <cell r="H2157">
            <v>1</v>
          </cell>
          <cell r="I2157">
            <v>3955526</v>
          </cell>
          <cell r="J2157">
            <v>197776</v>
          </cell>
          <cell r="K2157">
            <v>197776</v>
          </cell>
          <cell r="L2157">
            <v>355997</v>
          </cell>
          <cell r="M2157">
            <v>355997</v>
          </cell>
          <cell r="N2157">
            <v>355997</v>
          </cell>
          <cell r="O2157">
            <v>355997</v>
          </cell>
          <cell r="P2157">
            <v>355997</v>
          </cell>
          <cell r="Q2157">
            <v>2175537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3955526</v>
          </cell>
          <cell r="AK2157">
            <v>197776</v>
          </cell>
          <cell r="AL2157">
            <v>197776</v>
          </cell>
          <cell r="AM2157">
            <v>355997</v>
          </cell>
          <cell r="AN2157">
            <v>355997</v>
          </cell>
          <cell r="AO2157">
            <v>355997</v>
          </cell>
          <cell r="AP2157">
            <v>355997</v>
          </cell>
          <cell r="AQ2157">
            <v>355997</v>
          </cell>
          <cell r="AR2157">
            <v>2175537</v>
          </cell>
          <cell r="AS2157" t="str">
            <v>DISTRICT</v>
          </cell>
        </row>
        <row r="2158">
          <cell r="A2158">
            <v>938</v>
          </cell>
          <cell r="B2158" t="str">
            <v>52</v>
          </cell>
          <cell r="C2158" t="str">
            <v>71621</v>
          </cell>
          <cell r="G2158" t="str">
            <v>Red Bluff Union Elementary</v>
          </cell>
          <cell r="H2158">
            <v>1</v>
          </cell>
          <cell r="I2158">
            <v>14033847</v>
          </cell>
          <cell r="J2158">
            <v>701692</v>
          </cell>
          <cell r="K2158">
            <v>701692</v>
          </cell>
          <cell r="L2158">
            <v>1263046</v>
          </cell>
          <cell r="M2158">
            <v>1263046</v>
          </cell>
          <cell r="N2158">
            <v>1263046</v>
          </cell>
          <cell r="O2158">
            <v>1263046</v>
          </cell>
          <cell r="P2158">
            <v>1263046</v>
          </cell>
          <cell r="Q2158">
            <v>7718614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14033847</v>
          </cell>
          <cell r="AK2158">
            <v>701692</v>
          </cell>
          <cell r="AL2158">
            <v>701692</v>
          </cell>
          <cell r="AM2158">
            <v>1263046</v>
          </cell>
          <cell r="AN2158">
            <v>1263046</v>
          </cell>
          <cell r="AO2158">
            <v>1263046</v>
          </cell>
          <cell r="AP2158">
            <v>1263046</v>
          </cell>
          <cell r="AQ2158">
            <v>1263046</v>
          </cell>
          <cell r="AR2158">
            <v>7718614</v>
          </cell>
          <cell r="AS2158" t="str">
            <v>DISTRICT</v>
          </cell>
        </row>
        <row r="2159">
          <cell r="A2159">
            <v>939</v>
          </cell>
          <cell r="B2159" t="str">
            <v>52</v>
          </cell>
          <cell r="C2159" t="str">
            <v>71639</v>
          </cell>
          <cell r="G2159" t="str">
            <v>Red Bluff Joint Union High</v>
          </cell>
          <cell r="H2159">
            <v>2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7962537</v>
          </cell>
          <cell r="S2159">
            <v>1194381</v>
          </cell>
          <cell r="T2159">
            <v>1194381</v>
          </cell>
          <cell r="U2159">
            <v>1194381</v>
          </cell>
          <cell r="V2159">
            <v>1194381</v>
          </cell>
          <cell r="W2159">
            <v>0</v>
          </cell>
          <cell r="X2159">
            <v>0</v>
          </cell>
          <cell r="Y2159">
            <v>477752</v>
          </cell>
          <cell r="Z2159">
            <v>5255276</v>
          </cell>
          <cell r="AA2159">
            <v>0</v>
          </cell>
          <cell r="AB2159">
            <v>0</v>
          </cell>
          <cell r="AC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7962537</v>
          </cell>
          <cell r="AK2159">
            <v>1194381</v>
          </cell>
          <cell r="AL2159">
            <v>1194381</v>
          </cell>
          <cell r="AM2159">
            <v>1194381</v>
          </cell>
          <cell r="AN2159">
            <v>1194381</v>
          </cell>
          <cell r="AO2159">
            <v>0</v>
          </cell>
          <cell r="AP2159">
            <v>0</v>
          </cell>
          <cell r="AQ2159">
            <v>477752</v>
          </cell>
          <cell r="AR2159">
            <v>5255276</v>
          </cell>
          <cell r="AS2159" t="str">
            <v>DISTRICT</v>
          </cell>
        </row>
        <row r="2160">
          <cell r="A2160">
            <v>940</v>
          </cell>
          <cell r="B2160" t="str">
            <v>52</v>
          </cell>
          <cell r="C2160" t="str">
            <v>71647</v>
          </cell>
          <cell r="G2160" t="str">
            <v>Reeds Creek Elementary</v>
          </cell>
          <cell r="H2160">
            <v>1</v>
          </cell>
          <cell r="I2160">
            <v>1061688</v>
          </cell>
          <cell r="J2160">
            <v>53084</v>
          </cell>
          <cell r="K2160">
            <v>53084</v>
          </cell>
          <cell r="L2160">
            <v>95552</v>
          </cell>
          <cell r="M2160">
            <v>95552</v>
          </cell>
          <cell r="N2160">
            <v>95552</v>
          </cell>
          <cell r="O2160">
            <v>95552</v>
          </cell>
          <cell r="P2160">
            <v>95552</v>
          </cell>
          <cell r="Q2160">
            <v>583928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1061688</v>
          </cell>
          <cell r="AK2160">
            <v>53084</v>
          </cell>
          <cell r="AL2160">
            <v>53084</v>
          </cell>
          <cell r="AM2160">
            <v>95552</v>
          </cell>
          <cell r="AN2160">
            <v>95552</v>
          </cell>
          <cell r="AO2160">
            <v>95552</v>
          </cell>
          <cell r="AP2160">
            <v>95552</v>
          </cell>
          <cell r="AQ2160">
            <v>95552</v>
          </cell>
          <cell r="AR2160">
            <v>583928</v>
          </cell>
          <cell r="AS2160" t="str">
            <v>DISTRICT</v>
          </cell>
        </row>
        <row r="2161">
          <cell r="A2161">
            <v>941</v>
          </cell>
          <cell r="B2161" t="str">
            <v>52</v>
          </cell>
          <cell r="C2161" t="str">
            <v>71654</v>
          </cell>
          <cell r="G2161" t="str">
            <v>Richfield Elementary</v>
          </cell>
          <cell r="H2161">
            <v>2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1590492</v>
          </cell>
          <cell r="S2161">
            <v>238574</v>
          </cell>
          <cell r="T2161">
            <v>238574</v>
          </cell>
          <cell r="U2161">
            <v>238574</v>
          </cell>
          <cell r="V2161">
            <v>238574</v>
          </cell>
          <cell r="W2161">
            <v>0</v>
          </cell>
          <cell r="X2161">
            <v>0</v>
          </cell>
          <cell r="Y2161">
            <v>95430</v>
          </cell>
          <cell r="Z2161">
            <v>1049726</v>
          </cell>
          <cell r="AA2161">
            <v>0</v>
          </cell>
          <cell r="AB2161">
            <v>0</v>
          </cell>
          <cell r="AC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1590492</v>
          </cell>
          <cell r="AK2161">
            <v>238574</v>
          </cell>
          <cell r="AL2161">
            <v>238574</v>
          </cell>
          <cell r="AM2161">
            <v>238574</v>
          </cell>
          <cell r="AN2161">
            <v>238574</v>
          </cell>
          <cell r="AO2161">
            <v>0</v>
          </cell>
          <cell r="AP2161">
            <v>0</v>
          </cell>
          <cell r="AQ2161">
            <v>95430</v>
          </cell>
          <cell r="AR2161">
            <v>1049726</v>
          </cell>
          <cell r="AS2161" t="str">
            <v>DISTRICT</v>
          </cell>
        </row>
        <row r="2162">
          <cell r="A2162">
            <v>54</v>
          </cell>
          <cell r="B2162" t="str">
            <v>53</v>
          </cell>
          <cell r="C2162" t="str">
            <v>10538</v>
          </cell>
          <cell r="G2162" t="str">
            <v>Trinity Co. Office of Education</v>
          </cell>
          <cell r="H2162">
            <v>1</v>
          </cell>
          <cell r="I2162">
            <v>3099205</v>
          </cell>
          <cell r="J2162">
            <v>154960</v>
          </cell>
          <cell r="K2162">
            <v>154960</v>
          </cell>
          <cell r="L2162">
            <v>278928</v>
          </cell>
          <cell r="M2162">
            <v>278928</v>
          </cell>
          <cell r="N2162">
            <v>278928</v>
          </cell>
          <cell r="O2162">
            <v>278928</v>
          </cell>
          <cell r="P2162">
            <v>278928</v>
          </cell>
          <cell r="Q2162">
            <v>1704560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3099205</v>
          </cell>
          <cell r="AK2162">
            <v>154960</v>
          </cell>
          <cell r="AL2162">
            <v>154960</v>
          </cell>
          <cell r="AM2162">
            <v>278928</v>
          </cell>
          <cell r="AN2162">
            <v>278928</v>
          </cell>
          <cell r="AO2162">
            <v>278928</v>
          </cell>
          <cell r="AP2162">
            <v>278928</v>
          </cell>
          <cell r="AQ2162">
            <v>278928</v>
          </cell>
          <cell r="AR2162">
            <v>1704560</v>
          </cell>
          <cell r="AS2162" t="str">
            <v>COUNTY</v>
          </cell>
        </row>
        <row r="2163">
          <cell r="A2163">
            <v>14373</v>
          </cell>
          <cell r="B2163" t="str">
            <v>53</v>
          </cell>
          <cell r="C2163" t="str">
            <v>10538</v>
          </cell>
          <cell r="D2163" t="str">
            <v>0125633</v>
          </cell>
          <cell r="E2163" t="str">
            <v>1809</v>
          </cell>
          <cell r="F2163" t="str">
            <v>D</v>
          </cell>
          <cell r="G2163" t="str">
            <v>California Heritage Youthbuild Academy II</v>
          </cell>
          <cell r="H2163">
            <v>1</v>
          </cell>
          <cell r="I2163">
            <v>531201</v>
          </cell>
          <cell r="J2163">
            <v>26560</v>
          </cell>
          <cell r="K2163">
            <v>26560</v>
          </cell>
          <cell r="L2163">
            <v>47808</v>
          </cell>
          <cell r="M2163">
            <v>47808</v>
          </cell>
          <cell r="N2163">
            <v>47808</v>
          </cell>
          <cell r="O2163">
            <v>47808</v>
          </cell>
          <cell r="P2163">
            <v>47808</v>
          </cell>
          <cell r="Q2163">
            <v>292160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531201</v>
          </cell>
          <cell r="AK2163">
            <v>26560</v>
          </cell>
          <cell r="AL2163">
            <v>26560</v>
          </cell>
          <cell r="AM2163">
            <v>47808</v>
          </cell>
          <cell r="AN2163">
            <v>47808</v>
          </cell>
          <cell r="AO2163">
            <v>47808</v>
          </cell>
          <cell r="AP2163">
            <v>47808</v>
          </cell>
          <cell r="AQ2163">
            <v>47808</v>
          </cell>
          <cell r="AR2163">
            <v>292160</v>
          </cell>
          <cell r="AS2163" t="str">
            <v>CHARTER</v>
          </cell>
        </row>
        <row r="2164">
          <cell r="A2164">
            <v>942</v>
          </cell>
          <cell r="B2164" t="str">
            <v>53</v>
          </cell>
          <cell r="C2164" t="str">
            <v>71662</v>
          </cell>
          <cell r="G2164" t="str">
            <v>Burnt Ranch Elementary</v>
          </cell>
          <cell r="H2164">
            <v>2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697333</v>
          </cell>
          <cell r="S2164">
            <v>104600</v>
          </cell>
          <cell r="T2164">
            <v>104600</v>
          </cell>
          <cell r="U2164">
            <v>104600</v>
          </cell>
          <cell r="V2164">
            <v>104600</v>
          </cell>
          <cell r="W2164">
            <v>0</v>
          </cell>
          <cell r="X2164">
            <v>0</v>
          </cell>
          <cell r="Y2164">
            <v>41840</v>
          </cell>
          <cell r="Z2164">
            <v>460240</v>
          </cell>
          <cell r="AA2164">
            <v>0</v>
          </cell>
          <cell r="AB2164">
            <v>0</v>
          </cell>
          <cell r="AC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697333</v>
          </cell>
          <cell r="AK2164">
            <v>104600</v>
          </cell>
          <cell r="AL2164">
            <v>104600</v>
          </cell>
          <cell r="AM2164">
            <v>104600</v>
          </cell>
          <cell r="AN2164">
            <v>104600</v>
          </cell>
          <cell r="AO2164">
            <v>0</v>
          </cell>
          <cell r="AP2164">
            <v>0</v>
          </cell>
          <cell r="AQ2164">
            <v>41840</v>
          </cell>
          <cell r="AR2164">
            <v>460240</v>
          </cell>
          <cell r="AS2164" t="str">
            <v>DISTRICT</v>
          </cell>
        </row>
        <row r="2165">
          <cell r="A2165">
            <v>943</v>
          </cell>
          <cell r="B2165" t="str">
            <v>53</v>
          </cell>
          <cell r="C2165" t="str">
            <v>71670</v>
          </cell>
          <cell r="G2165" t="str">
            <v>Coffee Creek Elementary</v>
          </cell>
          <cell r="H2165">
            <v>2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100173</v>
          </cell>
          <cell r="S2165">
            <v>15026</v>
          </cell>
          <cell r="T2165">
            <v>15026</v>
          </cell>
          <cell r="U2165">
            <v>15026</v>
          </cell>
          <cell r="V2165">
            <v>15026</v>
          </cell>
          <cell r="W2165">
            <v>0</v>
          </cell>
          <cell r="X2165">
            <v>0</v>
          </cell>
          <cell r="Y2165">
            <v>6010</v>
          </cell>
          <cell r="Z2165">
            <v>66114</v>
          </cell>
          <cell r="AA2165">
            <v>0</v>
          </cell>
          <cell r="AB2165">
            <v>0</v>
          </cell>
          <cell r="AC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100173</v>
          </cell>
          <cell r="AK2165">
            <v>15026</v>
          </cell>
          <cell r="AL2165">
            <v>15026</v>
          </cell>
          <cell r="AM2165">
            <v>15026</v>
          </cell>
          <cell r="AN2165">
            <v>15026</v>
          </cell>
          <cell r="AO2165">
            <v>0</v>
          </cell>
          <cell r="AP2165">
            <v>0</v>
          </cell>
          <cell r="AQ2165">
            <v>6010</v>
          </cell>
          <cell r="AR2165">
            <v>66114</v>
          </cell>
          <cell r="AS2165" t="str">
            <v>DISTRICT</v>
          </cell>
        </row>
        <row r="2166">
          <cell r="A2166">
            <v>945</v>
          </cell>
          <cell r="B2166" t="str">
            <v>53</v>
          </cell>
          <cell r="C2166" t="str">
            <v>71696</v>
          </cell>
          <cell r="G2166" t="str">
            <v>Douglas City Elementary</v>
          </cell>
          <cell r="H2166">
            <v>2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1081383</v>
          </cell>
          <cell r="S2166">
            <v>162207</v>
          </cell>
          <cell r="T2166">
            <v>162207</v>
          </cell>
          <cell r="U2166">
            <v>162207</v>
          </cell>
          <cell r="V2166">
            <v>162207</v>
          </cell>
          <cell r="W2166">
            <v>0</v>
          </cell>
          <cell r="X2166">
            <v>0</v>
          </cell>
          <cell r="Y2166">
            <v>64883</v>
          </cell>
          <cell r="Z2166">
            <v>713711</v>
          </cell>
          <cell r="AA2166">
            <v>0</v>
          </cell>
          <cell r="AB2166">
            <v>0</v>
          </cell>
          <cell r="AC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1081383</v>
          </cell>
          <cell r="AK2166">
            <v>162207</v>
          </cell>
          <cell r="AL2166">
            <v>162207</v>
          </cell>
          <cell r="AM2166">
            <v>162207</v>
          </cell>
          <cell r="AN2166">
            <v>162207</v>
          </cell>
          <cell r="AO2166">
            <v>0</v>
          </cell>
          <cell r="AP2166">
            <v>0</v>
          </cell>
          <cell r="AQ2166">
            <v>64883</v>
          </cell>
          <cell r="AR2166">
            <v>713711</v>
          </cell>
          <cell r="AS2166" t="str">
            <v>DISTRICT</v>
          </cell>
        </row>
        <row r="2167">
          <cell r="A2167">
            <v>946</v>
          </cell>
          <cell r="B2167" t="str">
            <v>53</v>
          </cell>
          <cell r="C2167" t="str">
            <v>71738</v>
          </cell>
          <cell r="G2167" t="str">
            <v>Junction City Elementary</v>
          </cell>
          <cell r="H2167">
            <v>2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370061</v>
          </cell>
          <cell r="S2167">
            <v>55509</v>
          </cell>
          <cell r="T2167">
            <v>55509</v>
          </cell>
          <cell r="U2167">
            <v>55509</v>
          </cell>
          <cell r="V2167">
            <v>55509</v>
          </cell>
          <cell r="W2167">
            <v>0</v>
          </cell>
          <cell r="X2167">
            <v>0</v>
          </cell>
          <cell r="Y2167">
            <v>22204</v>
          </cell>
          <cell r="Z2167">
            <v>244240</v>
          </cell>
          <cell r="AA2167">
            <v>0</v>
          </cell>
          <cell r="AB2167">
            <v>0</v>
          </cell>
          <cell r="AC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370061</v>
          </cell>
          <cell r="AK2167">
            <v>55509</v>
          </cell>
          <cell r="AL2167">
            <v>55509</v>
          </cell>
          <cell r="AM2167">
            <v>55509</v>
          </cell>
          <cell r="AN2167">
            <v>55509</v>
          </cell>
          <cell r="AO2167">
            <v>0</v>
          </cell>
          <cell r="AP2167">
            <v>0</v>
          </cell>
          <cell r="AQ2167">
            <v>22204</v>
          </cell>
          <cell r="AR2167">
            <v>244240</v>
          </cell>
          <cell r="AS2167" t="str">
            <v>DISTRICT</v>
          </cell>
        </row>
        <row r="2168">
          <cell r="A2168">
            <v>947</v>
          </cell>
          <cell r="B2168" t="str">
            <v>53</v>
          </cell>
          <cell r="C2168" t="str">
            <v>71746</v>
          </cell>
          <cell r="G2168" t="str">
            <v>Lewiston Elementary</v>
          </cell>
          <cell r="H2168">
            <v>1</v>
          </cell>
          <cell r="I2168">
            <v>313071</v>
          </cell>
          <cell r="J2168">
            <v>15654</v>
          </cell>
          <cell r="K2168">
            <v>15654</v>
          </cell>
          <cell r="L2168">
            <v>28176</v>
          </cell>
          <cell r="M2168">
            <v>28176</v>
          </cell>
          <cell r="N2168">
            <v>28176</v>
          </cell>
          <cell r="O2168">
            <v>28176</v>
          </cell>
          <cell r="P2168">
            <v>28176</v>
          </cell>
          <cell r="Q2168">
            <v>172188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313071</v>
          </cell>
          <cell r="AK2168">
            <v>15654</v>
          </cell>
          <cell r="AL2168">
            <v>15654</v>
          </cell>
          <cell r="AM2168">
            <v>28176</v>
          </cell>
          <cell r="AN2168">
            <v>28176</v>
          </cell>
          <cell r="AO2168">
            <v>28176</v>
          </cell>
          <cell r="AP2168">
            <v>28176</v>
          </cell>
          <cell r="AQ2168">
            <v>28176</v>
          </cell>
          <cell r="AR2168">
            <v>172188</v>
          </cell>
          <cell r="AS2168" t="str">
            <v>DISTRICT</v>
          </cell>
        </row>
        <row r="2169">
          <cell r="A2169">
            <v>948</v>
          </cell>
          <cell r="B2169" t="str">
            <v>53</v>
          </cell>
          <cell r="C2169" t="str">
            <v>71761</v>
          </cell>
          <cell r="G2169" t="str">
            <v>Trinity Center Elementary</v>
          </cell>
          <cell r="H2169">
            <v>2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169691</v>
          </cell>
          <cell r="S2169">
            <v>25454</v>
          </cell>
          <cell r="T2169">
            <v>25454</v>
          </cell>
          <cell r="U2169">
            <v>25454</v>
          </cell>
          <cell r="V2169">
            <v>25454</v>
          </cell>
          <cell r="W2169">
            <v>0</v>
          </cell>
          <cell r="X2169">
            <v>0</v>
          </cell>
          <cell r="Y2169">
            <v>10181</v>
          </cell>
          <cell r="Z2169">
            <v>111997</v>
          </cell>
          <cell r="AA2169">
            <v>0</v>
          </cell>
          <cell r="AB2169">
            <v>0</v>
          </cell>
          <cell r="AC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169691</v>
          </cell>
          <cell r="AK2169">
            <v>25454</v>
          </cell>
          <cell r="AL2169">
            <v>25454</v>
          </cell>
          <cell r="AM2169">
            <v>25454</v>
          </cell>
          <cell r="AN2169">
            <v>25454</v>
          </cell>
          <cell r="AO2169">
            <v>0</v>
          </cell>
          <cell r="AP2169">
            <v>0</v>
          </cell>
          <cell r="AQ2169">
            <v>10181</v>
          </cell>
          <cell r="AR2169">
            <v>111997</v>
          </cell>
          <cell r="AS2169" t="str">
            <v>DISTRICT</v>
          </cell>
        </row>
        <row r="2170">
          <cell r="A2170">
            <v>951</v>
          </cell>
          <cell r="B2170" t="str">
            <v>53</v>
          </cell>
          <cell r="C2170" t="str">
            <v>73833</v>
          </cell>
          <cell r="G2170" t="str">
            <v>Southern Trinity Joint Unified</v>
          </cell>
          <cell r="H2170">
            <v>2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917812</v>
          </cell>
          <cell r="S2170">
            <v>137672</v>
          </cell>
          <cell r="T2170">
            <v>137672</v>
          </cell>
          <cell r="U2170">
            <v>137672</v>
          </cell>
          <cell r="V2170">
            <v>137672</v>
          </cell>
          <cell r="W2170">
            <v>0</v>
          </cell>
          <cell r="X2170">
            <v>0</v>
          </cell>
          <cell r="Y2170">
            <v>55069</v>
          </cell>
          <cell r="Z2170">
            <v>605757</v>
          </cell>
          <cell r="AA2170">
            <v>0</v>
          </cell>
          <cell r="AB2170">
            <v>0</v>
          </cell>
          <cell r="AC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917812</v>
          </cell>
          <cell r="AK2170">
            <v>137672</v>
          </cell>
          <cell r="AL2170">
            <v>137672</v>
          </cell>
          <cell r="AM2170">
            <v>137672</v>
          </cell>
          <cell r="AN2170">
            <v>137672</v>
          </cell>
          <cell r="AO2170">
            <v>0</v>
          </cell>
          <cell r="AP2170">
            <v>0</v>
          </cell>
          <cell r="AQ2170">
            <v>55069</v>
          </cell>
          <cell r="AR2170">
            <v>605757</v>
          </cell>
          <cell r="AS2170" t="str">
            <v>DISTRICT</v>
          </cell>
        </row>
        <row r="2171">
          <cell r="A2171">
            <v>952</v>
          </cell>
          <cell r="B2171" t="str">
            <v>53</v>
          </cell>
          <cell r="C2171" t="str">
            <v>75028</v>
          </cell>
          <cell r="G2171" t="str">
            <v>Mountain Valley Unified</v>
          </cell>
          <cell r="H2171">
            <v>2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1525350</v>
          </cell>
          <cell r="S2171">
            <v>228803</v>
          </cell>
          <cell r="T2171">
            <v>228803</v>
          </cell>
          <cell r="U2171">
            <v>228803</v>
          </cell>
          <cell r="V2171">
            <v>228803</v>
          </cell>
          <cell r="W2171">
            <v>0</v>
          </cell>
          <cell r="X2171">
            <v>0</v>
          </cell>
          <cell r="Y2171">
            <v>91521</v>
          </cell>
          <cell r="Z2171">
            <v>1006733</v>
          </cell>
          <cell r="AA2171">
            <v>0</v>
          </cell>
          <cell r="AB2171">
            <v>0</v>
          </cell>
          <cell r="AC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1525350</v>
          </cell>
          <cell r="AK2171">
            <v>228803</v>
          </cell>
          <cell r="AL2171">
            <v>228803</v>
          </cell>
          <cell r="AM2171">
            <v>228803</v>
          </cell>
          <cell r="AN2171">
            <v>228803</v>
          </cell>
          <cell r="AO2171">
            <v>0</v>
          </cell>
          <cell r="AP2171">
            <v>0</v>
          </cell>
          <cell r="AQ2171">
            <v>91521</v>
          </cell>
          <cell r="AR2171">
            <v>1006733</v>
          </cell>
          <cell r="AS2171" t="str">
            <v>DISTRICT</v>
          </cell>
        </row>
        <row r="2172">
          <cell r="A2172">
            <v>11965</v>
          </cell>
          <cell r="B2172" t="str">
            <v>53</v>
          </cell>
          <cell r="C2172" t="str">
            <v>76513</v>
          </cell>
          <cell r="G2172" t="str">
            <v>Trinity Alps Unified</v>
          </cell>
          <cell r="H2172">
            <v>2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3193679</v>
          </cell>
          <cell r="S2172">
            <v>479052</v>
          </cell>
          <cell r="T2172">
            <v>479052</v>
          </cell>
          <cell r="U2172">
            <v>479052</v>
          </cell>
          <cell r="V2172">
            <v>479052</v>
          </cell>
          <cell r="W2172">
            <v>0</v>
          </cell>
          <cell r="X2172">
            <v>0</v>
          </cell>
          <cell r="Y2172">
            <v>191621</v>
          </cell>
          <cell r="Z2172">
            <v>2107829</v>
          </cell>
          <cell r="AA2172">
            <v>0</v>
          </cell>
          <cell r="AB2172">
            <v>0</v>
          </cell>
          <cell r="AC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3193679</v>
          </cell>
          <cell r="AK2172">
            <v>479052</v>
          </cell>
          <cell r="AL2172">
            <v>479052</v>
          </cell>
          <cell r="AM2172">
            <v>479052</v>
          </cell>
          <cell r="AN2172">
            <v>479052</v>
          </cell>
          <cell r="AO2172">
            <v>0</v>
          </cell>
          <cell r="AP2172">
            <v>0</v>
          </cell>
          <cell r="AQ2172">
            <v>191621</v>
          </cell>
          <cell r="AR2172">
            <v>2107829</v>
          </cell>
          <cell r="AS2172" t="str">
            <v>DISTRICT</v>
          </cell>
        </row>
        <row r="2173">
          <cell r="A2173">
            <v>55</v>
          </cell>
          <cell r="B2173" t="str">
            <v>54</v>
          </cell>
          <cell r="C2173" t="str">
            <v>10546</v>
          </cell>
          <cell r="G2173" t="str">
            <v>Tulare Co. Office of Education</v>
          </cell>
          <cell r="H2173">
            <v>1</v>
          </cell>
          <cell r="I2173">
            <v>70377506</v>
          </cell>
          <cell r="J2173">
            <v>3518875</v>
          </cell>
          <cell r="K2173">
            <v>3518875</v>
          </cell>
          <cell r="L2173">
            <v>6333976</v>
          </cell>
          <cell r="M2173">
            <v>6333976</v>
          </cell>
          <cell r="N2173">
            <v>6333976</v>
          </cell>
          <cell r="O2173">
            <v>6333976</v>
          </cell>
          <cell r="P2173">
            <v>6333976</v>
          </cell>
          <cell r="Q2173">
            <v>38707630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70377506</v>
          </cell>
          <cell r="AK2173">
            <v>3518875</v>
          </cell>
          <cell r="AL2173">
            <v>3518875</v>
          </cell>
          <cell r="AM2173">
            <v>6333976</v>
          </cell>
          <cell r="AN2173">
            <v>6333976</v>
          </cell>
          <cell r="AO2173">
            <v>6333976</v>
          </cell>
          <cell r="AP2173">
            <v>6333976</v>
          </cell>
          <cell r="AQ2173">
            <v>6333976</v>
          </cell>
          <cell r="AR2173">
            <v>38707630</v>
          </cell>
          <cell r="AS2173" t="str">
            <v>COUNTY</v>
          </cell>
        </row>
        <row r="2174">
          <cell r="A2174">
            <v>12219</v>
          </cell>
          <cell r="B2174" t="str">
            <v>54</v>
          </cell>
          <cell r="C2174" t="str">
            <v>10546</v>
          </cell>
          <cell r="D2174" t="str">
            <v>0119602</v>
          </cell>
          <cell r="E2174" t="str">
            <v>1076</v>
          </cell>
          <cell r="F2174" t="str">
            <v>L</v>
          </cell>
          <cell r="G2174" t="str">
            <v>University Preparatory High</v>
          </cell>
          <cell r="H2174">
            <v>1</v>
          </cell>
          <cell r="I2174">
            <v>1861148</v>
          </cell>
          <cell r="J2174">
            <v>93057</v>
          </cell>
          <cell r="K2174">
            <v>93057</v>
          </cell>
          <cell r="L2174">
            <v>167503</v>
          </cell>
          <cell r="M2174">
            <v>167503</v>
          </cell>
          <cell r="N2174">
            <v>167503</v>
          </cell>
          <cell r="O2174">
            <v>167503</v>
          </cell>
          <cell r="P2174">
            <v>167503</v>
          </cell>
          <cell r="Q2174">
            <v>1023629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  <cell r="AG2174">
            <v>0</v>
          </cell>
          <cell r="AH2174">
            <v>0</v>
          </cell>
          <cell r="AI2174">
            <v>0</v>
          </cell>
          <cell r="AJ2174">
            <v>1861148</v>
          </cell>
          <cell r="AK2174">
            <v>93057</v>
          </cell>
          <cell r="AL2174">
            <v>93057</v>
          </cell>
          <cell r="AM2174">
            <v>167503</v>
          </cell>
          <cell r="AN2174">
            <v>167503</v>
          </cell>
          <cell r="AO2174">
            <v>167503</v>
          </cell>
          <cell r="AP2174">
            <v>167503</v>
          </cell>
          <cell r="AQ2174">
            <v>167503</v>
          </cell>
          <cell r="AR2174">
            <v>1023629</v>
          </cell>
          <cell r="AS2174" t="str">
            <v>CHARTER</v>
          </cell>
        </row>
        <row r="2175">
          <cell r="A2175">
            <v>12592</v>
          </cell>
          <cell r="B2175" t="str">
            <v>54</v>
          </cell>
          <cell r="C2175" t="str">
            <v>10546</v>
          </cell>
          <cell r="D2175" t="str">
            <v>0124057</v>
          </cell>
          <cell r="E2175" t="str">
            <v>1293</v>
          </cell>
          <cell r="F2175" t="str">
            <v>D</v>
          </cell>
          <cell r="G2175" t="str">
            <v>Valley Life Charter</v>
          </cell>
          <cell r="H2175">
            <v>1</v>
          </cell>
          <cell r="I2175">
            <v>3693546</v>
          </cell>
          <cell r="J2175">
            <v>184677</v>
          </cell>
          <cell r="K2175">
            <v>184677</v>
          </cell>
          <cell r="L2175">
            <v>332419</v>
          </cell>
          <cell r="M2175">
            <v>332419</v>
          </cell>
          <cell r="N2175">
            <v>332419</v>
          </cell>
          <cell r="O2175">
            <v>332419</v>
          </cell>
          <cell r="P2175">
            <v>332419</v>
          </cell>
          <cell r="Q2175">
            <v>2031449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0</v>
          </cell>
          <cell r="AE2175">
            <v>0</v>
          </cell>
          <cell r="AF2175">
            <v>0</v>
          </cell>
          <cell r="AG2175">
            <v>0</v>
          </cell>
          <cell r="AH2175">
            <v>0</v>
          </cell>
          <cell r="AI2175">
            <v>0</v>
          </cell>
          <cell r="AJ2175">
            <v>3693546</v>
          </cell>
          <cell r="AK2175">
            <v>184677</v>
          </cell>
          <cell r="AL2175">
            <v>184677</v>
          </cell>
          <cell r="AM2175">
            <v>332419</v>
          </cell>
          <cell r="AN2175">
            <v>332419</v>
          </cell>
          <cell r="AO2175">
            <v>332419</v>
          </cell>
          <cell r="AP2175">
            <v>332419</v>
          </cell>
          <cell r="AQ2175">
            <v>332419</v>
          </cell>
          <cell r="AR2175">
            <v>2031449</v>
          </cell>
          <cell r="AS2175" t="str">
            <v>CHARTER</v>
          </cell>
        </row>
        <row r="2176">
          <cell r="A2176">
            <v>12754</v>
          </cell>
          <cell r="B2176" t="str">
            <v>54</v>
          </cell>
          <cell r="C2176" t="str">
            <v>10546</v>
          </cell>
          <cell r="D2176" t="str">
            <v>0125542</v>
          </cell>
          <cell r="E2176" t="str">
            <v>1382</v>
          </cell>
          <cell r="F2176" t="str">
            <v>D</v>
          </cell>
          <cell r="G2176" t="str">
            <v>Sycamore Valley Academy</v>
          </cell>
          <cell r="H2176">
            <v>1</v>
          </cell>
          <cell r="I2176">
            <v>2031069</v>
          </cell>
          <cell r="J2176">
            <v>101553</v>
          </cell>
          <cell r="K2176">
            <v>101553</v>
          </cell>
          <cell r="L2176">
            <v>182796</v>
          </cell>
          <cell r="M2176">
            <v>182796</v>
          </cell>
          <cell r="N2176">
            <v>182796</v>
          </cell>
          <cell r="O2176">
            <v>182796</v>
          </cell>
          <cell r="P2176">
            <v>182796</v>
          </cell>
          <cell r="Q2176">
            <v>1117086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  <cell r="W2176">
            <v>0</v>
          </cell>
          <cell r="X2176">
            <v>0</v>
          </cell>
          <cell r="Y2176">
            <v>0</v>
          </cell>
          <cell r="Z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  <cell r="AJ2176">
            <v>2031069</v>
          </cell>
          <cell r="AK2176">
            <v>101553</v>
          </cell>
          <cell r="AL2176">
            <v>101553</v>
          </cell>
          <cell r="AM2176">
            <v>182796</v>
          </cell>
          <cell r="AN2176">
            <v>182796</v>
          </cell>
          <cell r="AO2176">
            <v>182796</v>
          </cell>
          <cell r="AP2176">
            <v>182796</v>
          </cell>
          <cell r="AQ2176">
            <v>182796</v>
          </cell>
          <cell r="AR2176">
            <v>1117086</v>
          </cell>
          <cell r="AS2176" t="str">
            <v>CHARTER</v>
          </cell>
        </row>
        <row r="2177">
          <cell r="A2177">
            <v>14449</v>
          </cell>
          <cell r="B2177" t="str">
            <v>54</v>
          </cell>
          <cell r="C2177" t="str">
            <v>10546</v>
          </cell>
          <cell r="D2177" t="str">
            <v>0135459</v>
          </cell>
          <cell r="E2177" t="str">
            <v>1860</v>
          </cell>
          <cell r="F2177" t="str">
            <v>D</v>
          </cell>
          <cell r="G2177" t="str">
            <v>Blue Oak Academy</v>
          </cell>
          <cell r="H2177">
            <v>1</v>
          </cell>
          <cell r="I2177">
            <v>1291094</v>
          </cell>
          <cell r="J2177">
            <v>64555</v>
          </cell>
          <cell r="K2177">
            <v>64555</v>
          </cell>
          <cell r="L2177">
            <v>116198</v>
          </cell>
          <cell r="M2177">
            <v>116198</v>
          </cell>
          <cell r="N2177">
            <v>116198</v>
          </cell>
          <cell r="O2177">
            <v>116198</v>
          </cell>
          <cell r="P2177">
            <v>116198</v>
          </cell>
          <cell r="Q2177">
            <v>710100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  <cell r="W2177">
            <v>0</v>
          </cell>
          <cell r="X2177">
            <v>0</v>
          </cell>
          <cell r="Y2177">
            <v>0</v>
          </cell>
          <cell r="Z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0</v>
          </cell>
          <cell r="AE2177">
            <v>0</v>
          </cell>
          <cell r="AF2177">
            <v>0</v>
          </cell>
          <cell r="AG2177">
            <v>0</v>
          </cell>
          <cell r="AH2177">
            <v>0</v>
          </cell>
          <cell r="AI2177">
            <v>0</v>
          </cell>
          <cell r="AJ2177">
            <v>1291094</v>
          </cell>
          <cell r="AK2177">
            <v>64555</v>
          </cell>
          <cell r="AL2177">
            <v>64555</v>
          </cell>
          <cell r="AM2177">
            <v>116198</v>
          </cell>
          <cell r="AN2177">
            <v>116198</v>
          </cell>
          <cell r="AO2177">
            <v>116198</v>
          </cell>
          <cell r="AP2177">
            <v>116198</v>
          </cell>
          <cell r="AQ2177">
            <v>116198</v>
          </cell>
          <cell r="AR2177">
            <v>710100</v>
          </cell>
          <cell r="AS2177" t="str">
            <v>CHARTER</v>
          </cell>
        </row>
        <row r="2178">
          <cell r="A2178">
            <v>1070</v>
          </cell>
          <cell r="B2178" t="str">
            <v>54</v>
          </cell>
          <cell r="C2178" t="str">
            <v>10546</v>
          </cell>
          <cell r="D2178" t="str">
            <v>5430327</v>
          </cell>
          <cell r="E2178" t="str">
            <v>0341</v>
          </cell>
          <cell r="F2178" t="str">
            <v>L</v>
          </cell>
          <cell r="G2178" t="str">
            <v>La Sierra High</v>
          </cell>
          <cell r="H2178">
            <v>1</v>
          </cell>
          <cell r="I2178">
            <v>2041972</v>
          </cell>
          <cell r="J2178">
            <v>102099</v>
          </cell>
          <cell r="K2178">
            <v>102099</v>
          </cell>
          <cell r="L2178">
            <v>183777</v>
          </cell>
          <cell r="M2178">
            <v>183777</v>
          </cell>
          <cell r="N2178">
            <v>183777</v>
          </cell>
          <cell r="O2178">
            <v>183777</v>
          </cell>
          <cell r="P2178">
            <v>183777</v>
          </cell>
          <cell r="Q2178">
            <v>1123083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2041972</v>
          </cell>
          <cell r="AK2178">
            <v>102099</v>
          </cell>
          <cell r="AL2178">
            <v>102099</v>
          </cell>
          <cell r="AM2178">
            <v>183777</v>
          </cell>
          <cell r="AN2178">
            <v>183777</v>
          </cell>
          <cell r="AO2178">
            <v>183777</v>
          </cell>
          <cell r="AP2178">
            <v>183777</v>
          </cell>
          <cell r="AQ2178">
            <v>183777</v>
          </cell>
          <cell r="AR2178">
            <v>1123083</v>
          </cell>
          <cell r="AS2178" t="str">
            <v>CHARTER</v>
          </cell>
        </row>
        <row r="2179">
          <cell r="A2179">
            <v>1071</v>
          </cell>
          <cell r="B2179" t="str">
            <v>54</v>
          </cell>
          <cell r="C2179" t="str">
            <v>10546</v>
          </cell>
          <cell r="D2179" t="str">
            <v>6119291</v>
          </cell>
          <cell r="E2179" t="str">
            <v>0395</v>
          </cell>
          <cell r="F2179" t="str">
            <v>D</v>
          </cell>
          <cell r="G2179" t="str">
            <v>Eleanor Roosevelt Community Learning Center</v>
          </cell>
          <cell r="H2179">
            <v>1</v>
          </cell>
          <cell r="I2179">
            <v>1715532</v>
          </cell>
          <cell r="J2179">
            <v>85777</v>
          </cell>
          <cell r="K2179">
            <v>85777</v>
          </cell>
          <cell r="L2179">
            <v>154398</v>
          </cell>
          <cell r="M2179">
            <v>154398</v>
          </cell>
          <cell r="N2179">
            <v>154398</v>
          </cell>
          <cell r="O2179">
            <v>154398</v>
          </cell>
          <cell r="P2179">
            <v>154398</v>
          </cell>
          <cell r="Q2179">
            <v>943544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1715532</v>
          </cell>
          <cell r="AK2179">
            <v>85777</v>
          </cell>
          <cell r="AL2179">
            <v>85777</v>
          </cell>
          <cell r="AM2179">
            <v>154398</v>
          </cell>
          <cell r="AN2179">
            <v>154398</v>
          </cell>
          <cell r="AO2179">
            <v>154398</v>
          </cell>
          <cell r="AP2179">
            <v>154398</v>
          </cell>
          <cell r="AQ2179">
            <v>154398</v>
          </cell>
          <cell r="AR2179">
            <v>943544</v>
          </cell>
          <cell r="AS2179" t="str">
            <v>CHARTER</v>
          </cell>
        </row>
        <row r="2180">
          <cell r="A2180">
            <v>953</v>
          </cell>
          <cell r="B2180" t="str">
            <v>54</v>
          </cell>
          <cell r="C2180" t="str">
            <v>71795</v>
          </cell>
          <cell r="G2180" t="str">
            <v>Allensworth Elementary</v>
          </cell>
          <cell r="H2180">
            <v>1</v>
          </cell>
          <cell r="I2180">
            <v>798528</v>
          </cell>
          <cell r="J2180">
            <v>39926</v>
          </cell>
          <cell r="K2180">
            <v>39926</v>
          </cell>
          <cell r="L2180">
            <v>71868</v>
          </cell>
          <cell r="M2180">
            <v>71868</v>
          </cell>
          <cell r="N2180">
            <v>71868</v>
          </cell>
          <cell r="O2180">
            <v>71868</v>
          </cell>
          <cell r="P2180">
            <v>71868</v>
          </cell>
          <cell r="Q2180">
            <v>439192</v>
          </cell>
          <cell r="R2180">
            <v>0</v>
          </cell>
          <cell r="S2180">
            <v>0</v>
          </cell>
          <cell r="T2180">
            <v>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0</v>
          </cell>
          <cell r="AE2180">
            <v>0</v>
          </cell>
          <cell r="AF2180">
            <v>0</v>
          </cell>
          <cell r="AG2180">
            <v>0</v>
          </cell>
          <cell r="AH2180">
            <v>0</v>
          </cell>
          <cell r="AI2180">
            <v>0</v>
          </cell>
          <cell r="AJ2180">
            <v>798528</v>
          </cell>
          <cell r="AK2180">
            <v>39926</v>
          </cell>
          <cell r="AL2180">
            <v>39926</v>
          </cell>
          <cell r="AM2180">
            <v>71868</v>
          </cell>
          <cell r="AN2180">
            <v>71868</v>
          </cell>
          <cell r="AO2180">
            <v>71868</v>
          </cell>
          <cell r="AP2180">
            <v>71868</v>
          </cell>
          <cell r="AQ2180">
            <v>71868</v>
          </cell>
          <cell r="AR2180">
            <v>439192</v>
          </cell>
          <cell r="AS2180" t="str">
            <v>DISTRICT</v>
          </cell>
        </row>
        <row r="2181">
          <cell r="A2181">
            <v>954</v>
          </cell>
          <cell r="B2181" t="str">
            <v>54</v>
          </cell>
          <cell r="C2181" t="str">
            <v>71803</v>
          </cell>
          <cell r="G2181" t="str">
            <v>Alpaugh Unified</v>
          </cell>
          <cell r="H2181">
            <v>1</v>
          </cell>
          <cell r="I2181">
            <v>3293296</v>
          </cell>
          <cell r="J2181">
            <v>164665</v>
          </cell>
          <cell r="K2181">
            <v>164665</v>
          </cell>
          <cell r="L2181">
            <v>296397</v>
          </cell>
          <cell r="M2181">
            <v>296397</v>
          </cell>
          <cell r="N2181">
            <v>296397</v>
          </cell>
          <cell r="O2181">
            <v>296397</v>
          </cell>
          <cell r="P2181">
            <v>296397</v>
          </cell>
          <cell r="Q2181">
            <v>1811315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3293296</v>
          </cell>
          <cell r="AK2181">
            <v>164665</v>
          </cell>
          <cell r="AL2181">
            <v>164665</v>
          </cell>
          <cell r="AM2181">
            <v>296397</v>
          </cell>
          <cell r="AN2181">
            <v>296397</v>
          </cell>
          <cell r="AO2181">
            <v>296397</v>
          </cell>
          <cell r="AP2181">
            <v>296397</v>
          </cell>
          <cell r="AQ2181">
            <v>296397</v>
          </cell>
          <cell r="AR2181">
            <v>1811315</v>
          </cell>
          <cell r="AS2181" t="str">
            <v>DISTRICT</v>
          </cell>
        </row>
        <row r="2182">
          <cell r="A2182">
            <v>10294</v>
          </cell>
          <cell r="B2182" t="str">
            <v>54</v>
          </cell>
          <cell r="C2182" t="str">
            <v>71803</v>
          </cell>
          <cell r="D2182" t="str">
            <v>0112458</v>
          </cell>
          <cell r="E2182" t="str">
            <v>0804</v>
          </cell>
          <cell r="F2182" t="str">
            <v>D</v>
          </cell>
          <cell r="G2182" t="str">
            <v>California Connections Academy@Central</v>
          </cell>
          <cell r="H2182">
            <v>1</v>
          </cell>
          <cell r="I2182">
            <v>3462572</v>
          </cell>
          <cell r="J2182">
            <v>173129</v>
          </cell>
          <cell r="K2182">
            <v>173129</v>
          </cell>
          <cell r="L2182">
            <v>311631</v>
          </cell>
          <cell r="M2182">
            <v>311631</v>
          </cell>
          <cell r="N2182">
            <v>311631</v>
          </cell>
          <cell r="O2182">
            <v>311631</v>
          </cell>
          <cell r="P2182">
            <v>311631</v>
          </cell>
          <cell r="Q2182">
            <v>1904413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3462572</v>
          </cell>
          <cell r="AK2182">
            <v>173129</v>
          </cell>
          <cell r="AL2182">
            <v>173129</v>
          </cell>
          <cell r="AM2182">
            <v>311631</v>
          </cell>
          <cell r="AN2182">
            <v>311631</v>
          </cell>
          <cell r="AO2182">
            <v>311631</v>
          </cell>
          <cell r="AP2182">
            <v>311631</v>
          </cell>
          <cell r="AQ2182">
            <v>311631</v>
          </cell>
          <cell r="AR2182">
            <v>1904413</v>
          </cell>
          <cell r="AS2182" t="str">
            <v>CHARTER</v>
          </cell>
        </row>
        <row r="2183">
          <cell r="A2183">
            <v>955</v>
          </cell>
          <cell r="B2183" t="str">
            <v>54</v>
          </cell>
          <cell r="C2183" t="str">
            <v>71811</v>
          </cell>
          <cell r="G2183" t="str">
            <v>Alta Vista Elementary</v>
          </cell>
          <cell r="H2183">
            <v>1</v>
          </cell>
          <cell r="I2183">
            <v>5150664</v>
          </cell>
          <cell r="J2183">
            <v>257533</v>
          </cell>
          <cell r="K2183">
            <v>257533</v>
          </cell>
          <cell r="L2183">
            <v>463560</v>
          </cell>
          <cell r="M2183">
            <v>463560</v>
          </cell>
          <cell r="N2183">
            <v>463560</v>
          </cell>
          <cell r="O2183">
            <v>463560</v>
          </cell>
          <cell r="P2183">
            <v>463560</v>
          </cell>
          <cell r="Q2183">
            <v>2832866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0</v>
          </cell>
          <cell r="AE2183">
            <v>0</v>
          </cell>
          <cell r="AF2183">
            <v>0</v>
          </cell>
          <cell r="AG2183">
            <v>0</v>
          </cell>
          <cell r="AH2183">
            <v>0</v>
          </cell>
          <cell r="AI2183">
            <v>0</v>
          </cell>
          <cell r="AJ2183">
            <v>5150664</v>
          </cell>
          <cell r="AK2183">
            <v>257533</v>
          </cell>
          <cell r="AL2183">
            <v>257533</v>
          </cell>
          <cell r="AM2183">
            <v>463560</v>
          </cell>
          <cell r="AN2183">
            <v>463560</v>
          </cell>
          <cell r="AO2183">
            <v>463560</v>
          </cell>
          <cell r="AP2183">
            <v>463560</v>
          </cell>
          <cell r="AQ2183">
            <v>463560</v>
          </cell>
          <cell r="AR2183">
            <v>2832866</v>
          </cell>
          <cell r="AS2183" t="str">
            <v>DISTRICT</v>
          </cell>
        </row>
        <row r="2184">
          <cell r="A2184">
            <v>956</v>
          </cell>
          <cell r="B2184" t="str">
            <v>54</v>
          </cell>
          <cell r="C2184" t="str">
            <v>71829</v>
          </cell>
          <cell r="G2184" t="str">
            <v>Buena Vista Elementary</v>
          </cell>
          <cell r="H2184">
            <v>1</v>
          </cell>
          <cell r="I2184">
            <v>1584905</v>
          </cell>
          <cell r="J2184">
            <v>79245</v>
          </cell>
          <cell r="K2184">
            <v>79245</v>
          </cell>
          <cell r="L2184">
            <v>142641</v>
          </cell>
          <cell r="M2184">
            <v>142641</v>
          </cell>
          <cell r="N2184">
            <v>142641</v>
          </cell>
          <cell r="O2184">
            <v>142641</v>
          </cell>
          <cell r="P2184">
            <v>142641</v>
          </cell>
          <cell r="Q2184">
            <v>871695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1584905</v>
          </cell>
          <cell r="AK2184">
            <v>79245</v>
          </cell>
          <cell r="AL2184">
            <v>79245</v>
          </cell>
          <cell r="AM2184">
            <v>142641</v>
          </cell>
          <cell r="AN2184">
            <v>142641</v>
          </cell>
          <cell r="AO2184">
            <v>142641</v>
          </cell>
          <cell r="AP2184">
            <v>142641</v>
          </cell>
          <cell r="AQ2184">
            <v>142641</v>
          </cell>
          <cell r="AR2184">
            <v>871695</v>
          </cell>
          <cell r="AS2184" t="str">
            <v>DISTRICT</v>
          </cell>
        </row>
        <row r="2185">
          <cell r="A2185">
            <v>957</v>
          </cell>
          <cell r="B2185" t="str">
            <v>54</v>
          </cell>
          <cell r="C2185" t="str">
            <v>71837</v>
          </cell>
          <cell r="G2185" t="str">
            <v>Burton Elementary</v>
          </cell>
          <cell r="H2185">
            <v>1</v>
          </cell>
          <cell r="I2185">
            <v>23066584</v>
          </cell>
          <cell r="J2185">
            <v>1153329</v>
          </cell>
          <cell r="K2185">
            <v>1153329</v>
          </cell>
          <cell r="L2185">
            <v>2075993</v>
          </cell>
          <cell r="M2185">
            <v>2075993</v>
          </cell>
          <cell r="N2185">
            <v>2075993</v>
          </cell>
          <cell r="O2185">
            <v>2075993</v>
          </cell>
          <cell r="P2185">
            <v>2075993</v>
          </cell>
          <cell r="Q2185">
            <v>12686623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23066584</v>
          </cell>
          <cell r="AK2185">
            <v>1153329</v>
          </cell>
          <cell r="AL2185">
            <v>1153329</v>
          </cell>
          <cell r="AM2185">
            <v>2075993</v>
          </cell>
          <cell r="AN2185">
            <v>2075993</v>
          </cell>
          <cell r="AO2185">
            <v>2075993</v>
          </cell>
          <cell r="AP2185">
            <v>2075993</v>
          </cell>
          <cell r="AQ2185">
            <v>2075993</v>
          </cell>
          <cell r="AR2185">
            <v>12686623</v>
          </cell>
          <cell r="AS2185" t="str">
            <v>DISTRICT</v>
          </cell>
        </row>
        <row r="2186">
          <cell r="A2186">
            <v>10216</v>
          </cell>
          <cell r="B2186" t="str">
            <v>54</v>
          </cell>
          <cell r="C2186" t="str">
            <v>71837</v>
          </cell>
          <cell r="D2186" t="str">
            <v>0109009</v>
          </cell>
          <cell r="E2186" t="str">
            <v>0690</v>
          </cell>
          <cell r="F2186" t="str">
            <v>L</v>
          </cell>
          <cell r="G2186" t="str">
            <v>Summit Charter Academy</v>
          </cell>
          <cell r="H2186">
            <v>1</v>
          </cell>
          <cell r="I2186">
            <v>17127910</v>
          </cell>
          <cell r="J2186">
            <v>856396</v>
          </cell>
          <cell r="K2186">
            <v>856396</v>
          </cell>
          <cell r="L2186">
            <v>1541512</v>
          </cell>
          <cell r="M2186">
            <v>1541512</v>
          </cell>
          <cell r="N2186">
            <v>1541512</v>
          </cell>
          <cell r="O2186">
            <v>1541512</v>
          </cell>
          <cell r="P2186">
            <v>1541512</v>
          </cell>
          <cell r="Q2186">
            <v>9420352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17127910</v>
          </cell>
          <cell r="AK2186">
            <v>856396</v>
          </cell>
          <cell r="AL2186">
            <v>856396</v>
          </cell>
          <cell r="AM2186">
            <v>1541512</v>
          </cell>
          <cell r="AN2186">
            <v>1541512</v>
          </cell>
          <cell r="AO2186">
            <v>1541512</v>
          </cell>
          <cell r="AP2186">
            <v>1541512</v>
          </cell>
          <cell r="AQ2186">
            <v>1541512</v>
          </cell>
          <cell r="AR2186">
            <v>9420352</v>
          </cell>
          <cell r="AS2186" t="str">
            <v>CHARTER</v>
          </cell>
        </row>
        <row r="2187">
          <cell r="A2187">
            <v>959</v>
          </cell>
          <cell r="B2187" t="str">
            <v>54</v>
          </cell>
          <cell r="C2187" t="str">
            <v>71852</v>
          </cell>
          <cell r="G2187" t="str">
            <v>Columbine Elementary</v>
          </cell>
          <cell r="H2187">
            <v>1</v>
          </cell>
          <cell r="I2187">
            <v>1380285</v>
          </cell>
          <cell r="J2187">
            <v>69014</v>
          </cell>
          <cell r="K2187">
            <v>69014</v>
          </cell>
          <cell r="L2187">
            <v>124226</v>
          </cell>
          <cell r="M2187">
            <v>124226</v>
          </cell>
          <cell r="N2187">
            <v>124226</v>
          </cell>
          <cell r="O2187">
            <v>124226</v>
          </cell>
          <cell r="P2187">
            <v>124226</v>
          </cell>
          <cell r="Q2187">
            <v>759158</v>
          </cell>
          <cell r="R2187">
            <v>0</v>
          </cell>
          <cell r="S2187">
            <v>0</v>
          </cell>
          <cell r="T2187">
            <v>0</v>
          </cell>
          <cell r="U2187">
            <v>0</v>
          </cell>
          <cell r="V2187">
            <v>0</v>
          </cell>
          <cell r="W2187">
            <v>0</v>
          </cell>
          <cell r="X2187">
            <v>0</v>
          </cell>
          <cell r="Y2187">
            <v>0</v>
          </cell>
          <cell r="Z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0</v>
          </cell>
          <cell r="AE2187">
            <v>0</v>
          </cell>
          <cell r="AF2187">
            <v>0</v>
          </cell>
          <cell r="AG2187">
            <v>0</v>
          </cell>
          <cell r="AH2187">
            <v>0</v>
          </cell>
          <cell r="AI2187">
            <v>0</v>
          </cell>
          <cell r="AJ2187">
            <v>1380285</v>
          </cell>
          <cell r="AK2187">
            <v>69014</v>
          </cell>
          <cell r="AL2187">
            <v>69014</v>
          </cell>
          <cell r="AM2187">
            <v>124226</v>
          </cell>
          <cell r="AN2187">
            <v>124226</v>
          </cell>
          <cell r="AO2187">
            <v>124226</v>
          </cell>
          <cell r="AP2187">
            <v>124226</v>
          </cell>
          <cell r="AQ2187">
            <v>124226</v>
          </cell>
          <cell r="AR2187">
            <v>759158</v>
          </cell>
          <cell r="AS2187" t="str">
            <v>DISTRICT</v>
          </cell>
        </row>
        <row r="2188">
          <cell r="A2188">
            <v>960</v>
          </cell>
          <cell r="B2188" t="str">
            <v>54</v>
          </cell>
          <cell r="C2188" t="str">
            <v>71860</v>
          </cell>
          <cell r="G2188" t="str">
            <v>Cutler-Orosi Joint Unified</v>
          </cell>
          <cell r="H2188">
            <v>1</v>
          </cell>
          <cell r="I2188">
            <v>39633065</v>
          </cell>
          <cell r="J2188">
            <v>1981653</v>
          </cell>
          <cell r="K2188">
            <v>1981653</v>
          </cell>
          <cell r="L2188">
            <v>3566976</v>
          </cell>
          <cell r="M2188">
            <v>3566976</v>
          </cell>
          <cell r="N2188">
            <v>3566976</v>
          </cell>
          <cell r="O2188">
            <v>3566976</v>
          </cell>
          <cell r="P2188">
            <v>3566976</v>
          </cell>
          <cell r="Q2188">
            <v>21798186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39633065</v>
          </cell>
          <cell r="AK2188">
            <v>1981653</v>
          </cell>
          <cell r="AL2188">
            <v>1981653</v>
          </cell>
          <cell r="AM2188">
            <v>3566976</v>
          </cell>
          <cell r="AN2188">
            <v>3566976</v>
          </cell>
          <cell r="AO2188">
            <v>3566976</v>
          </cell>
          <cell r="AP2188">
            <v>3566976</v>
          </cell>
          <cell r="AQ2188">
            <v>3566976</v>
          </cell>
          <cell r="AR2188">
            <v>21798186</v>
          </cell>
          <cell r="AS2188" t="str">
            <v>DISTRICT</v>
          </cell>
        </row>
        <row r="2189">
          <cell r="A2189">
            <v>961</v>
          </cell>
          <cell r="B2189" t="str">
            <v>54</v>
          </cell>
          <cell r="C2189" t="str">
            <v>71894</v>
          </cell>
          <cell r="G2189" t="str">
            <v>Ducor Union Elementary</v>
          </cell>
          <cell r="H2189">
            <v>1</v>
          </cell>
          <cell r="I2189">
            <v>1239989</v>
          </cell>
          <cell r="J2189">
            <v>61999</v>
          </cell>
          <cell r="K2189">
            <v>61999</v>
          </cell>
          <cell r="L2189">
            <v>111599</v>
          </cell>
          <cell r="M2189">
            <v>111599</v>
          </cell>
          <cell r="N2189">
            <v>111599</v>
          </cell>
          <cell r="O2189">
            <v>111599</v>
          </cell>
          <cell r="P2189">
            <v>111599</v>
          </cell>
          <cell r="Q2189">
            <v>681993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  <cell r="Y2189">
            <v>0</v>
          </cell>
          <cell r="Z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0</v>
          </cell>
          <cell r="AE2189">
            <v>0</v>
          </cell>
          <cell r="AF2189">
            <v>0</v>
          </cell>
          <cell r="AG2189">
            <v>0</v>
          </cell>
          <cell r="AH2189">
            <v>0</v>
          </cell>
          <cell r="AI2189">
            <v>0</v>
          </cell>
          <cell r="AJ2189">
            <v>1239989</v>
          </cell>
          <cell r="AK2189">
            <v>61999</v>
          </cell>
          <cell r="AL2189">
            <v>61999</v>
          </cell>
          <cell r="AM2189">
            <v>111599</v>
          </cell>
          <cell r="AN2189">
            <v>111599</v>
          </cell>
          <cell r="AO2189">
            <v>111599</v>
          </cell>
          <cell r="AP2189">
            <v>111599</v>
          </cell>
          <cell r="AQ2189">
            <v>111599</v>
          </cell>
          <cell r="AR2189">
            <v>681993</v>
          </cell>
          <cell r="AS2189" t="str">
            <v>DISTRICT</v>
          </cell>
        </row>
        <row r="2190">
          <cell r="A2190">
            <v>962</v>
          </cell>
          <cell r="B2190" t="str">
            <v>54</v>
          </cell>
          <cell r="C2190" t="str">
            <v>71902</v>
          </cell>
          <cell r="G2190" t="str">
            <v>Earlimart Elementary</v>
          </cell>
          <cell r="H2190">
            <v>1</v>
          </cell>
          <cell r="I2190">
            <v>16370953</v>
          </cell>
          <cell r="J2190">
            <v>818548</v>
          </cell>
          <cell r="K2190">
            <v>818548</v>
          </cell>
          <cell r="L2190">
            <v>1473386</v>
          </cell>
          <cell r="M2190">
            <v>1473386</v>
          </cell>
          <cell r="N2190">
            <v>1473386</v>
          </cell>
          <cell r="O2190">
            <v>1473386</v>
          </cell>
          <cell r="P2190">
            <v>1473386</v>
          </cell>
          <cell r="Q2190">
            <v>9004026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16370953</v>
          </cell>
          <cell r="AK2190">
            <v>818548</v>
          </cell>
          <cell r="AL2190">
            <v>818548</v>
          </cell>
          <cell r="AM2190">
            <v>1473386</v>
          </cell>
          <cell r="AN2190">
            <v>1473386</v>
          </cell>
          <cell r="AO2190">
            <v>1473386</v>
          </cell>
          <cell r="AP2190">
            <v>1473386</v>
          </cell>
          <cell r="AQ2190">
            <v>1473386</v>
          </cell>
          <cell r="AR2190">
            <v>9004026</v>
          </cell>
          <cell r="AS2190" t="str">
            <v>DISTRICT</v>
          </cell>
        </row>
        <row r="2191">
          <cell r="A2191">
            <v>965</v>
          </cell>
          <cell r="B2191" t="str">
            <v>54</v>
          </cell>
          <cell r="C2191" t="str">
            <v>71944</v>
          </cell>
          <cell r="G2191" t="str">
            <v>Hope Elementary</v>
          </cell>
          <cell r="H2191">
            <v>1</v>
          </cell>
          <cell r="I2191">
            <v>1942841</v>
          </cell>
          <cell r="J2191">
            <v>97142</v>
          </cell>
          <cell r="K2191">
            <v>97142</v>
          </cell>
          <cell r="L2191">
            <v>174856</v>
          </cell>
          <cell r="M2191">
            <v>174856</v>
          </cell>
          <cell r="N2191">
            <v>174856</v>
          </cell>
          <cell r="O2191">
            <v>174856</v>
          </cell>
          <cell r="P2191">
            <v>174856</v>
          </cell>
          <cell r="Q2191">
            <v>1068564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1942841</v>
          </cell>
          <cell r="AK2191">
            <v>97142</v>
          </cell>
          <cell r="AL2191">
            <v>97142</v>
          </cell>
          <cell r="AM2191">
            <v>174856</v>
          </cell>
          <cell r="AN2191">
            <v>174856</v>
          </cell>
          <cell r="AO2191">
            <v>174856</v>
          </cell>
          <cell r="AP2191">
            <v>174856</v>
          </cell>
          <cell r="AQ2191">
            <v>174856</v>
          </cell>
          <cell r="AR2191">
            <v>1068564</v>
          </cell>
          <cell r="AS2191" t="str">
            <v>DISTRICT</v>
          </cell>
        </row>
        <row r="2192">
          <cell r="A2192">
            <v>966</v>
          </cell>
          <cell r="B2192" t="str">
            <v>54</v>
          </cell>
          <cell r="C2192" t="str">
            <v>71951</v>
          </cell>
          <cell r="G2192" t="str">
            <v>Hot Springs Elementary</v>
          </cell>
          <cell r="H2192">
            <v>1</v>
          </cell>
          <cell r="I2192">
            <v>182671</v>
          </cell>
          <cell r="J2192">
            <v>9134</v>
          </cell>
          <cell r="K2192">
            <v>9134</v>
          </cell>
          <cell r="L2192">
            <v>16440</v>
          </cell>
          <cell r="M2192">
            <v>16440</v>
          </cell>
          <cell r="N2192">
            <v>16440</v>
          </cell>
          <cell r="O2192">
            <v>16440</v>
          </cell>
          <cell r="P2192">
            <v>16440</v>
          </cell>
          <cell r="Q2192">
            <v>100468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  <cell r="AG2192">
            <v>0</v>
          </cell>
          <cell r="AH2192">
            <v>0</v>
          </cell>
          <cell r="AI2192">
            <v>0</v>
          </cell>
          <cell r="AJ2192">
            <v>182671</v>
          </cell>
          <cell r="AK2192">
            <v>9134</v>
          </cell>
          <cell r="AL2192">
            <v>9134</v>
          </cell>
          <cell r="AM2192">
            <v>16440</v>
          </cell>
          <cell r="AN2192">
            <v>16440</v>
          </cell>
          <cell r="AO2192">
            <v>16440</v>
          </cell>
          <cell r="AP2192">
            <v>16440</v>
          </cell>
          <cell r="AQ2192">
            <v>16440</v>
          </cell>
          <cell r="AR2192">
            <v>100468</v>
          </cell>
          <cell r="AS2192" t="str">
            <v>DISTRICT</v>
          </cell>
        </row>
        <row r="2193">
          <cell r="A2193">
            <v>967</v>
          </cell>
          <cell r="B2193" t="str">
            <v>54</v>
          </cell>
          <cell r="C2193" t="str">
            <v>71969</v>
          </cell>
          <cell r="G2193" t="str">
            <v>Kings River Union Elementary</v>
          </cell>
          <cell r="H2193">
            <v>1</v>
          </cell>
          <cell r="I2193">
            <v>4071901</v>
          </cell>
          <cell r="J2193">
            <v>203595</v>
          </cell>
          <cell r="K2193">
            <v>203595</v>
          </cell>
          <cell r="L2193">
            <v>366471</v>
          </cell>
          <cell r="M2193">
            <v>366471</v>
          </cell>
          <cell r="N2193">
            <v>366471</v>
          </cell>
          <cell r="O2193">
            <v>366471</v>
          </cell>
          <cell r="P2193">
            <v>366471</v>
          </cell>
          <cell r="Q2193">
            <v>2239545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4071901</v>
          </cell>
          <cell r="AK2193">
            <v>203595</v>
          </cell>
          <cell r="AL2193">
            <v>203595</v>
          </cell>
          <cell r="AM2193">
            <v>366471</v>
          </cell>
          <cell r="AN2193">
            <v>366471</v>
          </cell>
          <cell r="AO2193">
            <v>366471</v>
          </cell>
          <cell r="AP2193">
            <v>366471</v>
          </cell>
          <cell r="AQ2193">
            <v>366471</v>
          </cell>
          <cell r="AR2193">
            <v>2239545</v>
          </cell>
          <cell r="AS2193" t="str">
            <v>DISTRICT</v>
          </cell>
        </row>
        <row r="2194">
          <cell r="A2194">
            <v>968</v>
          </cell>
          <cell r="B2194" t="str">
            <v>54</v>
          </cell>
          <cell r="C2194" t="str">
            <v>71985</v>
          </cell>
          <cell r="G2194" t="str">
            <v>Liberty Elementary</v>
          </cell>
          <cell r="H2194">
            <v>1</v>
          </cell>
          <cell r="I2194">
            <v>4534124</v>
          </cell>
          <cell r="J2194">
            <v>226706</v>
          </cell>
          <cell r="K2194">
            <v>226706</v>
          </cell>
          <cell r="L2194">
            <v>408071</v>
          </cell>
          <cell r="M2194">
            <v>408071</v>
          </cell>
          <cell r="N2194">
            <v>408071</v>
          </cell>
          <cell r="O2194">
            <v>408071</v>
          </cell>
          <cell r="P2194">
            <v>408071</v>
          </cell>
          <cell r="Q2194">
            <v>2493767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4534124</v>
          </cell>
          <cell r="AK2194">
            <v>226706</v>
          </cell>
          <cell r="AL2194">
            <v>226706</v>
          </cell>
          <cell r="AM2194">
            <v>408071</v>
          </cell>
          <cell r="AN2194">
            <v>408071</v>
          </cell>
          <cell r="AO2194">
            <v>408071</v>
          </cell>
          <cell r="AP2194">
            <v>408071</v>
          </cell>
          <cell r="AQ2194">
            <v>408071</v>
          </cell>
          <cell r="AR2194">
            <v>2493767</v>
          </cell>
          <cell r="AS2194" t="str">
            <v>DISTRICT</v>
          </cell>
        </row>
        <row r="2195">
          <cell r="A2195">
            <v>969</v>
          </cell>
          <cell r="B2195" t="str">
            <v>54</v>
          </cell>
          <cell r="C2195" t="str">
            <v>71993</v>
          </cell>
          <cell r="G2195" t="str">
            <v>Lindsay Unified</v>
          </cell>
          <cell r="H2195">
            <v>1</v>
          </cell>
          <cell r="I2195">
            <v>38656745</v>
          </cell>
          <cell r="J2195">
            <v>1932837</v>
          </cell>
          <cell r="K2195">
            <v>1932837</v>
          </cell>
          <cell r="L2195">
            <v>3479107</v>
          </cell>
          <cell r="M2195">
            <v>3479107</v>
          </cell>
          <cell r="N2195">
            <v>3479107</v>
          </cell>
          <cell r="O2195">
            <v>3479107</v>
          </cell>
          <cell r="P2195">
            <v>3479107</v>
          </cell>
          <cell r="Q2195">
            <v>21261209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38656745</v>
          </cell>
          <cell r="AK2195">
            <v>1932837</v>
          </cell>
          <cell r="AL2195">
            <v>1932837</v>
          </cell>
          <cell r="AM2195">
            <v>3479107</v>
          </cell>
          <cell r="AN2195">
            <v>3479107</v>
          </cell>
          <cell r="AO2195">
            <v>3479107</v>
          </cell>
          <cell r="AP2195">
            <v>3479107</v>
          </cell>
          <cell r="AQ2195">
            <v>3479107</v>
          </cell>
          <cell r="AR2195">
            <v>21261209</v>
          </cell>
          <cell r="AS2195" t="str">
            <v>DISTRICT</v>
          </cell>
        </row>
        <row r="2196">
          <cell r="A2196">
            <v>12620</v>
          </cell>
          <cell r="B2196" t="str">
            <v>54</v>
          </cell>
          <cell r="C2196" t="str">
            <v>71993</v>
          </cell>
          <cell r="D2196" t="str">
            <v>0124776</v>
          </cell>
          <cell r="E2196" t="str">
            <v>1329</v>
          </cell>
          <cell r="F2196" t="str">
            <v>L</v>
          </cell>
          <cell r="G2196" t="str">
            <v>Loma Vista Charter</v>
          </cell>
          <cell r="H2196">
            <v>1</v>
          </cell>
          <cell r="I2196">
            <v>416633</v>
          </cell>
          <cell r="J2196">
            <v>20832</v>
          </cell>
          <cell r="K2196">
            <v>20832</v>
          </cell>
          <cell r="L2196">
            <v>37497</v>
          </cell>
          <cell r="M2196">
            <v>37497</v>
          </cell>
          <cell r="N2196">
            <v>37497</v>
          </cell>
          <cell r="O2196">
            <v>37497</v>
          </cell>
          <cell r="P2196">
            <v>37497</v>
          </cell>
          <cell r="Q2196">
            <v>229149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0</v>
          </cell>
          <cell r="AE2196">
            <v>0</v>
          </cell>
          <cell r="AF2196">
            <v>0</v>
          </cell>
          <cell r="AG2196">
            <v>0</v>
          </cell>
          <cell r="AH2196">
            <v>0</v>
          </cell>
          <cell r="AI2196">
            <v>0</v>
          </cell>
          <cell r="AJ2196">
            <v>416633</v>
          </cell>
          <cell r="AK2196">
            <v>20832</v>
          </cell>
          <cell r="AL2196">
            <v>20832</v>
          </cell>
          <cell r="AM2196">
            <v>37497</v>
          </cell>
          <cell r="AN2196">
            <v>37497</v>
          </cell>
          <cell r="AO2196">
            <v>37497</v>
          </cell>
          <cell r="AP2196">
            <v>37497</v>
          </cell>
          <cell r="AQ2196">
            <v>37497</v>
          </cell>
          <cell r="AR2196">
            <v>229149</v>
          </cell>
          <cell r="AS2196" t="str">
            <v>CHARTER</v>
          </cell>
        </row>
        <row r="2197">
          <cell r="A2197">
            <v>970</v>
          </cell>
          <cell r="B2197" t="str">
            <v>54</v>
          </cell>
          <cell r="C2197" t="str">
            <v>72009</v>
          </cell>
          <cell r="G2197" t="str">
            <v>Monson-Sultana Joint Union Elementary</v>
          </cell>
          <cell r="H2197">
            <v>1</v>
          </cell>
          <cell r="I2197">
            <v>4083621</v>
          </cell>
          <cell r="J2197">
            <v>204181</v>
          </cell>
          <cell r="K2197">
            <v>204181</v>
          </cell>
          <cell r="L2197">
            <v>367526</v>
          </cell>
          <cell r="M2197">
            <v>367526</v>
          </cell>
          <cell r="N2197">
            <v>367526</v>
          </cell>
          <cell r="O2197">
            <v>367526</v>
          </cell>
          <cell r="P2197">
            <v>367526</v>
          </cell>
          <cell r="Q2197">
            <v>2245992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0</v>
          </cell>
          <cell r="AE2197">
            <v>0</v>
          </cell>
          <cell r="AF2197">
            <v>0</v>
          </cell>
          <cell r="AG2197">
            <v>0</v>
          </cell>
          <cell r="AH2197">
            <v>0</v>
          </cell>
          <cell r="AI2197">
            <v>0</v>
          </cell>
          <cell r="AJ2197">
            <v>4083621</v>
          </cell>
          <cell r="AK2197">
            <v>204181</v>
          </cell>
          <cell r="AL2197">
            <v>204181</v>
          </cell>
          <cell r="AM2197">
            <v>367526</v>
          </cell>
          <cell r="AN2197">
            <v>367526</v>
          </cell>
          <cell r="AO2197">
            <v>367526</v>
          </cell>
          <cell r="AP2197">
            <v>367526</v>
          </cell>
          <cell r="AQ2197">
            <v>367526</v>
          </cell>
          <cell r="AR2197">
            <v>2245992</v>
          </cell>
          <cell r="AS2197" t="str">
            <v>DISTRICT</v>
          </cell>
        </row>
        <row r="2198">
          <cell r="A2198">
            <v>971</v>
          </cell>
          <cell r="B2198" t="str">
            <v>54</v>
          </cell>
          <cell r="C2198" t="str">
            <v>72017</v>
          </cell>
          <cell r="G2198" t="str">
            <v>Oak Valley Union Elementary</v>
          </cell>
          <cell r="H2198">
            <v>1</v>
          </cell>
          <cell r="I2198">
            <v>4716203</v>
          </cell>
          <cell r="J2198">
            <v>235810</v>
          </cell>
          <cell r="K2198">
            <v>235810</v>
          </cell>
          <cell r="L2198">
            <v>424458</v>
          </cell>
          <cell r="M2198">
            <v>424458</v>
          </cell>
          <cell r="N2198">
            <v>424458</v>
          </cell>
          <cell r="O2198">
            <v>424458</v>
          </cell>
          <cell r="P2198">
            <v>424458</v>
          </cell>
          <cell r="Q2198">
            <v>2593910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  <cell r="X2198">
            <v>0</v>
          </cell>
          <cell r="Y2198">
            <v>0</v>
          </cell>
          <cell r="Z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0</v>
          </cell>
          <cell r="AE2198">
            <v>0</v>
          </cell>
          <cell r="AF2198">
            <v>0</v>
          </cell>
          <cell r="AG2198">
            <v>0</v>
          </cell>
          <cell r="AH2198">
            <v>0</v>
          </cell>
          <cell r="AI2198">
            <v>0</v>
          </cell>
          <cell r="AJ2198">
            <v>4716203</v>
          </cell>
          <cell r="AK2198">
            <v>235810</v>
          </cell>
          <cell r="AL2198">
            <v>235810</v>
          </cell>
          <cell r="AM2198">
            <v>424458</v>
          </cell>
          <cell r="AN2198">
            <v>424458</v>
          </cell>
          <cell r="AO2198">
            <v>424458</v>
          </cell>
          <cell r="AP2198">
            <v>424458</v>
          </cell>
          <cell r="AQ2198">
            <v>424458</v>
          </cell>
          <cell r="AR2198">
            <v>2593910</v>
          </cell>
          <cell r="AS2198" t="str">
            <v>DISTRICT</v>
          </cell>
        </row>
        <row r="2199">
          <cell r="A2199">
            <v>972</v>
          </cell>
          <cell r="B2199" t="str">
            <v>54</v>
          </cell>
          <cell r="C2199" t="str">
            <v>72025</v>
          </cell>
          <cell r="G2199" t="str">
            <v>Outside Creek Elementary</v>
          </cell>
          <cell r="H2199">
            <v>1</v>
          </cell>
          <cell r="I2199">
            <v>804423</v>
          </cell>
          <cell r="J2199">
            <v>40221</v>
          </cell>
          <cell r="K2199">
            <v>40221</v>
          </cell>
          <cell r="L2199">
            <v>72398</v>
          </cell>
          <cell r="M2199">
            <v>72398</v>
          </cell>
          <cell r="N2199">
            <v>72398</v>
          </cell>
          <cell r="O2199">
            <v>72398</v>
          </cell>
          <cell r="P2199">
            <v>72398</v>
          </cell>
          <cell r="Q2199">
            <v>442432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0</v>
          </cell>
          <cell r="AE2199">
            <v>0</v>
          </cell>
          <cell r="AF2199">
            <v>0</v>
          </cell>
          <cell r="AG2199">
            <v>0</v>
          </cell>
          <cell r="AH2199">
            <v>0</v>
          </cell>
          <cell r="AI2199">
            <v>0</v>
          </cell>
          <cell r="AJ2199">
            <v>804423</v>
          </cell>
          <cell r="AK2199">
            <v>40221</v>
          </cell>
          <cell r="AL2199">
            <v>40221</v>
          </cell>
          <cell r="AM2199">
            <v>72398</v>
          </cell>
          <cell r="AN2199">
            <v>72398</v>
          </cell>
          <cell r="AO2199">
            <v>72398</v>
          </cell>
          <cell r="AP2199">
            <v>72398</v>
          </cell>
          <cell r="AQ2199">
            <v>72398</v>
          </cell>
          <cell r="AR2199">
            <v>442432</v>
          </cell>
          <cell r="AS2199" t="str">
            <v>DISTRICT</v>
          </cell>
        </row>
        <row r="2200">
          <cell r="A2200">
            <v>973</v>
          </cell>
          <cell r="B2200" t="str">
            <v>54</v>
          </cell>
          <cell r="C2200" t="str">
            <v>72033</v>
          </cell>
          <cell r="G2200" t="str">
            <v>Palo Verde Union Elementary</v>
          </cell>
          <cell r="H2200">
            <v>1</v>
          </cell>
          <cell r="I2200">
            <v>5167096</v>
          </cell>
          <cell r="J2200">
            <v>258355</v>
          </cell>
          <cell r="K2200">
            <v>258355</v>
          </cell>
          <cell r="L2200">
            <v>465039</v>
          </cell>
          <cell r="M2200">
            <v>465039</v>
          </cell>
          <cell r="N2200">
            <v>465039</v>
          </cell>
          <cell r="O2200">
            <v>465039</v>
          </cell>
          <cell r="P2200">
            <v>465039</v>
          </cell>
          <cell r="Q2200">
            <v>2841905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5167096</v>
          </cell>
          <cell r="AK2200">
            <v>258355</v>
          </cell>
          <cell r="AL2200">
            <v>258355</v>
          </cell>
          <cell r="AM2200">
            <v>465039</v>
          </cell>
          <cell r="AN2200">
            <v>465039</v>
          </cell>
          <cell r="AO2200">
            <v>465039</v>
          </cell>
          <cell r="AP2200">
            <v>465039</v>
          </cell>
          <cell r="AQ2200">
            <v>465039</v>
          </cell>
          <cell r="AR2200">
            <v>2841905</v>
          </cell>
          <cell r="AS2200" t="str">
            <v>DISTRICT</v>
          </cell>
        </row>
        <row r="2201">
          <cell r="A2201">
            <v>974</v>
          </cell>
          <cell r="B2201" t="str">
            <v>54</v>
          </cell>
          <cell r="C2201" t="str">
            <v>72041</v>
          </cell>
          <cell r="G2201" t="str">
            <v>Pixley Union Elementary</v>
          </cell>
          <cell r="H2201">
            <v>1</v>
          </cell>
          <cell r="I2201">
            <v>9501728</v>
          </cell>
          <cell r="J2201">
            <v>475086</v>
          </cell>
          <cell r="K2201">
            <v>475086</v>
          </cell>
          <cell r="L2201">
            <v>855156</v>
          </cell>
          <cell r="M2201">
            <v>855156</v>
          </cell>
          <cell r="N2201">
            <v>855156</v>
          </cell>
          <cell r="O2201">
            <v>855156</v>
          </cell>
          <cell r="P2201">
            <v>855156</v>
          </cell>
          <cell r="Q2201">
            <v>5225952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  <cell r="X2201">
            <v>0</v>
          </cell>
          <cell r="Y2201">
            <v>0</v>
          </cell>
          <cell r="Z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0</v>
          </cell>
          <cell r="AE2201">
            <v>0</v>
          </cell>
          <cell r="AF2201">
            <v>0</v>
          </cell>
          <cell r="AG2201">
            <v>0</v>
          </cell>
          <cell r="AH2201">
            <v>0</v>
          </cell>
          <cell r="AI2201">
            <v>0</v>
          </cell>
          <cell r="AJ2201">
            <v>9501728</v>
          </cell>
          <cell r="AK2201">
            <v>475086</v>
          </cell>
          <cell r="AL2201">
            <v>475086</v>
          </cell>
          <cell r="AM2201">
            <v>855156</v>
          </cell>
          <cell r="AN2201">
            <v>855156</v>
          </cell>
          <cell r="AO2201">
            <v>855156</v>
          </cell>
          <cell r="AP2201">
            <v>855156</v>
          </cell>
          <cell r="AQ2201">
            <v>855156</v>
          </cell>
          <cell r="AR2201">
            <v>5225952</v>
          </cell>
          <cell r="AS2201" t="str">
            <v>DISTRICT</v>
          </cell>
        </row>
        <row r="2202">
          <cell r="A2202">
            <v>975</v>
          </cell>
          <cell r="B2202" t="str">
            <v>54</v>
          </cell>
          <cell r="C2202" t="str">
            <v>72058</v>
          </cell>
          <cell r="G2202" t="str">
            <v>Pleasant View Elementary</v>
          </cell>
          <cell r="H2202">
            <v>1</v>
          </cell>
          <cell r="I2202">
            <v>4319592</v>
          </cell>
          <cell r="J2202">
            <v>215980</v>
          </cell>
          <cell r="K2202">
            <v>215980</v>
          </cell>
          <cell r="L2202">
            <v>388763</v>
          </cell>
          <cell r="M2202">
            <v>388763</v>
          </cell>
          <cell r="N2202">
            <v>388763</v>
          </cell>
          <cell r="O2202">
            <v>388763</v>
          </cell>
          <cell r="P2202">
            <v>388763</v>
          </cell>
          <cell r="Q2202">
            <v>2375775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4319592</v>
          </cell>
          <cell r="AK2202">
            <v>215980</v>
          </cell>
          <cell r="AL2202">
            <v>215980</v>
          </cell>
          <cell r="AM2202">
            <v>388763</v>
          </cell>
          <cell r="AN2202">
            <v>388763</v>
          </cell>
          <cell r="AO2202">
            <v>388763</v>
          </cell>
          <cell r="AP2202">
            <v>388763</v>
          </cell>
          <cell r="AQ2202">
            <v>388763</v>
          </cell>
          <cell r="AR2202">
            <v>2375775</v>
          </cell>
          <cell r="AS2202" t="str">
            <v>DISTRICT</v>
          </cell>
        </row>
        <row r="2203">
          <cell r="A2203">
            <v>976</v>
          </cell>
          <cell r="B2203" t="str">
            <v>54</v>
          </cell>
          <cell r="C2203" t="str">
            <v>72082</v>
          </cell>
          <cell r="G2203" t="str">
            <v>Richgrove Elementary</v>
          </cell>
          <cell r="H2203">
            <v>1</v>
          </cell>
          <cell r="I2203">
            <v>7720894</v>
          </cell>
          <cell r="J2203">
            <v>386045</v>
          </cell>
          <cell r="K2203">
            <v>386045</v>
          </cell>
          <cell r="L2203">
            <v>694880</v>
          </cell>
          <cell r="M2203">
            <v>694880</v>
          </cell>
          <cell r="N2203">
            <v>694880</v>
          </cell>
          <cell r="O2203">
            <v>694880</v>
          </cell>
          <cell r="P2203">
            <v>694880</v>
          </cell>
          <cell r="Q2203">
            <v>4246490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  <cell r="X2203">
            <v>0</v>
          </cell>
          <cell r="Y2203">
            <v>0</v>
          </cell>
          <cell r="Z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0</v>
          </cell>
          <cell r="AE2203">
            <v>0</v>
          </cell>
          <cell r="AF2203">
            <v>0</v>
          </cell>
          <cell r="AG2203">
            <v>0</v>
          </cell>
          <cell r="AH2203">
            <v>0</v>
          </cell>
          <cell r="AI2203">
            <v>0</v>
          </cell>
          <cell r="AJ2203">
            <v>7720894</v>
          </cell>
          <cell r="AK2203">
            <v>386045</v>
          </cell>
          <cell r="AL2203">
            <v>386045</v>
          </cell>
          <cell r="AM2203">
            <v>694880</v>
          </cell>
          <cell r="AN2203">
            <v>694880</v>
          </cell>
          <cell r="AO2203">
            <v>694880</v>
          </cell>
          <cell r="AP2203">
            <v>694880</v>
          </cell>
          <cell r="AQ2203">
            <v>694880</v>
          </cell>
          <cell r="AR2203">
            <v>4246490</v>
          </cell>
          <cell r="AS2203" t="str">
            <v>DISTRICT</v>
          </cell>
        </row>
        <row r="2204">
          <cell r="A2204">
            <v>977</v>
          </cell>
          <cell r="B2204" t="str">
            <v>54</v>
          </cell>
          <cell r="C2204" t="str">
            <v>72090</v>
          </cell>
          <cell r="G2204" t="str">
            <v>Rockford Elementary</v>
          </cell>
          <cell r="H2204">
            <v>1</v>
          </cell>
          <cell r="I2204">
            <v>2462486</v>
          </cell>
          <cell r="J2204">
            <v>123124</v>
          </cell>
          <cell r="K2204">
            <v>123124</v>
          </cell>
          <cell r="L2204">
            <v>221624</v>
          </cell>
          <cell r="M2204">
            <v>221624</v>
          </cell>
          <cell r="N2204">
            <v>221624</v>
          </cell>
          <cell r="O2204">
            <v>221624</v>
          </cell>
          <cell r="P2204">
            <v>221624</v>
          </cell>
          <cell r="Q2204">
            <v>1354368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  <cell r="X2204">
            <v>0</v>
          </cell>
          <cell r="Y2204">
            <v>0</v>
          </cell>
          <cell r="Z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0</v>
          </cell>
          <cell r="AE2204">
            <v>0</v>
          </cell>
          <cell r="AF2204">
            <v>0</v>
          </cell>
          <cell r="AG2204">
            <v>0</v>
          </cell>
          <cell r="AH2204">
            <v>0</v>
          </cell>
          <cell r="AI2204">
            <v>0</v>
          </cell>
          <cell r="AJ2204">
            <v>2462486</v>
          </cell>
          <cell r="AK2204">
            <v>123124</v>
          </cell>
          <cell r="AL2204">
            <v>123124</v>
          </cell>
          <cell r="AM2204">
            <v>221624</v>
          </cell>
          <cell r="AN2204">
            <v>221624</v>
          </cell>
          <cell r="AO2204">
            <v>221624</v>
          </cell>
          <cell r="AP2204">
            <v>221624</v>
          </cell>
          <cell r="AQ2204">
            <v>221624</v>
          </cell>
          <cell r="AR2204">
            <v>1354368</v>
          </cell>
          <cell r="AS2204" t="str">
            <v>DISTRICT</v>
          </cell>
        </row>
        <row r="2205">
          <cell r="A2205">
            <v>978</v>
          </cell>
          <cell r="B2205" t="str">
            <v>54</v>
          </cell>
          <cell r="C2205" t="str">
            <v>72108</v>
          </cell>
          <cell r="G2205" t="str">
            <v>Saucelito Elementary</v>
          </cell>
          <cell r="H2205">
            <v>1</v>
          </cell>
          <cell r="I2205">
            <v>646151</v>
          </cell>
          <cell r="J2205">
            <v>32308</v>
          </cell>
          <cell r="K2205">
            <v>32308</v>
          </cell>
          <cell r="L2205">
            <v>58154</v>
          </cell>
          <cell r="M2205">
            <v>58154</v>
          </cell>
          <cell r="N2205">
            <v>58154</v>
          </cell>
          <cell r="O2205">
            <v>58154</v>
          </cell>
          <cell r="P2205">
            <v>58154</v>
          </cell>
          <cell r="Q2205">
            <v>355386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0</v>
          </cell>
          <cell r="AE2205">
            <v>0</v>
          </cell>
          <cell r="AF2205">
            <v>0</v>
          </cell>
          <cell r="AG2205">
            <v>0</v>
          </cell>
          <cell r="AH2205">
            <v>0</v>
          </cell>
          <cell r="AI2205">
            <v>0</v>
          </cell>
          <cell r="AJ2205">
            <v>646151</v>
          </cell>
          <cell r="AK2205">
            <v>32308</v>
          </cell>
          <cell r="AL2205">
            <v>32308</v>
          </cell>
          <cell r="AM2205">
            <v>58154</v>
          </cell>
          <cell r="AN2205">
            <v>58154</v>
          </cell>
          <cell r="AO2205">
            <v>58154</v>
          </cell>
          <cell r="AP2205">
            <v>58154</v>
          </cell>
          <cell r="AQ2205">
            <v>58154</v>
          </cell>
          <cell r="AR2205">
            <v>355386</v>
          </cell>
          <cell r="AS2205" t="str">
            <v>DISTRICT</v>
          </cell>
        </row>
        <row r="2206">
          <cell r="A2206">
            <v>979</v>
          </cell>
          <cell r="B2206" t="str">
            <v>54</v>
          </cell>
          <cell r="C2206" t="str">
            <v>72116</v>
          </cell>
          <cell r="G2206" t="str">
            <v>Sequoia Union Elementary</v>
          </cell>
          <cell r="H2206">
            <v>1</v>
          </cell>
          <cell r="I2206">
            <v>416027</v>
          </cell>
          <cell r="J2206">
            <v>20801</v>
          </cell>
          <cell r="K2206">
            <v>20801</v>
          </cell>
          <cell r="L2206">
            <v>37442</v>
          </cell>
          <cell r="M2206">
            <v>37442</v>
          </cell>
          <cell r="N2206">
            <v>37442</v>
          </cell>
          <cell r="O2206">
            <v>37442</v>
          </cell>
          <cell r="P2206">
            <v>37442</v>
          </cell>
          <cell r="Q2206">
            <v>228812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416027</v>
          </cell>
          <cell r="AK2206">
            <v>20801</v>
          </cell>
          <cell r="AL2206">
            <v>20801</v>
          </cell>
          <cell r="AM2206">
            <v>37442</v>
          </cell>
          <cell r="AN2206">
            <v>37442</v>
          </cell>
          <cell r="AO2206">
            <v>37442</v>
          </cell>
          <cell r="AP2206">
            <v>37442</v>
          </cell>
          <cell r="AQ2206">
            <v>37442</v>
          </cell>
          <cell r="AR2206">
            <v>228812</v>
          </cell>
          <cell r="AS2206" t="str">
            <v>DISTRICT</v>
          </cell>
        </row>
        <row r="2207">
          <cell r="A2207">
            <v>9062</v>
          </cell>
          <cell r="B2207" t="str">
            <v>54</v>
          </cell>
          <cell r="C2207" t="str">
            <v>72116</v>
          </cell>
          <cell r="D2207" t="str">
            <v>6054340</v>
          </cell>
          <cell r="E2207" t="str">
            <v>1829</v>
          </cell>
          <cell r="F2207" t="str">
            <v>L</v>
          </cell>
          <cell r="G2207" t="str">
            <v>Sequoia Elementary Charter</v>
          </cell>
          <cell r="H2207">
            <v>1</v>
          </cell>
          <cell r="I2207">
            <v>2079919</v>
          </cell>
          <cell r="J2207">
            <v>103996</v>
          </cell>
          <cell r="K2207">
            <v>103996</v>
          </cell>
          <cell r="L2207">
            <v>187193</v>
          </cell>
          <cell r="M2207">
            <v>187193</v>
          </cell>
          <cell r="N2207">
            <v>187193</v>
          </cell>
          <cell r="O2207">
            <v>187193</v>
          </cell>
          <cell r="P2207">
            <v>187193</v>
          </cell>
          <cell r="Q2207">
            <v>1143957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2079919</v>
          </cell>
          <cell r="AK2207">
            <v>103996</v>
          </cell>
          <cell r="AL2207">
            <v>103996</v>
          </cell>
          <cell r="AM2207">
            <v>187193</v>
          </cell>
          <cell r="AN2207">
            <v>187193</v>
          </cell>
          <cell r="AO2207">
            <v>187193</v>
          </cell>
          <cell r="AP2207">
            <v>187193</v>
          </cell>
          <cell r="AQ2207">
            <v>187193</v>
          </cell>
          <cell r="AR2207">
            <v>1143957</v>
          </cell>
          <cell r="AS2207" t="str">
            <v>CHARTER</v>
          </cell>
        </row>
        <row r="2208">
          <cell r="A2208">
            <v>980</v>
          </cell>
          <cell r="B2208" t="str">
            <v>54</v>
          </cell>
          <cell r="C2208" t="str">
            <v>72132</v>
          </cell>
          <cell r="G2208" t="str">
            <v>Springville Union Elementary</v>
          </cell>
          <cell r="H2208">
            <v>1</v>
          </cell>
          <cell r="I2208">
            <v>1480784</v>
          </cell>
          <cell r="J2208">
            <v>74039</v>
          </cell>
          <cell r="K2208">
            <v>74039</v>
          </cell>
          <cell r="L2208">
            <v>133271</v>
          </cell>
          <cell r="M2208">
            <v>133271</v>
          </cell>
          <cell r="N2208">
            <v>133271</v>
          </cell>
          <cell r="O2208">
            <v>133271</v>
          </cell>
          <cell r="P2208">
            <v>133271</v>
          </cell>
          <cell r="Q2208">
            <v>814433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0</v>
          </cell>
          <cell r="AE2208">
            <v>0</v>
          </cell>
          <cell r="AF2208">
            <v>0</v>
          </cell>
          <cell r="AG2208">
            <v>0</v>
          </cell>
          <cell r="AH2208">
            <v>0</v>
          </cell>
          <cell r="AI2208">
            <v>0</v>
          </cell>
          <cell r="AJ2208">
            <v>1480784</v>
          </cell>
          <cell r="AK2208">
            <v>74039</v>
          </cell>
          <cell r="AL2208">
            <v>74039</v>
          </cell>
          <cell r="AM2208">
            <v>133271</v>
          </cell>
          <cell r="AN2208">
            <v>133271</v>
          </cell>
          <cell r="AO2208">
            <v>133271</v>
          </cell>
          <cell r="AP2208">
            <v>133271</v>
          </cell>
          <cell r="AQ2208">
            <v>133271</v>
          </cell>
          <cell r="AR2208">
            <v>814433</v>
          </cell>
          <cell r="AS2208" t="str">
            <v>DISTRICT</v>
          </cell>
        </row>
        <row r="2209">
          <cell r="A2209">
            <v>981</v>
          </cell>
          <cell r="B2209" t="str">
            <v>54</v>
          </cell>
          <cell r="C2209" t="str">
            <v>72140</v>
          </cell>
          <cell r="G2209" t="str">
            <v>Stone Corral Elementary</v>
          </cell>
          <cell r="H2209">
            <v>1</v>
          </cell>
          <cell r="I2209">
            <v>1291765</v>
          </cell>
          <cell r="J2209">
            <v>64588</v>
          </cell>
          <cell r="K2209">
            <v>64588</v>
          </cell>
          <cell r="L2209">
            <v>116259</v>
          </cell>
          <cell r="M2209">
            <v>116259</v>
          </cell>
          <cell r="N2209">
            <v>116259</v>
          </cell>
          <cell r="O2209">
            <v>116259</v>
          </cell>
          <cell r="P2209">
            <v>116259</v>
          </cell>
          <cell r="Q2209">
            <v>710471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1291765</v>
          </cell>
          <cell r="AK2209">
            <v>64588</v>
          </cell>
          <cell r="AL2209">
            <v>64588</v>
          </cell>
          <cell r="AM2209">
            <v>116259</v>
          </cell>
          <cell r="AN2209">
            <v>116259</v>
          </cell>
          <cell r="AO2209">
            <v>116259</v>
          </cell>
          <cell r="AP2209">
            <v>116259</v>
          </cell>
          <cell r="AQ2209">
            <v>116259</v>
          </cell>
          <cell r="AR2209">
            <v>710471</v>
          </cell>
          <cell r="AS2209" t="str">
            <v>DISTRICT</v>
          </cell>
        </row>
        <row r="2210">
          <cell r="A2210">
            <v>14492</v>
          </cell>
          <cell r="B2210" t="str">
            <v>54</v>
          </cell>
          <cell r="C2210" t="str">
            <v>72140</v>
          </cell>
          <cell r="D2210" t="str">
            <v>0136507</v>
          </cell>
          <cell r="E2210" t="str">
            <v>1894</v>
          </cell>
          <cell r="F2210" t="str">
            <v>D</v>
          </cell>
          <cell r="G2210" t="str">
            <v>Crescent Valley Public Charter II</v>
          </cell>
          <cell r="H2210">
            <v>1</v>
          </cell>
          <cell r="I2210">
            <v>5978190</v>
          </cell>
          <cell r="J2210">
            <v>298910</v>
          </cell>
          <cell r="K2210">
            <v>298910</v>
          </cell>
          <cell r="L2210">
            <v>538037</v>
          </cell>
          <cell r="M2210">
            <v>538037</v>
          </cell>
          <cell r="N2210">
            <v>538037</v>
          </cell>
          <cell r="O2210">
            <v>538037</v>
          </cell>
          <cell r="P2210">
            <v>538037</v>
          </cell>
          <cell r="Q2210">
            <v>3288005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0</v>
          </cell>
          <cell r="AE2210">
            <v>0</v>
          </cell>
          <cell r="AF2210">
            <v>0</v>
          </cell>
          <cell r="AG2210">
            <v>0</v>
          </cell>
          <cell r="AH2210">
            <v>0</v>
          </cell>
          <cell r="AI2210">
            <v>0</v>
          </cell>
          <cell r="AJ2210">
            <v>5978190</v>
          </cell>
          <cell r="AK2210">
            <v>298910</v>
          </cell>
          <cell r="AL2210">
            <v>298910</v>
          </cell>
          <cell r="AM2210">
            <v>538037</v>
          </cell>
          <cell r="AN2210">
            <v>538037</v>
          </cell>
          <cell r="AO2210">
            <v>538037</v>
          </cell>
          <cell r="AP2210">
            <v>538037</v>
          </cell>
          <cell r="AQ2210">
            <v>538037</v>
          </cell>
          <cell r="AR2210">
            <v>3288005</v>
          </cell>
          <cell r="AS2210" t="str">
            <v>CHARTER</v>
          </cell>
        </row>
        <row r="2211">
          <cell r="A2211">
            <v>982</v>
          </cell>
          <cell r="B2211" t="str">
            <v>54</v>
          </cell>
          <cell r="C2211" t="str">
            <v>72157</v>
          </cell>
          <cell r="G2211" t="str">
            <v>Strathmore Union Elementary</v>
          </cell>
          <cell r="H2211">
            <v>1</v>
          </cell>
          <cell r="I2211">
            <v>7083025</v>
          </cell>
          <cell r="J2211">
            <v>354151</v>
          </cell>
          <cell r="K2211">
            <v>354151</v>
          </cell>
          <cell r="L2211">
            <v>637472</v>
          </cell>
          <cell r="M2211">
            <v>637472</v>
          </cell>
          <cell r="N2211">
            <v>637472</v>
          </cell>
          <cell r="O2211">
            <v>637472</v>
          </cell>
          <cell r="P2211">
            <v>637472</v>
          </cell>
          <cell r="Q2211">
            <v>3895662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7083025</v>
          </cell>
          <cell r="AK2211">
            <v>354151</v>
          </cell>
          <cell r="AL2211">
            <v>354151</v>
          </cell>
          <cell r="AM2211">
            <v>637472</v>
          </cell>
          <cell r="AN2211">
            <v>637472</v>
          </cell>
          <cell r="AO2211">
            <v>637472</v>
          </cell>
          <cell r="AP2211">
            <v>637472</v>
          </cell>
          <cell r="AQ2211">
            <v>637472</v>
          </cell>
          <cell r="AR2211">
            <v>3895662</v>
          </cell>
          <cell r="AS2211" t="str">
            <v>DISTRICT</v>
          </cell>
        </row>
        <row r="2212">
          <cell r="A2212">
            <v>984</v>
          </cell>
          <cell r="B2212" t="str">
            <v>54</v>
          </cell>
          <cell r="C2212" t="str">
            <v>72173</v>
          </cell>
          <cell r="G2212" t="str">
            <v>Sundale Union Elementary</v>
          </cell>
          <cell r="H2212">
            <v>1</v>
          </cell>
          <cell r="I2212">
            <v>5304358</v>
          </cell>
          <cell r="J2212">
            <v>265218</v>
          </cell>
          <cell r="K2212">
            <v>265218</v>
          </cell>
          <cell r="L2212">
            <v>477392</v>
          </cell>
          <cell r="M2212">
            <v>477392</v>
          </cell>
          <cell r="N2212">
            <v>477392</v>
          </cell>
          <cell r="O2212">
            <v>477392</v>
          </cell>
          <cell r="P2212">
            <v>477392</v>
          </cell>
          <cell r="Q2212">
            <v>2917396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  <cell r="W2212">
            <v>0</v>
          </cell>
          <cell r="X2212">
            <v>0</v>
          </cell>
          <cell r="Y2212">
            <v>0</v>
          </cell>
          <cell r="Z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0</v>
          </cell>
          <cell r="AE2212">
            <v>0</v>
          </cell>
          <cell r="AF2212">
            <v>0</v>
          </cell>
          <cell r="AG2212">
            <v>0</v>
          </cell>
          <cell r="AH2212">
            <v>0</v>
          </cell>
          <cell r="AI2212">
            <v>0</v>
          </cell>
          <cell r="AJ2212">
            <v>5304358</v>
          </cell>
          <cell r="AK2212">
            <v>265218</v>
          </cell>
          <cell r="AL2212">
            <v>265218</v>
          </cell>
          <cell r="AM2212">
            <v>477392</v>
          </cell>
          <cell r="AN2212">
            <v>477392</v>
          </cell>
          <cell r="AO2212">
            <v>477392</v>
          </cell>
          <cell r="AP2212">
            <v>477392</v>
          </cell>
          <cell r="AQ2212">
            <v>477392</v>
          </cell>
          <cell r="AR2212">
            <v>2917396</v>
          </cell>
          <cell r="AS2212" t="str">
            <v>DISTRICT</v>
          </cell>
        </row>
        <row r="2213">
          <cell r="A2213">
            <v>985</v>
          </cell>
          <cell r="B2213" t="str">
            <v>54</v>
          </cell>
          <cell r="C2213" t="str">
            <v>72181</v>
          </cell>
          <cell r="G2213" t="str">
            <v>Sunnyside Union Elementary</v>
          </cell>
          <cell r="H2213">
            <v>1</v>
          </cell>
          <cell r="I2213">
            <v>3114861</v>
          </cell>
          <cell r="J2213">
            <v>155743</v>
          </cell>
          <cell r="K2213">
            <v>155743</v>
          </cell>
          <cell r="L2213">
            <v>280337</v>
          </cell>
          <cell r="M2213">
            <v>280337</v>
          </cell>
          <cell r="N2213">
            <v>280337</v>
          </cell>
          <cell r="O2213">
            <v>280337</v>
          </cell>
          <cell r="P2213">
            <v>280337</v>
          </cell>
          <cell r="Q2213">
            <v>1713171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3114861</v>
          </cell>
          <cell r="AK2213">
            <v>155743</v>
          </cell>
          <cell r="AL2213">
            <v>155743</v>
          </cell>
          <cell r="AM2213">
            <v>280337</v>
          </cell>
          <cell r="AN2213">
            <v>280337</v>
          </cell>
          <cell r="AO2213">
            <v>280337</v>
          </cell>
          <cell r="AP2213">
            <v>280337</v>
          </cell>
          <cell r="AQ2213">
            <v>280337</v>
          </cell>
          <cell r="AR2213">
            <v>1713171</v>
          </cell>
          <cell r="AS2213" t="str">
            <v>DISTRICT</v>
          </cell>
        </row>
        <row r="2214">
          <cell r="A2214">
            <v>986</v>
          </cell>
          <cell r="B2214" t="str">
            <v>54</v>
          </cell>
          <cell r="C2214" t="str">
            <v>72199</v>
          </cell>
          <cell r="G2214" t="str">
            <v>Terra Bella Union Elementary</v>
          </cell>
          <cell r="H2214">
            <v>1</v>
          </cell>
          <cell r="I2214">
            <v>8001658</v>
          </cell>
          <cell r="J2214">
            <v>400083</v>
          </cell>
          <cell r="K2214">
            <v>400083</v>
          </cell>
          <cell r="L2214">
            <v>720149</v>
          </cell>
          <cell r="M2214">
            <v>720149</v>
          </cell>
          <cell r="N2214">
            <v>720149</v>
          </cell>
          <cell r="O2214">
            <v>720149</v>
          </cell>
          <cell r="P2214">
            <v>720149</v>
          </cell>
          <cell r="Q2214">
            <v>4400911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8001658</v>
          </cell>
          <cell r="AK2214">
            <v>400083</v>
          </cell>
          <cell r="AL2214">
            <v>400083</v>
          </cell>
          <cell r="AM2214">
            <v>720149</v>
          </cell>
          <cell r="AN2214">
            <v>720149</v>
          </cell>
          <cell r="AO2214">
            <v>720149</v>
          </cell>
          <cell r="AP2214">
            <v>720149</v>
          </cell>
          <cell r="AQ2214">
            <v>720149</v>
          </cell>
          <cell r="AR2214">
            <v>4400911</v>
          </cell>
          <cell r="AS2214" t="str">
            <v>DISTRICT</v>
          </cell>
        </row>
        <row r="2215">
          <cell r="A2215">
            <v>987</v>
          </cell>
          <cell r="B2215" t="str">
            <v>54</v>
          </cell>
          <cell r="C2215" t="str">
            <v>72207</v>
          </cell>
          <cell r="G2215" t="str">
            <v>Three Rivers Union Elementary</v>
          </cell>
          <cell r="H2215">
            <v>1</v>
          </cell>
          <cell r="I2215">
            <v>444550</v>
          </cell>
          <cell r="J2215">
            <v>22228</v>
          </cell>
          <cell r="K2215">
            <v>22228</v>
          </cell>
          <cell r="L2215">
            <v>40010</v>
          </cell>
          <cell r="M2215">
            <v>40010</v>
          </cell>
          <cell r="N2215">
            <v>40010</v>
          </cell>
          <cell r="O2215">
            <v>40010</v>
          </cell>
          <cell r="P2215">
            <v>40010</v>
          </cell>
          <cell r="Q2215">
            <v>244506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444550</v>
          </cell>
          <cell r="AK2215">
            <v>22228</v>
          </cell>
          <cell r="AL2215">
            <v>22228</v>
          </cell>
          <cell r="AM2215">
            <v>40010</v>
          </cell>
          <cell r="AN2215">
            <v>40010</v>
          </cell>
          <cell r="AO2215">
            <v>40010</v>
          </cell>
          <cell r="AP2215">
            <v>40010</v>
          </cell>
          <cell r="AQ2215">
            <v>40010</v>
          </cell>
          <cell r="AR2215">
            <v>244506</v>
          </cell>
          <cell r="AS2215" t="str">
            <v>DISTRICT</v>
          </cell>
        </row>
        <row r="2216">
          <cell r="A2216">
            <v>988</v>
          </cell>
          <cell r="B2216" t="str">
            <v>54</v>
          </cell>
          <cell r="C2216" t="str">
            <v>72215</v>
          </cell>
          <cell r="G2216" t="str">
            <v>Tipton Elementary</v>
          </cell>
          <cell r="H2216">
            <v>1</v>
          </cell>
          <cell r="I2216">
            <v>4793239</v>
          </cell>
          <cell r="J2216">
            <v>239662</v>
          </cell>
          <cell r="K2216">
            <v>239662</v>
          </cell>
          <cell r="L2216">
            <v>431392</v>
          </cell>
          <cell r="M2216">
            <v>431392</v>
          </cell>
          <cell r="N2216">
            <v>431392</v>
          </cell>
          <cell r="O2216">
            <v>431392</v>
          </cell>
          <cell r="P2216">
            <v>431392</v>
          </cell>
          <cell r="Q2216">
            <v>2636284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4793239</v>
          </cell>
          <cell r="AK2216">
            <v>239662</v>
          </cell>
          <cell r="AL2216">
            <v>239662</v>
          </cell>
          <cell r="AM2216">
            <v>431392</v>
          </cell>
          <cell r="AN2216">
            <v>431392</v>
          </cell>
          <cell r="AO2216">
            <v>431392</v>
          </cell>
          <cell r="AP2216">
            <v>431392</v>
          </cell>
          <cell r="AQ2216">
            <v>431392</v>
          </cell>
          <cell r="AR2216">
            <v>2636284</v>
          </cell>
          <cell r="AS2216" t="str">
            <v>DISTRICT</v>
          </cell>
        </row>
        <row r="2217">
          <cell r="A2217">
            <v>989</v>
          </cell>
          <cell r="B2217" t="str">
            <v>54</v>
          </cell>
          <cell r="C2217" t="str">
            <v>72223</v>
          </cell>
          <cell r="G2217" t="str">
            <v>Traver Joint Elementary</v>
          </cell>
          <cell r="H2217">
            <v>1</v>
          </cell>
          <cell r="I2217">
            <v>1988798</v>
          </cell>
          <cell r="J2217">
            <v>99440</v>
          </cell>
          <cell r="K2217">
            <v>99440</v>
          </cell>
          <cell r="L2217">
            <v>178992</v>
          </cell>
          <cell r="M2217">
            <v>178992</v>
          </cell>
          <cell r="N2217">
            <v>178992</v>
          </cell>
          <cell r="O2217">
            <v>178992</v>
          </cell>
          <cell r="P2217">
            <v>178992</v>
          </cell>
          <cell r="Q2217">
            <v>1093840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1988798</v>
          </cell>
          <cell r="AK2217">
            <v>99440</v>
          </cell>
          <cell r="AL2217">
            <v>99440</v>
          </cell>
          <cell r="AM2217">
            <v>178992</v>
          </cell>
          <cell r="AN2217">
            <v>178992</v>
          </cell>
          <cell r="AO2217">
            <v>178992</v>
          </cell>
          <cell r="AP2217">
            <v>178992</v>
          </cell>
          <cell r="AQ2217">
            <v>178992</v>
          </cell>
          <cell r="AR2217">
            <v>1093840</v>
          </cell>
          <cell r="AS2217" t="str">
            <v>DISTRICT</v>
          </cell>
        </row>
        <row r="2218">
          <cell r="A2218">
            <v>990</v>
          </cell>
          <cell r="B2218" t="str">
            <v>54</v>
          </cell>
          <cell r="C2218" t="str">
            <v>72231</v>
          </cell>
          <cell r="G2218" t="str">
            <v>Tulare City</v>
          </cell>
          <cell r="H2218">
            <v>1</v>
          </cell>
          <cell r="I2218">
            <v>76767580</v>
          </cell>
          <cell r="J2218">
            <v>3838379</v>
          </cell>
          <cell r="K2218">
            <v>3838379</v>
          </cell>
          <cell r="L2218">
            <v>6909082</v>
          </cell>
          <cell r="M2218">
            <v>6909082</v>
          </cell>
          <cell r="N2218">
            <v>6909082</v>
          </cell>
          <cell r="O2218">
            <v>6909082</v>
          </cell>
          <cell r="P2218">
            <v>6909082</v>
          </cell>
          <cell r="Q2218">
            <v>42222168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76767580</v>
          </cell>
          <cell r="AK2218">
            <v>3838379</v>
          </cell>
          <cell r="AL2218">
            <v>3838379</v>
          </cell>
          <cell r="AM2218">
            <v>6909082</v>
          </cell>
          <cell r="AN2218">
            <v>6909082</v>
          </cell>
          <cell r="AO2218">
            <v>6909082</v>
          </cell>
          <cell r="AP2218">
            <v>6909082</v>
          </cell>
          <cell r="AQ2218">
            <v>6909082</v>
          </cell>
          <cell r="AR2218">
            <v>42222168</v>
          </cell>
          <cell r="AS2218" t="str">
            <v>DISTRICT</v>
          </cell>
        </row>
        <row r="2219">
          <cell r="A2219">
            <v>991</v>
          </cell>
          <cell r="B2219" t="str">
            <v>54</v>
          </cell>
          <cell r="C2219" t="str">
            <v>72249</v>
          </cell>
          <cell r="G2219" t="str">
            <v>Tulare Joint Union High</v>
          </cell>
          <cell r="H2219">
            <v>1</v>
          </cell>
          <cell r="I2219">
            <v>41659158</v>
          </cell>
          <cell r="J2219">
            <v>2082958</v>
          </cell>
          <cell r="K2219">
            <v>2082958</v>
          </cell>
          <cell r="L2219">
            <v>3749324</v>
          </cell>
          <cell r="M2219">
            <v>3749324</v>
          </cell>
          <cell r="N2219">
            <v>3749324</v>
          </cell>
          <cell r="O2219">
            <v>3749324</v>
          </cell>
          <cell r="P2219">
            <v>3749324</v>
          </cell>
          <cell r="Q2219">
            <v>22912536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41659158</v>
          </cell>
          <cell r="AK2219">
            <v>2082958</v>
          </cell>
          <cell r="AL2219">
            <v>2082958</v>
          </cell>
          <cell r="AM2219">
            <v>3749324</v>
          </cell>
          <cell r="AN2219">
            <v>3749324</v>
          </cell>
          <cell r="AO2219">
            <v>3749324</v>
          </cell>
          <cell r="AP2219">
            <v>3749324</v>
          </cell>
          <cell r="AQ2219">
            <v>3749324</v>
          </cell>
          <cell r="AR2219">
            <v>22912536</v>
          </cell>
          <cell r="AS2219" t="str">
            <v>DISTRICT</v>
          </cell>
        </row>
        <row r="2220">
          <cell r="A2220">
            <v>14100</v>
          </cell>
          <cell r="B2220" t="str">
            <v>54</v>
          </cell>
          <cell r="C2220" t="str">
            <v>72249</v>
          </cell>
          <cell r="D2220" t="str">
            <v>0130708</v>
          </cell>
          <cell r="E2220" t="str">
            <v>1664</v>
          </cell>
          <cell r="F2220" t="str">
            <v>L</v>
          </cell>
          <cell r="G2220" t="str">
            <v>Sierra Vista Charter high</v>
          </cell>
          <cell r="H2220">
            <v>1</v>
          </cell>
          <cell r="I2220">
            <v>836440</v>
          </cell>
          <cell r="J2220">
            <v>41822</v>
          </cell>
          <cell r="K2220">
            <v>41822</v>
          </cell>
          <cell r="L2220">
            <v>75280</v>
          </cell>
          <cell r="M2220">
            <v>75280</v>
          </cell>
          <cell r="N2220">
            <v>75280</v>
          </cell>
          <cell r="O2220">
            <v>75280</v>
          </cell>
          <cell r="P2220">
            <v>75280</v>
          </cell>
          <cell r="Q2220">
            <v>460044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0</v>
          </cell>
          <cell r="AE2220">
            <v>0</v>
          </cell>
          <cell r="AF2220">
            <v>0</v>
          </cell>
          <cell r="AG2220">
            <v>0</v>
          </cell>
          <cell r="AH2220">
            <v>0</v>
          </cell>
          <cell r="AI2220">
            <v>0</v>
          </cell>
          <cell r="AJ2220">
            <v>836440</v>
          </cell>
          <cell r="AK2220">
            <v>41822</v>
          </cell>
          <cell r="AL2220">
            <v>41822</v>
          </cell>
          <cell r="AM2220">
            <v>75280</v>
          </cell>
          <cell r="AN2220">
            <v>75280</v>
          </cell>
          <cell r="AO2220">
            <v>75280</v>
          </cell>
          <cell r="AP2220">
            <v>75280</v>
          </cell>
          <cell r="AQ2220">
            <v>75280</v>
          </cell>
          <cell r="AR2220">
            <v>460044</v>
          </cell>
          <cell r="AS2220" t="str">
            <v>CHARTER</v>
          </cell>
        </row>
        <row r="2221">
          <cell r="A2221">
            <v>14351</v>
          </cell>
          <cell r="B2221" t="str">
            <v>54</v>
          </cell>
          <cell r="C2221" t="str">
            <v>72249</v>
          </cell>
          <cell r="D2221" t="str">
            <v>0133793</v>
          </cell>
          <cell r="E2221" t="str">
            <v>1781</v>
          </cell>
          <cell r="F2221" t="str">
            <v>L</v>
          </cell>
          <cell r="G2221" t="str">
            <v>Accelerated Charter High</v>
          </cell>
          <cell r="H2221">
            <v>1</v>
          </cell>
          <cell r="I2221">
            <v>1324417</v>
          </cell>
          <cell r="J2221">
            <v>66221</v>
          </cell>
          <cell r="K2221">
            <v>66221</v>
          </cell>
          <cell r="L2221">
            <v>119198</v>
          </cell>
          <cell r="M2221">
            <v>119198</v>
          </cell>
          <cell r="N2221">
            <v>119198</v>
          </cell>
          <cell r="O2221">
            <v>119198</v>
          </cell>
          <cell r="P2221">
            <v>119198</v>
          </cell>
          <cell r="Q2221">
            <v>728432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  <cell r="W2221">
            <v>0</v>
          </cell>
          <cell r="X2221">
            <v>0</v>
          </cell>
          <cell r="Y2221">
            <v>0</v>
          </cell>
          <cell r="Z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0</v>
          </cell>
          <cell r="AE2221">
            <v>0</v>
          </cell>
          <cell r="AF2221">
            <v>0</v>
          </cell>
          <cell r="AG2221">
            <v>0</v>
          </cell>
          <cell r="AH2221">
            <v>0</v>
          </cell>
          <cell r="AI2221">
            <v>0</v>
          </cell>
          <cell r="AJ2221">
            <v>1324417</v>
          </cell>
          <cell r="AK2221">
            <v>66221</v>
          </cell>
          <cell r="AL2221">
            <v>66221</v>
          </cell>
          <cell r="AM2221">
            <v>119198</v>
          </cell>
          <cell r="AN2221">
            <v>119198</v>
          </cell>
          <cell r="AO2221">
            <v>119198</v>
          </cell>
          <cell r="AP2221">
            <v>119198</v>
          </cell>
          <cell r="AQ2221">
            <v>119198</v>
          </cell>
          <cell r="AR2221">
            <v>728432</v>
          </cell>
          <cell r="AS2221" t="str">
            <v>CHARTER</v>
          </cell>
        </row>
        <row r="2222">
          <cell r="A2222">
            <v>992</v>
          </cell>
          <cell r="B2222" t="str">
            <v>54</v>
          </cell>
          <cell r="C2222" t="str">
            <v>72256</v>
          </cell>
          <cell r="G2222" t="str">
            <v>Visalia Unified</v>
          </cell>
          <cell r="H2222">
            <v>1</v>
          </cell>
          <cell r="I2222">
            <v>195977589</v>
          </cell>
          <cell r="J2222">
            <v>9798879</v>
          </cell>
          <cell r="K2222">
            <v>9798879</v>
          </cell>
          <cell r="L2222">
            <v>17637983</v>
          </cell>
          <cell r="M2222">
            <v>17637983</v>
          </cell>
          <cell r="N2222">
            <v>17637983</v>
          </cell>
          <cell r="O2222">
            <v>17637983</v>
          </cell>
          <cell r="P2222">
            <v>17637983</v>
          </cell>
          <cell r="Q2222">
            <v>107787673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  <cell r="W2222">
            <v>0</v>
          </cell>
          <cell r="X2222">
            <v>0</v>
          </cell>
          <cell r="Y2222">
            <v>0</v>
          </cell>
          <cell r="Z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0</v>
          </cell>
          <cell r="AE2222">
            <v>0</v>
          </cell>
          <cell r="AF2222">
            <v>0</v>
          </cell>
          <cell r="AG2222">
            <v>0</v>
          </cell>
          <cell r="AH2222">
            <v>0</v>
          </cell>
          <cell r="AI2222">
            <v>0</v>
          </cell>
          <cell r="AJ2222">
            <v>195977589</v>
          </cell>
          <cell r="AK2222">
            <v>9798879</v>
          </cell>
          <cell r="AL2222">
            <v>9798879</v>
          </cell>
          <cell r="AM2222">
            <v>17637983</v>
          </cell>
          <cell r="AN2222">
            <v>17637983</v>
          </cell>
          <cell r="AO2222">
            <v>17637983</v>
          </cell>
          <cell r="AP2222">
            <v>17637983</v>
          </cell>
          <cell r="AQ2222">
            <v>17637983</v>
          </cell>
          <cell r="AR2222">
            <v>107787673</v>
          </cell>
          <cell r="AS2222" t="str">
            <v>DISTRICT</v>
          </cell>
        </row>
        <row r="2223">
          <cell r="A2223">
            <v>10183</v>
          </cell>
          <cell r="B2223" t="str">
            <v>54</v>
          </cell>
          <cell r="C2223" t="str">
            <v>72256</v>
          </cell>
          <cell r="D2223" t="str">
            <v>0109751</v>
          </cell>
          <cell r="E2223" t="str">
            <v>0720</v>
          </cell>
          <cell r="F2223" t="str">
            <v>L</v>
          </cell>
          <cell r="G2223" t="str">
            <v>Visalia Charter Independent Study</v>
          </cell>
          <cell r="H2223">
            <v>1</v>
          </cell>
          <cell r="I2223">
            <v>4246184</v>
          </cell>
          <cell r="J2223">
            <v>212309</v>
          </cell>
          <cell r="K2223">
            <v>212309</v>
          </cell>
          <cell r="L2223">
            <v>382157</v>
          </cell>
          <cell r="M2223">
            <v>382157</v>
          </cell>
          <cell r="N2223">
            <v>382157</v>
          </cell>
          <cell r="O2223">
            <v>382157</v>
          </cell>
          <cell r="P2223">
            <v>382157</v>
          </cell>
          <cell r="Q2223">
            <v>2335403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4246184</v>
          </cell>
          <cell r="AK2223">
            <v>212309</v>
          </cell>
          <cell r="AL2223">
            <v>212309</v>
          </cell>
          <cell r="AM2223">
            <v>382157</v>
          </cell>
          <cell r="AN2223">
            <v>382157</v>
          </cell>
          <cell r="AO2223">
            <v>382157</v>
          </cell>
          <cell r="AP2223">
            <v>382157</v>
          </cell>
          <cell r="AQ2223">
            <v>382157</v>
          </cell>
          <cell r="AR2223">
            <v>2335403</v>
          </cell>
          <cell r="AS2223" t="str">
            <v>CHARTER</v>
          </cell>
        </row>
        <row r="2224">
          <cell r="A2224">
            <v>12424</v>
          </cell>
          <cell r="B2224" t="str">
            <v>54</v>
          </cell>
          <cell r="C2224" t="str">
            <v>72256</v>
          </cell>
          <cell r="D2224" t="str">
            <v>0120659</v>
          </cell>
          <cell r="E2224" t="str">
            <v>1128</v>
          </cell>
          <cell r="F2224" t="str">
            <v>L</v>
          </cell>
          <cell r="G2224" t="str">
            <v>Visalia Technical Early College</v>
          </cell>
          <cell r="H2224">
            <v>1</v>
          </cell>
          <cell r="I2224">
            <v>1799444</v>
          </cell>
          <cell r="J2224">
            <v>89972</v>
          </cell>
          <cell r="K2224">
            <v>89972</v>
          </cell>
          <cell r="L2224">
            <v>161950</v>
          </cell>
          <cell r="M2224">
            <v>161950</v>
          </cell>
          <cell r="N2224">
            <v>161950</v>
          </cell>
          <cell r="O2224">
            <v>161950</v>
          </cell>
          <cell r="P2224">
            <v>161950</v>
          </cell>
          <cell r="Q2224">
            <v>989694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H2224">
            <v>0</v>
          </cell>
          <cell r="AI2224">
            <v>0</v>
          </cell>
          <cell r="AJ2224">
            <v>1799444</v>
          </cell>
          <cell r="AK2224">
            <v>89972</v>
          </cell>
          <cell r="AL2224">
            <v>89972</v>
          </cell>
          <cell r="AM2224">
            <v>161950</v>
          </cell>
          <cell r="AN2224">
            <v>161950</v>
          </cell>
          <cell r="AO2224">
            <v>161950</v>
          </cell>
          <cell r="AP2224">
            <v>161950</v>
          </cell>
          <cell r="AQ2224">
            <v>161950</v>
          </cell>
          <cell r="AR2224">
            <v>989694</v>
          </cell>
          <cell r="AS2224" t="str">
            <v>CHARTER</v>
          </cell>
        </row>
        <row r="2225">
          <cell r="A2225">
            <v>14473</v>
          </cell>
          <cell r="B2225" t="str">
            <v>54</v>
          </cell>
          <cell r="C2225" t="str">
            <v>72256</v>
          </cell>
          <cell r="D2225" t="str">
            <v>0135863</v>
          </cell>
          <cell r="E2225" t="str">
            <v>1870</v>
          </cell>
          <cell r="F2225" t="str">
            <v>L</v>
          </cell>
          <cell r="G2225" t="str">
            <v>Global Learning Charter School</v>
          </cell>
          <cell r="H2225">
            <v>1</v>
          </cell>
          <cell r="I2225">
            <v>3385792</v>
          </cell>
          <cell r="J2225">
            <v>169290</v>
          </cell>
          <cell r="K2225">
            <v>169290</v>
          </cell>
          <cell r="L2225">
            <v>304721</v>
          </cell>
          <cell r="M2225">
            <v>304721</v>
          </cell>
          <cell r="N2225">
            <v>304721</v>
          </cell>
          <cell r="O2225">
            <v>304721</v>
          </cell>
          <cell r="P2225">
            <v>304721</v>
          </cell>
          <cell r="Q2225">
            <v>1862185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3385792</v>
          </cell>
          <cell r="AK2225">
            <v>169290</v>
          </cell>
          <cell r="AL2225">
            <v>169290</v>
          </cell>
          <cell r="AM2225">
            <v>304721</v>
          </cell>
          <cell r="AN2225">
            <v>304721</v>
          </cell>
          <cell r="AO2225">
            <v>304721</v>
          </cell>
          <cell r="AP2225">
            <v>304721</v>
          </cell>
          <cell r="AQ2225">
            <v>304721</v>
          </cell>
          <cell r="AR2225">
            <v>1862185</v>
          </cell>
          <cell r="AS2225" t="str">
            <v>CHARTER</v>
          </cell>
        </row>
        <row r="2226">
          <cell r="A2226">
            <v>1455</v>
          </cell>
          <cell r="B2226" t="str">
            <v>54</v>
          </cell>
          <cell r="C2226" t="str">
            <v>72256</v>
          </cell>
          <cell r="D2226" t="str">
            <v>6116909</v>
          </cell>
          <cell r="E2226" t="str">
            <v>0250</v>
          </cell>
          <cell r="F2226" t="str">
            <v>L</v>
          </cell>
          <cell r="G2226" t="str">
            <v>Charter Home School Academy</v>
          </cell>
          <cell r="H2226">
            <v>1</v>
          </cell>
          <cell r="I2226">
            <v>700268</v>
          </cell>
          <cell r="J2226">
            <v>35013</v>
          </cell>
          <cell r="K2226">
            <v>35013</v>
          </cell>
          <cell r="L2226">
            <v>63024</v>
          </cell>
          <cell r="M2226">
            <v>63024</v>
          </cell>
          <cell r="N2226">
            <v>63024</v>
          </cell>
          <cell r="O2226">
            <v>63024</v>
          </cell>
          <cell r="P2226">
            <v>63024</v>
          </cell>
          <cell r="Q2226">
            <v>385146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0</v>
          </cell>
          <cell r="W2226">
            <v>0</v>
          </cell>
          <cell r="X2226">
            <v>0</v>
          </cell>
          <cell r="Y2226">
            <v>0</v>
          </cell>
          <cell r="Z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0</v>
          </cell>
          <cell r="AE2226">
            <v>0</v>
          </cell>
          <cell r="AF2226">
            <v>0</v>
          </cell>
          <cell r="AG2226">
            <v>0</v>
          </cell>
          <cell r="AH2226">
            <v>0</v>
          </cell>
          <cell r="AI2226">
            <v>0</v>
          </cell>
          <cell r="AJ2226">
            <v>700268</v>
          </cell>
          <cell r="AK2226">
            <v>35013</v>
          </cell>
          <cell r="AL2226">
            <v>35013</v>
          </cell>
          <cell r="AM2226">
            <v>63024</v>
          </cell>
          <cell r="AN2226">
            <v>63024</v>
          </cell>
          <cell r="AO2226">
            <v>63024</v>
          </cell>
          <cell r="AP2226">
            <v>63024</v>
          </cell>
          <cell r="AQ2226">
            <v>63024</v>
          </cell>
          <cell r="AR2226">
            <v>385146</v>
          </cell>
          <cell r="AS2226" t="str">
            <v>CHARTER</v>
          </cell>
        </row>
        <row r="2227">
          <cell r="A2227">
            <v>993</v>
          </cell>
          <cell r="B2227" t="str">
            <v>54</v>
          </cell>
          <cell r="C2227" t="str">
            <v>72264</v>
          </cell>
          <cell r="G2227" t="str">
            <v>Waukena Joint Union Elementary</v>
          </cell>
          <cell r="H2227">
            <v>1</v>
          </cell>
          <cell r="I2227">
            <v>1740962</v>
          </cell>
          <cell r="J2227">
            <v>87048</v>
          </cell>
          <cell r="K2227">
            <v>87048</v>
          </cell>
          <cell r="L2227">
            <v>156687</v>
          </cell>
          <cell r="M2227">
            <v>156687</v>
          </cell>
          <cell r="N2227">
            <v>156687</v>
          </cell>
          <cell r="O2227">
            <v>156687</v>
          </cell>
          <cell r="P2227">
            <v>156687</v>
          </cell>
          <cell r="Q2227">
            <v>957531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V2227">
            <v>0</v>
          </cell>
          <cell r="W2227">
            <v>0</v>
          </cell>
          <cell r="X2227">
            <v>0</v>
          </cell>
          <cell r="Y2227">
            <v>0</v>
          </cell>
          <cell r="Z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0</v>
          </cell>
          <cell r="AE2227">
            <v>0</v>
          </cell>
          <cell r="AF2227">
            <v>0</v>
          </cell>
          <cell r="AG2227">
            <v>0</v>
          </cell>
          <cell r="AH2227">
            <v>0</v>
          </cell>
          <cell r="AI2227">
            <v>0</v>
          </cell>
          <cell r="AJ2227">
            <v>1740962</v>
          </cell>
          <cell r="AK2227">
            <v>87048</v>
          </cell>
          <cell r="AL2227">
            <v>87048</v>
          </cell>
          <cell r="AM2227">
            <v>156687</v>
          </cell>
          <cell r="AN2227">
            <v>156687</v>
          </cell>
          <cell r="AO2227">
            <v>156687</v>
          </cell>
          <cell r="AP2227">
            <v>156687</v>
          </cell>
          <cell r="AQ2227">
            <v>156687</v>
          </cell>
          <cell r="AR2227">
            <v>957531</v>
          </cell>
          <cell r="AS2227" t="str">
            <v>DISTRICT</v>
          </cell>
        </row>
        <row r="2228">
          <cell r="A2228">
            <v>996</v>
          </cell>
          <cell r="B2228" t="str">
            <v>54</v>
          </cell>
          <cell r="C2228" t="str">
            <v>72298</v>
          </cell>
          <cell r="G2228" t="str">
            <v>Woodville Union Elementary</v>
          </cell>
          <cell r="H2228">
            <v>1</v>
          </cell>
          <cell r="I2228">
            <v>3975908</v>
          </cell>
          <cell r="J2228">
            <v>198795</v>
          </cell>
          <cell r="K2228">
            <v>198795</v>
          </cell>
          <cell r="L2228">
            <v>357832</v>
          </cell>
          <cell r="M2228">
            <v>357832</v>
          </cell>
          <cell r="N2228">
            <v>357832</v>
          </cell>
          <cell r="O2228">
            <v>357832</v>
          </cell>
          <cell r="P2228">
            <v>357832</v>
          </cell>
          <cell r="Q2228">
            <v>2186750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  <cell r="Z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0</v>
          </cell>
          <cell r="AE2228">
            <v>0</v>
          </cell>
          <cell r="AF2228">
            <v>0</v>
          </cell>
          <cell r="AG2228">
            <v>0</v>
          </cell>
          <cell r="AH2228">
            <v>0</v>
          </cell>
          <cell r="AI2228">
            <v>0</v>
          </cell>
          <cell r="AJ2228">
            <v>3975908</v>
          </cell>
          <cell r="AK2228">
            <v>198795</v>
          </cell>
          <cell r="AL2228">
            <v>198795</v>
          </cell>
          <cell r="AM2228">
            <v>357832</v>
          </cell>
          <cell r="AN2228">
            <v>357832</v>
          </cell>
          <cell r="AO2228">
            <v>357832</v>
          </cell>
          <cell r="AP2228">
            <v>357832</v>
          </cell>
          <cell r="AQ2228">
            <v>357832</v>
          </cell>
          <cell r="AR2228">
            <v>2186750</v>
          </cell>
          <cell r="AS2228" t="str">
            <v>DISTRICT</v>
          </cell>
        </row>
        <row r="2229">
          <cell r="A2229">
            <v>997</v>
          </cell>
          <cell r="B2229" t="str">
            <v>54</v>
          </cell>
          <cell r="C2229" t="str">
            <v>75325</v>
          </cell>
          <cell r="G2229" t="str">
            <v>Farmersville Unified</v>
          </cell>
          <cell r="H2229">
            <v>1</v>
          </cell>
          <cell r="I2229">
            <v>23261416</v>
          </cell>
          <cell r="J2229">
            <v>1163071</v>
          </cell>
          <cell r="K2229">
            <v>1163071</v>
          </cell>
          <cell r="L2229">
            <v>2093527</v>
          </cell>
          <cell r="M2229">
            <v>2093527</v>
          </cell>
          <cell r="N2229">
            <v>2093527</v>
          </cell>
          <cell r="O2229">
            <v>2093527</v>
          </cell>
          <cell r="P2229">
            <v>2093527</v>
          </cell>
          <cell r="Q2229">
            <v>12793777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0</v>
          </cell>
          <cell r="AE2229">
            <v>0</v>
          </cell>
          <cell r="AF2229">
            <v>0</v>
          </cell>
          <cell r="AG2229">
            <v>0</v>
          </cell>
          <cell r="AH2229">
            <v>0</v>
          </cell>
          <cell r="AI2229">
            <v>0</v>
          </cell>
          <cell r="AJ2229">
            <v>23261416</v>
          </cell>
          <cell r="AK2229">
            <v>1163071</v>
          </cell>
          <cell r="AL2229">
            <v>1163071</v>
          </cell>
          <cell r="AM2229">
            <v>2093527</v>
          </cell>
          <cell r="AN2229">
            <v>2093527</v>
          </cell>
          <cell r="AO2229">
            <v>2093527</v>
          </cell>
          <cell r="AP2229">
            <v>2093527</v>
          </cell>
          <cell r="AQ2229">
            <v>2093527</v>
          </cell>
          <cell r="AR2229">
            <v>12793777</v>
          </cell>
          <cell r="AS2229" t="str">
            <v>DISTRICT</v>
          </cell>
        </row>
        <row r="2230">
          <cell r="A2230">
            <v>998</v>
          </cell>
          <cell r="B2230" t="str">
            <v>54</v>
          </cell>
          <cell r="C2230" t="str">
            <v>75523</v>
          </cell>
          <cell r="G2230" t="str">
            <v>Porterville Unified</v>
          </cell>
          <cell r="H2230">
            <v>1</v>
          </cell>
          <cell r="I2230">
            <v>112786711</v>
          </cell>
          <cell r="J2230">
            <v>5639336</v>
          </cell>
          <cell r="K2230">
            <v>5639336</v>
          </cell>
          <cell r="L2230">
            <v>10150804</v>
          </cell>
          <cell r="M2230">
            <v>10150804</v>
          </cell>
          <cell r="N2230">
            <v>10150804</v>
          </cell>
          <cell r="O2230">
            <v>10150804</v>
          </cell>
          <cell r="P2230">
            <v>10150804</v>
          </cell>
          <cell r="Q2230">
            <v>62032692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0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0</v>
          </cell>
          <cell r="AE2230">
            <v>0</v>
          </cell>
          <cell r="AF2230">
            <v>0</v>
          </cell>
          <cell r="AG2230">
            <v>0</v>
          </cell>
          <cell r="AH2230">
            <v>0</v>
          </cell>
          <cell r="AI2230">
            <v>0</v>
          </cell>
          <cell r="AJ2230">
            <v>112786711</v>
          </cell>
          <cell r="AK2230">
            <v>5639336</v>
          </cell>
          <cell r="AL2230">
            <v>5639336</v>
          </cell>
          <cell r="AM2230">
            <v>10150804</v>
          </cell>
          <cell r="AN2230">
            <v>10150804</v>
          </cell>
          <cell r="AO2230">
            <v>10150804</v>
          </cell>
          <cell r="AP2230">
            <v>10150804</v>
          </cell>
          <cell r="AQ2230">
            <v>10150804</v>
          </cell>
          <cell r="AR2230">
            <v>62032692</v>
          </cell>
          <cell r="AS2230" t="str">
            <v>DISTRICT</v>
          </cell>
        </row>
        <row r="2231">
          <cell r="A2231">
            <v>11430</v>
          </cell>
          <cell r="B2231" t="str">
            <v>54</v>
          </cell>
          <cell r="C2231" t="str">
            <v>75523</v>
          </cell>
          <cell r="D2231" t="str">
            <v>0114348</v>
          </cell>
          <cell r="E2231" t="str">
            <v>0867</v>
          </cell>
          <cell r="F2231" t="str">
            <v>L</v>
          </cell>
          <cell r="G2231" t="str">
            <v>Butterfield Charter</v>
          </cell>
          <cell r="H2231">
            <v>1</v>
          </cell>
          <cell r="I2231">
            <v>2370701</v>
          </cell>
          <cell r="J2231">
            <v>118535</v>
          </cell>
          <cell r="K2231">
            <v>118535</v>
          </cell>
          <cell r="L2231">
            <v>213363</v>
          </cell>
          <cell r="M2231">
            <v>213363</v>
          </cell>
          <cell r="N2231">
            <v>213363</v>
          </cell>
          <cell r="O2231">
            <v>213363</v>
          </cell>
          <cell r="P2231">
            <v>213363</v>
          </cell>
          <cell r="Q2231">
            <v>1303885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2370701</v>
          </cell>
          <cell r="AK2231">
            <v>118535</v>
          </cell>
          <cell r="AL2231">
            <v>118535</v>
          </cell>
          <cell r="AM2231">
            <v>213363</v>
          </cell>
          <cell r="AN2231">
            <v>213363</v>
          </cell>
          <cell r="AO2231">
            <v>213363</v>
          </cell>
          <cell r="AP2231">
            <v>213363</v>
          </cell>
          <cell r="AQ2231">
            <v>213363</v>
          </cell>
          <cell r="AR2231">
            <v>1303885</v>
          </cell>
          <cell r="AS2231" t="str">
            <v>CHARTER</v>
          </cell>
        </row>
        <row r="2232">
          <cell r="A2232">
            <v>12027</v>
          </cell>
          <cell r="B2232" t="str">
            <v>54</v>
          </cell>
          <cell r="C2232" t="str">
            <v>75523</v>
          </cell>
          <cell r="D2232" t="str">
            <v>0116590</v>
          </cell>
          <cell r="E2232" t="str">
            <v>0970</v>
          </cell>
          <cell r="F2232" t="str">
            <v>L</v>
          </cell>
          <cell r="G2232" t="str">
            <v>Harmony Magnet Academy</v>
          </cell>
          <cell r="H2232">
            <v>1</v>
          </cell>
          <cell r="I2232">
            <v>4000989</v>
          </cell>
          <cell r="J2232">
            <v>200049</v>
          </cell>
          <cell r="K2232">
            <v>200049</v>
          </cell>
          <cell r="L2232">
            <v>360089</v>
          </cell>
          <cell r="M2232">
            <v>360089</v>
          </cell>
          <cell r="N2232">
            <v>360089</v>
          </cell>
          <cell r="O2232">
            <v>360089</v>
          </cell>
          <cell r="P2232">
            <v>360089</v>
          </cell>
          <cell r="Q2232">
            <v>2200543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4000989</v>
          </cell>
          <cell r="AK2232">
            <v>200049</v>
          </cell>
          <cell r="AL2232">
            <v>200049</v>
          </cell>
          <cell r="AM2232">
            <v>360089</v>
          </cell>
          <cell r="AN2232">
            <v>360089</v>
          </cell>
          <cell r="AO2232">
            <v>360089</v>
          </cell>
          <cell r="AP2232">
            <v>360089</v>
          </cell>
          <cell r="AQ2232">
            <v>360089</v>
          </cell>
          <cell r="AR2232">
            <v>2200543</v>
          </cell>
          <cell r="AS2232" t="str">
            <v>CHARTER</v>
          </cell>
        </row>
        <row r="2233">
          <cell r="A2233">
            <v>14555</v>
          </cell>
          <cell r="B2233" t="str">
            <v>54</v>
          </cell>
          <cell r="C2233" t="str">
            <v>75523</v>
          </cell>
          <cell r="D2233" t="str">
            <v>0137968</v>
          </cell>
          <cell r="E2233" t="str">
            <v>1956</v>
          </cell>
          <cell r="F2233" t="str">
            <v>L</v>
          </cell>
          <cell r="G2233" t="str">
            <v>Porterville Military Academy</v>
          </cell>
          <cell r="H2233">
            <v>1</v>
          </cell>
          <cell r="I2233">
            <v>1446379</v>
          </cell>
          <cell r="J2233">
            <v>72319</v>
          </cell>
          <cell r="K2233">
            <v>72319</v>
          </cell>
          <cell r="L2233">
            <v>130174</v>
          </cell>
          <cell r="M2233">
            <v>130174</v>
          </cell>
          <cell r="N2233">
            <v>130174</v>
          </cell>
          <cell r="O2233">
            <v>130174</v>
          </cell>
          <cell r="P2233">
            <v>130174</v>
          </cell>
          <cell r="Q2233">
            <v>795508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1446379</v>
          </cell>
          <cell r="AK2233">
            <v>72319</v>
          </cell>
          <cell r="AL2233">
            <v>72319</v>
          </cell>
          <cell r="AM2233">
            <v>130174</v>
          </cell>
          <cell r="AN2233">
            <v>130174</v>
          </cell>
          <cell r="AO2233">
            <v>130174</v>
          </cell>
          <cell r="AP2233">
            <v>130174</v>
          </cell>
          <cell r="AQ2233">
            <v>130174</v>
          </cell>
          <cell r="AR2233">
            <v>795508</v>
          </cell>
          <cell r="AS2233" t="str">
            <v>CHARTER</v>
          </cell>
        </row>
        <row r="2234">
          <cell r="A2234">
            <v>999</v>
          </cell>
          <cell r="B2234" t="str">
            <v>54</v>
          </cell>
          <cell r="C2234" t="str">
            <v>75531</v>
          </cell>
          <cell r="G2234" t="str">
            <v>Dinuba Unified</v>
          </cell>
          <cell r="H2234">
            <v>1</v>
          </cell>
          <cell r="I2234">
            <v>59366456</v>
          </cell>
          <cell r="J2234">
            <v>2968323</v>
          </cell>
          <cell r="K2234">
            <v>2968323</v>
          </cell>
          <cell r="L2234">
            <v>5342981</v>
          </cell>
          <cell r="M2234">
            <v>5342981</v>
          </cell>
          <cell r="N2234">
            <v>5342981</v>
          </cell>
          <cell r="O2234">
            <v>5342981</v>
          </cell>
          <cell r="P2234">
            <v>5342981</v>
          </cell>
          <cell r="Q2234">
            <v>32651551</v>
          </cell>
          <cell r="R2234">
            <v>0</v>
          </cell>
          <cell r="S2234">
            <v>0</v>
          </cell>
          <cell r="T2234">
            <v>0</v>
          </cell>
          <cell r="U2234">
            <v>0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  <cell r="Z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0</v>
          </cell>
          <cell r="AE2234">
            <v>0</v>
          </cell>
          <cell r="AF2234">
            <v>0</v>
          </cell>
          <cell r="AG2234">
            <v>0</v>
          </cell>
          <cell r="AH2234">
            <v>0</v>
          </cell>
          <cell r="AI2234">
            <v>0</v>
          </cell>
          <cell r="AJ2234">
            <v>59366456</v>
          </cell>
          <cell r="AK2234">
            <v>2968323</v>
          </cell>
          <cell r="AL2234">
            <v>2968323</v>
          </cell>
          <cell r="AM2234">
            <v>5342981</v>
          </cell>
          <cell r="AN2234">
            <v>5342981</v>
          </cell>
          <cell r="AO2234">
            <v>5342981</v>
          </cell>
          <cell r="AP2234">
            <v>5342981</v>
          </cell>
          <cell r="AQ2234">
            <v>5342981</v>
          </cell>
          <cell r="AR2234">
            <v>32651551</v>
          </cell>
          <cell r="AS2234" t="str">
            <v>DISTRICT</v>
          </cell>
        </row>
        <row r="2235">
          <cell r="A2235">
            <v>12761</v>
          </cell>
          <cell r="B2235" t="str">
            <v>54</v>
          </cell>
          <cell r="C2235" t="str">
            <v>76794</v>
          </cell>
          <cell r="G2235" t="str">
            <v>Woodlake Unified</v>
          </cell>
          <cell r="H2235">
            <v>1</v>
          </cell>
          <cell r="I2235">
            <v>18361991</v>
          </cell>
          <cell r="J2235">
            <v>918100</v>
          </cell>
          <cell r="K2235">
            <v>918100</v>
          </cell>
          <cell r="L2235">
            <v>1652579</v>
          </cell>
          <cell r="M2235">
            <v>1652579</v>
          </cell>
          <cell r="N2235">
            <v>1652579</v>
          </cell>
          <cell r="O2235">
            <v>1652579</v>
          </cell>
          <cell r="P2235">
            <v>1652579</v>
          </cell>
          <cell r="Q2235">
            <v>10099095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18361991</v>
          </cell>
          <cell r="AK2235">
            <v>918100</v>
          </cell>
          <cell r="AL2235">
            <v>918100</v>
          </cell>
          <cell r="AM2235">
            <v>1652579</v>
          </cell>
          <cell r="AN2235">
            <v>1652579</v>
          </cell>
          <cell r="AO2235">
            <v>1652579</v>
          </cell>
          <cell r="AP2235">
            <v>1652579</v>
          </cell>
          <cell r="AQ2235">
            <v>1652579</v>
          </cell>
          <cell r="AR2235">
            <v>10099095</v>
          </cell>
          <cell r="AS2235" t="str">
            <v>DISTRICT</v>
          </cell>
        </row>
        <row r="2236">
          <cell r="A2236">
            <v>13952</v>
          </cell>
          <cell r="B2236" t="str">
            <v>54</v>
          </cell>
          <cell r="C2236" t="str">
            <v>76836</v>
          </cell>
          <cell r="G2236" t="str">
            <v>Exeter Unified</v>
          </cell>
          <cell r="H2236">
            <v>1</v>
          </cell>
          <cell r="I2236">
            <v>18767847</v>
          </cell>
          <cell r="J2236">
            <v>938392</v>
          </cell>
          <cell r="K2236">
            <v>938392</v>
          </cell>
          <cell r="L2236">
            <v>1689106</v>
          </cell>
          <cell r="M2236">
            <v>1689106</v>
          </cell>
          <cell r="N2236">
            <v>1689106</v>
          </cell>
          <cell r="O2236">
            <v>1689106</v>
          </cell>
          <cell r="P2236">
            <v>1689106</v>
          </cell>
          <cell r="Q2236">
            <v>10322314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18767847</v>
          </cell>
          <cell r="AK2236">
            <v>938392</v>
          </cell>
          <cell r="AL2236">
            <v>938392</v>
          </cell>
          <cell r="AM2236">
            <v>1689106</v>
          </cell>
          <cell r="AN2236">
            <v>1689106</v>
          </cell>
          <cell r="AO2236">
            <v>1689106</v>
          </cell>
          <cell r="AP2236">
            <v>1689106</v>
          </cell>
          <cell r="AQ2236">
            <v>1689106</v>
          </cell>
          <cell r="AR2236">
            <v>10322314</v>
          </cell>
          <cell r="AS2236" t="str">
            <v>DISTRICT</v>
          </cell>
        </row>
        <row r="2237">
          <cell r="A2237">
            <v>56</v>
          </cell>
          <cell r="B2237" t="str">
            <v>55</v>
          </cell>
          <cell r="C2237" t="str">
            <v>10553</v>
          </cell>
          <cell r="G2237" t="str">
            <v>Tuolumne County Superintendent of Schools</v>
          </cell>
          <cell r="H2237">
            <v>1</v>
          </cell>
          <cell r="I2237">
            <v>5267414</v>
          </cell>
          <cell r="J2237">
            <v>263371</v>
          </cell>
          <cell r="K2237">
            <v>263371</v>
          </cell>
          <cell r="L2237">
            <v>474067</v>
          </cell>
          <cell r="M2237">
            <v>474067</v>
          </cell>
          <cell r="N2237">
            <v>474067</v>
          </cell>
          <cell r="O2237">
            <v>474067</v>
          </cell>
          <cell r="P2237">
            <v>474067</v>
          </cell>
          <cell r="Q2237">
            <v>2897077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5267414</v>
          </cell>
          <cell r="AK2237">
            <v>263371</v>
          </cell>
          <cell r="AL2237">
            <v>263371</v>
          </cell>
          <cell r="AM2237">
            <v>474067</v>
          </cell>
          <cell r="AN2237">
            <v>474067</v>
          </cell>
          <cell r="AO2237">
            <v>474067</v>
          </cell>
          <cell r="AP2237">
            <v>474067</v>
          </cell>
          <cell r="AQ2237">
            <v>474067</v>
          </cell>
          <cell r="AR2237">
            <v>2897077</v>
          </cell>
          <cell r="AS2237" t="str">
            <v>COUNTY</v>
          </cell>
        </row>
        <row r="2238">
          <cell r="A2238">
            <v>1000</v>
          </cell>
          <cell r="B2238" t="str">
            <v>55</v>
          </cell>
          <cell r="C2238" t="str">
            <v>72306</v>
          </cell>
          <cell r="G2238" t="str">
            <v>Belleview Elementary</v>
          </cell>
          <cell r="H2238">
            <v>1</v>
          </cell>
          <cell r="I2238">
            <v>961946</v>
          </cell>
          <cell r="J2238">
            <v>48097</v>
          </cell>
          <cell r="K2238">
            <v>48097</v>
          </cell>
          <cell r="L2238">
            <v>86575</v>
          </cell>
          <cell r="M2238">
            <v>86575</v>
          </cell>
          <cell r="N2238">
            <v>86575</v>
          </cell>
          <cell r="O2238">
            <v>86575</v>
          </cell>
          <cell r="P2238">
            <v>86575</v>
          </cell>
          <cell r="Q2238">
            <v>529069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>
            <v>0</v>
          </cell>
          <cell r="W2238">
            <v>0</v>
          </cell>
          <cell r="X2238">
            <v>0</v>
          </cell>
          <cell r="Y2238">
            <v>0</v>
          </cell>
          <cell r="Z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  <cell r="AG2238">
            <v>0</v>
          </cell>
          <cell r="AH2238">
            <v>0</v>
          </cell>
          <cell r="AI2238">
            <v>0</v>
          </cell>
          <cell r="AJ2238">
            <v>961946</v>
          </cell>
          <cell r="AK2238">
            <v>48097</v>
          </cell>
          <cell r="AL2238">
            <v>48097</v>
          </cell>
          <cell r="AM2238">
            <v>86575</v>
          </cell>
          <cell r="AN2238">
            <v>86575</v>
          </cell>
          <cell r="AO2238">
            <v>86575</v>
          </cell>
          <cell r="AP2238">
            <v>86575</v>
          </cell>
          <cell r="AQ2238">
            <v>86575</v>
          </cell>
          <cell r="AR2238">
            <v>529069</v>
          </cell>
          <cell r="AS2238" t="str">
            <v>DISTRICT</v>
          </cell>
        </row>
        <row r="2239">
          <cell r="A2239">
            <v>1002</v>
          </cell>
          <cell r="B2239" t="str">
            <v>55</v>
          </cell>
          <cell r="C2239" t="str">
            <v>72348</v>
          </cell>
          <cell r="G2239" t="str">
            <v>Columbia Union</v>
          </cell>
          <cell r="H2239">
            <v>1</v>
          </cell>
          <cell r="I2239">
            <v>2265834</v>
          </cell>
          <cell r="J2239">
            <v>113292</v>
          </cell>
          <cell r="K2239">
            <v>113292</v>
          </cell>
          <cell r="L2239">
            <v>203925</v>
          </cell>
          <cell r="M2239">
            <v>203925</v>
          </cell>
          <cell r="N2239">
            <v>203925</v>
          </cell>
          <cell r="O2239">
            <v>203925</v>
          </cell>
          <cell r="P2239">
            <v>203925</v>
          </cell>
          <cell r="Q2239">
            <v>1246209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  <cell r="W2239">
            <v>0</v>
          </cell>
          <cell r="X2239">
            <v>0</v>
          </cell>
          <cell r="Y2239">
            <v>0</v>
          </cell>
          <cell r="Z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  <cell r="AG2239">
            <v>0</v>
          </cell>
          <cell r="AH2239">
            <v>0</v>
          </cell>
          <cell r="AI2239">
            <v>0</v>
          </cell>
          <cell r="AJ2239">
            <v>2265834</v>
          </cell>
          <cell r="AK2239">
            <v>113292</v>
          </cell>
          <cell r="AL2239">
            <v>113292</v>
          </cell>
          <cell r="AM2239">
            <v>203925</v>
          </cell>
          <cell r="AN2239">
            <v>203925</v>
          </cell>
          <cell r="AO2239">
            <v>203925</v>
          </cell>
          <cell r="AP2239">
            <v>203925</v>
          </cell>
          <cell r="AQ2239">
            <v>203925</v>
          </cell>
          <cell r="AR2239">
            <v>1246209</v>
          </cell>
          <cell r="AS2239" t="str">
            <v>DISTRICT</v>
          </cell>
        </row>
        <row r="2240">
          <cell r="A2240">
            <v>1003</v>
          </cell>
          <cell r="B2240" t="str">
            <v>55</v>
          </cell>
          <cell r="C2240" t="str">
            <v>72355</v>
          </cell>
          <cell r="G2240" t="str">
            <v>Curtis Creek Elementary</v>
          </cell>
          <cell r="H2240">
            <v>1</v>
          </cell>
          <cell r="I2240">
            <v>1088920</v>
          </cell>
          <cell r="J2240">
            <v>54446</v>
          </cell>
          <cell r="K2240">
            <v>54446</v>
          </cell>
          <cell r="L2240">
            <v>98003</v>
          </cell>
          <cell r="M2240">
            <v>98003</v>
          </cell>
          <cell r="N2240">
            <v>98003</v>
          </cell>
          <cell r="O2240">
            <v>98003</v>
          </cell>
          <cell r="P2240">
            <v>98003</v>
          </cell>
          <cell r="Q2240">
            <v>598907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1088920</v>
          </cell>
          <cell r="AK2240">
            <v>54446</v>
          </cell>
          <cell r="AL2240">
            <v>54446</v>
          </cell>
          <cell r="AM2240">
            <v>98003</v>
          </cell>
          <cell r="AN2240">
            <v>98003</v>
          </cell>
          <cell r="AO2240">
            <v>98003</v>
          </cell>
          <cell r="AP2240">
            <v>98003</v>
          </cell>
          <cell r="AQ2240">
            <v>98003</v>
          </cell>
          <cell r="AR2240">
            <v>598907</v>
          </cell>
          <cell r="AS2240" t="str">
            <v>DISTRICT</v>
          </cell>
        </row>
        <row r="2241">
          <cell r="A2241">
            <v>1004</v>
          </cell>
          <cell r="B2241" t="str">
            <v>55</v>
          </cell>
          <cell r="C2241" t="str">
            <v>72363</v>
          </cell>
          <cell r="G2241" t="str">
            <v>Jamestown Elementary</v>
          </cell>
          <cell r="H2241">
            <v>1</v>
          </cell>
          <cell r="I2241">
            <v>1967680</v>
          </cell>
          <cell r="J2241">
            <v>98384</v>
          </cell>
          <cell r="K2241">
            <v>98384</v>
          </cell>
          <cell r="L2241">
            <v>177091</v>
          </cell>
          <cell r="M2241">
            <v>177091</v>
          </cell>
          <cell r="N2241">
            <v>177091</v>
          </cell>
          <cell r="O2241">
            <v>177091</v>
          </cell>
          <cell r="P2241">
            <v>177091</v>
          </cell>
          <cell r="Q2241">
            <v>1082223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1967680</v>
          </cell>
          <cell r="AK2241">
            <v>98384</v>
          </cell>
          <cell r="AL2241">
            <v>98384</v>
          </cell>
          <cell r="AM2241">
            <v>177091</v>
          </cell>
          <cell r="AN2241">
            <v>177091</v>
          </cell>
          <cell r="AO2241">
            <v>177091</v>
          </cell>
          <cell r="AP2241">
            <v>177091</v>
          </cell>
          <cell r="AQ2241">
            <v>177091</v>
          </cell>
          <cell r="AR2241">
            <v>1082223</v>
          </cell>
          <cell r="AS2241" t="str">
            <v>DISTRICT</v>
          </cell>
        </row>
        <row r="2242">
          <cell r="A2242">
            <v>1005</v>
          </cell>
          <cell r="B2242" t="str">
            <v>55</v>
          </cell>
          <cell r="C2242" t="str">
            <v>72371</v>
          </cell>
          <cell r="G2242" t="str">
            <v>Sonora Elementary</v>
          </cell>
          <cell r="H2242">
            <v>1</v>
          </cell>
          <cell r="I2242">
            <v>3018005</v>
          </cell>
          <cell r="J2242">
            <v>150900</v>
          </cell>
          <cell r="K2242">
            <v>150900</v>
          </cell>
          <cell r="L2242">
            <v>271620</v>
          </cell>
          <cell r="M2242">
            <v>271620</v>
          </cell>
          <cell r="N2242">
            <v>271620</v>
          </cell>
          <cell r="O2242">
            <v>271620</v>
          </cell>
          <cell r="P2242">
            <v>271620</v>
          </cell>
          <cell r="Q2242">
            <v>1659900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3018005</v>
          </cell>
          <cell r="AK2242">
            <v>150900</v>
          </cell>
          <cell r="AL2242">
            <v>150900</v>
          </cell>
          <cell r="AM2242">
            <v>271620</v>
          </cell>
          <cell r="AN2242">
            <v>271620</v>
          </cell>
          <cell r="AO2242">
            <v>271620</v>
          </cell>
          <cell r="AP2242">
            <v>271620</v>
          </cell>
          <cell r="AQ2242">
            <v>271620</v>
          </cell>
          <cell r="AR2242">
            <v>1659900</v>
          </cell>
          <cell r="AS2242" t="str">
            <v>DISTRICT</v>
          </cell>
        </row>
        <row r="2243">
          <cell r="A2243">
            <v>1006</v>
          </cell>
          <cell r="B2243" t="str">
            <v>55</v>
          </cell>
          <cell r="C2243" t="str">
            <v>72389</v>
          </cell>
          <cell r="G2243" t="str">
            <v>Sonora Union High</v>
          </cell>
          <cell r="H2243">
            <v>2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1921054</v>
          </cell>
          <cell r="S2243">
            <v>288158</v>
          </cell>
          <cell r="T2243">
            <v>288158</v>
          </cell>
          <cell r="U2243">
            <v>288158</v>
          </cell>
          <cell r="V2243">
            <v>288158</v>
          </cell>
          <cell r="W2243">
            <v>0</v>
          </cell>
          <cell r="X2243">
            <v>0</v>
          </cell>
          <cell r="Y2243">
            <v>115263</v>
          </cell>
          <cell r="Z2243">
            <v>1267895</v>
          </cell>
          <cell r="AA2243">
            <v>0</v>
          </cell>
          <cell r="AB2243">
            <v>0</v>
          </cell>
          <cell r="AC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1921054</v>
          </cell>
          <cell r="AK2243">
            <v>288158</v>
          </cell>
          <cell r="AL2243">
            <v>288158</v>
          </cell>
          <cell r="AM2243">
            <v>288158</v>
          </cell>
          <cell r="AN2243">
            <v>288158</v>
          </cell>
          <cell r="AO2243">
            <v>0</v>
          </cell>
          <cell r="AP2243">
            <v>0</v>
          </cell>
          <cell r="AQ2243">
            <v>115263</v>
          </cell>
          <cell r="AR2243">
            <v>1267895</v>
          </cell>
          <cell r="AS2243" t="str">
            <v>DISTRICT</v>
          </cell>
        </row>
        <row r="2244">
          <cell r="A2244">
            <v>1007</v>
          </cell>
          <cell r="B2244" t="str">
            <v>55</v>
          </cell>
          <cell r="C2244" t="str">
            <v>72397</v>
          </cell>
          <cell r="G2244" t="str">
            <v>Soulsbyville Elementary</v>
          </cell>
          <cell r="H2244">
            <v>1</v>
          </cell>
          <cell r="I2244">
            <v>2369682</v>
          </cell>
          <cell r="J2244">
            <v>118484</v>
          </cell>
          <cell r="K2244">
            <v>118484</v>
          </cell>
          <cell r="L2244">
            <v>213271</v>
          </cell>
          <cell r="M2244">
            <v>213271</v>
          </cell>
          <cell r="N2244">
            <v>213271</v>
          </cell>
          <cell r="O2244">
            <v>213271</v>
          </cell>
          <cell r="P2244">
            <v>213271</v>
          </cell>
          <cell r="Q2244">
            <v>1303323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  <cell r="V2244">
            <v>0</v>
          </cell>
          <cell r="W2244">
            <v>0</v>
          </cell>
          <cell r="X2244">
            <v>0</v>
          </cell>
          <cell r="Y2244">
            <v>0</v>
          </cell>
          <cell r="Z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0</v>
          </cell>
          <cell r="AE2244">
            <v>0</v>
          </cell>
          <cell r="AF2244">
            <v>0</v>
          </cell>
          <cell r="AG2244">
            <v>0</v>
          </cell>
          <cell r="AH2244">
            <v>0</v>
          </cell>
          <cell r="AI2244">
            <v>0</v>
          </cell>
          <cell r="AJ2244">
            <v>2369682</v>
          </cell>
          <cell r="AK2244">
            <v>118484</v>
          </cell>
          <cell r="AL2244">
            <v>118484</v>
          </cell>
          <cell r="AM2244">
            <v>213271</v>
          </cell>
          <cell r="AN2244">
            <v>213271</v>
          </cell>
          <cell r="AO2244">
            <v>213271</v>
          </cell>
          <cell r="AP2244">
            <v>213271</v>
          </cell>
          <cell r="AQ2244">
            <v>213271</v>
          </cell>
          <cell r="AR2244">
            <v>1303323</v>
          </cell>
          <cell r="AS2244" t="str">
            <v>DISTRICT</v>
          </cell>
        </row>
        <row r="2245">
          <cell r="A2245">
            <v>1008</v>
          </cell>
          <cell r="B2245" t="str">
            <v>55</v>
          </cell>
          <cell r="C2245" t="str">
            <v>72405</v>
          </cell>
          <cell r="G2245" t="str">
            <v>Summerville Elementary</v>
          </cell>
          <cell r="H2245">
            <v>1</v>
          </cell>
          <cell r="I2245">
            <v>1610734</v>
          </cell>
          <cell r="J2245">
            <v>80537</v>
          </cell>
          <cell r="K2245">
            <v>80537</v>
          </cell>
          <cell r="L2245">
            <v>144966</v>
          </cell>
          <cell r="M2245">
            <v>144966</v>
          </cell>
          <cell r="N2245">
            <v>144966</v>
          </cell>
          <cell r="O2245">
            <v>144966</v>
          </cell>
          <cell r="P2245">
            <v>144966</v>
          </cell>
          <cell r="Q2245">
            <v>885904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0</v>
          </cell>
          <cell r="AE2245">
            <v>0</v>
          </cell>
          <cell r="AF2245">
            <v>0</v>
          </cell>
          <cell r="AG2245">
            <v>0</v>
          </cell>
          <cell r="AH2245">
            <v>0</v>
          </cell>
          <cell r="AI2245">
            <v>0</v>
          </cell>
          <cell r="AJ2245">
            <v>1610734</v>
          </cell>
          <cell r="AK2245">
            <v>80537</v>
          </cell>
          <cell r="AL2245">
            <v>80537</v>
          </cell>
          <cell r="AM2245">
            <v>144966</v>
          </cell>
          <cell r="AN2245">
            <v>144966</v>
          </cell>
          <cell r="AO2245">
            <v>144966</v>
          </cell>
          <cell r="AP2245">
            <v>144966</v>
          </cell>
          <cell r="AQ2245">
            <v>144966</v>
          </cell>
          <cell r="AR2245">
            <v>885904</v>
          </cell>
          <cell r="AS2245" t="str">
            <v>DISTRICT</v>
          </cell>
        </row>
        <row r="2246">
          <cell r="A2246">
            <v>1009</v>
          </cell>
          <cell r="B2246" t="str">
            <v>55</v>
          </cell>
          <cell r="C2246" t="str">
            <v>72413</v>
          </cell>
          <cell r="G2246" t="str">
            <v>Summerville Union High</v>
          </cell>
          <cell r="H2246">
            <v>2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3559436</v>
          </cell>
          <cell r="S2246">
            <v>533915</v>
          </cell>
          <cell r="T2246">
            <v>533915</v>
          </cell>
          <cell r="U2246">
            <v>533915</v>
          </cell>
          <cell r="V2246">
            <v>533915</v>
          </cell>
          <cell r="W2246">
            <v>0</v>
          </cell>
          <cell r="X2246">
            <v>0</v>
          </cell>
          <cell r="Y2246">
            <v>213566</v>
          </cell>
          <cell r="Z2246">
            <v>2349226</v>
          </cell>
          <cell r="AA2246">
            <v>0</v>
          </cell>
          <cell r="AB2246">
            <v>0</v>
          </cell>
          <cell r="AC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3559436</v>
          </cell>
          <cell r="AK2246">
            <v>533915</v>
          </cell>
          <cell r="AL2246">
            <v>533915</v>
          </cell>
          <cell r="AM2246">
            <v>533915</v>
          </cell>
          <cell r="AN2246">
            <v>533915</v>
          </cell>
          <cell r="AO2246">
            <v>0</v>
          </cell>
          <cell r="AP2246">
            <v>0</v>
          </cell>
          <cell r="AQ2246">
            <v>213566</v>
          </cell>
          <cell r="AR2246">
            <v>2349226</v>
          </cell>
          <cell r="AS2246" t="str">
            <v>DISTRICT</v>
          </cell>
        </row>
        <row r="2247">
          <cell r="A2247">
            <v>10296</v>
          </cell>
          <cell r="B2247" t="str">
            <v>55</v>
          </cell>
          <cell r="C2247" t="str">
            <v>72413</v>
          </cell>
          <cell r="D2247" t="str">
            <v>0112276</v>
          </cell>
          <cell r="E2247" t="str">
            <v>0807</v>
          </cell>
          <cell r="F2247" t="str">
            <v>D</v>
          </cell>
          <cell r="G2247" t="str">
            <v>Gold Rush Charter</v>
          </cell>
          <cell r="H2247">
            <v>1</v>
          </cell>
          <cell r="I2247">
            <v>1906825</v>
          </cell>
          <cell r="J2247">
            <v>95341</v>
          </cell>
          <cell r="K2247">
            <v>95341</v>
          </cell>
          <cell r="L2247">
            <v>171614</v>
          </cell>
          <cell r="M2247">
            <v>171614</v>
          </cell>
          <cell r="N2247">
            <v>171614</v>
          </cell>
          <cell r="O2247">
            <v>171614</v>
          </cell>
          <cell r="P2247">
            <v>171614</v>
          </cell>
          <cell r="Q2247">
            <v>1048752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0</v>
          </cell>
          <cell r="AE2247">
            <v>0</v>
          </cell>
          <cell r="AF2247">
            <v>0</v>
          </cell>
          <cell r="AG2247">
            <v>0</v>
          </cell>
          <cell r="AH2247">
            <v>0</v>
          </cell>
          <cell r="AI2247">
            <v>0</v>
          </cell>
          <cell r="AJ2247">
            <v>1906825</v>
          </cell>
          <cell r="AK2247">
            <v>95341</v>
          </cell>
          <cell r="AL2247">
            <v>95341</v>
          </cell>
          <cell r="AM2247">
            <v>171614</v>
          </cell>
          <cell r="AN2247">
            <v>171614</v>
          </cell>
          <cell r="AO2247">
            <v>171614</v>
          </cell>
          <cell r="AP2247">
            <v>171614</v>
          </cell>
          <cell r="AQ2247">
            <v>171614</v>
          </cell>
          <cell r="AR2247">
            <v>1048752</v>
          </cell>
          <cell r="AS2247" t="str">
            <v>CHARTER</v>
          </cell>
        </row>
        <row r="2248">
          <cell r="A2248">
            <v>1457</v>
          </cell>
          <cell r="B2248" t="str">
            <v>55</v>
          </cell>
          <cell r="C2248" t="str">
            <v>72413</v>
          </cell>
          <cell r="D2248" t="str">
            <v>5530191</v>
          </cell>
          <cell r="E2248" t="str">
            <v>0408</v>
          </cell>
          <cell r="F2248" t="str">
            <v>L</v>
          </cell>
          <cell r="G2248" t="str">
            <v>Connections Visual and Performing Arts Academy</v>
          </cell>
          <cell r="H2248">
            <v>2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858816</v>
          </cell>
          <cell r="S2248">
            <v>128822</v>
          </cell>
          <cell r="T2248">
            <v>128822</v>
          </cell>
          <cell r="U2248">
            <v>128822</v>
          </cell>
          <cell r="V2248">
            <v>128822</v>
          </cell>
          <cell r="W2248">
            <v>0</v>
          </cell>
          <cell r="X2248">
            <v>0</v>
          </cell>
          <cell r="Y2248">
            <v>51529</v>
          </cell>
          <cell r="Z2248">
            <v>566817</v>
          </cell>
          <cell r="AA2248">
            <v>0</v>
          </cell>
          <cell r="AB2248">
            <v>0</v>
          </cell>
          <cell r="AC2248">
            <v>0</v>
          </cell>
          <cell r="AD2248">
            <v>0</v>
          </cell>
          <cell r="AE2248">
            <v>0</v>
          </cell>
          <cell r="AF2248">
            <v>0</v>
          </cell>
          <cell r="AG2248">
            <v>0</v>
          </cell>
          <cell r="AH2248">
            <v>0</v>
          </cell>
          <cell r="AI2248">
            <v>0</v>
          </cell>
          <cell r="AJ2248">
            <v>858816</v>
          </cell>
          <cell r="AK2248">
            <v>128822</v>
          </cell>
          <cell r="AL2248">
            <v>128822</v>
          </cell>
          <cell r="AM2248">
            <v>128822</v>
          </cell>
          <cell r="AN2248">
            <v>128822</v>
          </cell>
          <cell r="AO2248">
            <v>0</v>
          </cell>
          <cell r="AP2248">
            <v>0</v>
          </cell>
          <cell r="AQ2248">
            <v>51529</v>
          </cell>
          <cell r="AR2248">
            <v>566817</v>
          </cell>
          <cell r="AS2248" t="str">
            <v>CHARTER</v>
          </cell>
        </row>
        <row r="2249">
          <cell r="A2249">
            <v>1010</v>
          </cell>
          <cell r="B2249" t="str">
            <v>55</v>
          </cell>
          <cell r="C2249" t="str">
            <v>72421</v>
          </cell>
          <cell r="G2249" t="str">
            <v>Twain Harte</v>
          </cell>
          <cell r="H2249">
            <v>1</v>
          </cell>
          <cell r="I2249">
            <v>623250</v>
          </cell>
          <cell r="J2249">
            <v>31163</v>
          </cell>
          <cell r="K2249">
            <v>31163</v>
          </cell>
          <cell r="L2249">
            <v>56093</v>
          </cell>
          <cell r="M2249">
            <v>56093</v>
          </cell>
          <cell r="N2249">
            <v>56093</v>
          </cell>
          <cell r="O2249">
            <v>56093</v>
          </cell>
          <cell r="P2249">
            <v>56093</v>
          </cell>
          <cell r="Q2249">
            <v>342791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623250</v>
          </cell>
          <cell r="AK2249">
            <v>31163</v>
          </cell>
          <cell r="AL2249">
            <v>31163</v>
          </cell>
          <cell r="AM2249">
            <v>56093</v>
          </cell>
          <cell r="AN2249">
            <v>56093</v>
          </cell>
          <cell r="AO2249">
            <v>56093</v>
          </cell>
          <cell r="AP2249">
            <v>56093</v>
          </cell>
          <cell r="AQ2249">
            <v>56093</v>
          </cell>
          <cell r="AR2249">
            <v>342791</v>
          </cell>
          <cell r="AS2249" t="str">
            <v>DISTRICT</v>
          </cell>
        </row>
        <row r="2250">
          <cell r="A2250">
            <v>1011</v>
          </cell>
          <cell r="B2250" t="str">
            <v>55</v>
          </cell>
          <cell r="C2250" t="str">
            <v>75184</v>
          </cell>
          <cell r="G2250" t="str">
            <v>Big Oak Flat-Groveland Unified</v>
          </cell>
          <cell r="H2250">
            <v>2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657983</v>
          </cell>
          <cell r="S2250">
            <v>98697</v>
          </cell>
          <cell r="T2250">
            <v>98697</v>
          </cell>
          <cell r="U2250">
            <v>98697</v>
          </cell>
          <cell r="V2250">
            <v>98697</v>
          </cell>
          <cell r="W2250">
            <v>0</v>
          </cell>
          <cell r="X2250">
            <v>0</v>
          </cell>
          <cell r="Y2250">
            <v>39479</v>
          </cell>
          <cell r="Z2250">
            <v>434267</v>
          </cell>
          <cell r="AA2250">
            <v>0</v>
          </cell>
          <cell r="AB2250">
            <v>0</v>
          </cell>
          <cell r="AC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657983</v>
          </cell>
          <cell r="AK2250">
            <v>98697</v>
          </cell>
          <cell r="AL2250">
            <v>98697</v>
          </cell>
          <cell r="AM2250">
            <v>98697</v>
          </cell>
          <cell r="AN2250">
            <v>98697</v>
          </cell>
          <cell r="AO2250">
            <v>0</v>
          </cell>
          <cell r="AP2250">
            <v>0</v>
          </cell>
          <cell r="AQ2250">
            <v>39479</v>
          </cell>
          <cell r="AR2250">
            <v>434267</v>
          </cell>
          <cell r="AS2250" t="str">
            <v>DISTRICT</v>
          </cell>
        </row>
        <row r="2251">
          <cell r="A2251">
            <v>57</v>
          </cell>
          <cell r="B2251" t="str">
            <v>56</v>
          </cell>
          <cell r="C2251" t="str">
            <v>10561</v>
          </cell>
          <cell r="G2251" t="str">
            <v>Ventura Co. Office of Education</v>
          </cell>
          <cell r="H2251">
            <v>1</v>
          </cell>
          <cell r="I2251">
            <v>87056718</v>
          </cell>
          <cell r="J2251">
            <v>4352836</v>
          </cell>
          <cell r="K2251">
            <v>4352836</v>
          </cell>
          <cell r="L2251">
            <v>7835105</v>
          </cell>
          <cell r="M2251">
            <v>7835105</v>
          </cell>
          <cell r="N2251">
            <v>7835105</v>
          </cell>
          <cell r="O2251">
            <v>7835105</v>
          </cell>
          <cell r="P2251">
            <v>7835105</v>
          </cell>
          <cell r="Q2251">
            <v>47881197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87056718</v>
          </cell>
          <cell r="AK2251">
            <v>4352836</v>
          </cell>
          <cell r="AL2251">
            <v>4352836</v>
          </cell>
          <cell r="AM2251">
            <v>7835105</v>
          </cell>
          <cell r="AN2251">
            <v>7835105</v>
          </cell>
          <cell r="AO2251">
            <v>7835105</v>
          </cell>
          <cell r="AP2251">
            <v>7835105</v>
          </cell>
          <cell r="AQ2251">
            <v>7835105</v>
          </cell>
          <cell r="AR2251">
            <v>47881197</v>
          </cell>
          <cell r="AS2251" t="str">
            <v>COUNTY</v>
          </cell>
        </row>
        <row r="2252">
          <cell r="A2252">
            <v>10207</v>
          </cell>
          <cell r="B2252" t="str">
            <v>56</v>
          </cell>
          <cell r="C2252" t="str">
            <v>10561</v>
          </cell>
          <cell r="D2252" t="str">
            <v>0109900</v>
          </cell>
          <cell r="E2252" t="str">
            <v>0735</v>
          </cell>
          <cell r="F2252" t="str">
            <v>D</v>
          </cell>
          <cell r="G2252" t="str">
            <v>Vista Real Charter High</v>
          </cell>
          <cell r="H2252">
            <v>1</v>
          </cell>
          <cell r="I2252">
            <v>23010118</v>
          </cell>
          <cell r="J2252">
            <v>1150506</v>
          </cell>
          <cell r="K2252">
            <v>1150506</v>
          </cell>
          <cell r="L2252">
            <v>2070911</v>
          </cell>
          <cell r="M2252">
            <v>2070911</v>
          </cell>
          <cell r="N2252">
            <v>2070911</v>
          </cell>
          <cell r="O2252">
            <v>2070911</v>
          </cell>
          <cell r="P2252">
            <v>2070911</v>
          </cell>
          <cell r="Q2252">
            <v>12655567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  <cell r="X2252">
            <v>0</v>
          </cell>
          <cell r="Y2252">
            <v>0</v>
          </cell>
          <cell r="Z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0</v>
          </cell>
          <cell r="AE2252">
            <v>0</v>
          </cell>
          <cell r="AF2252">
            <v>0</v>
          </cell>
          <cell r="AG2252">
            <v>0</v>
          </cell>
          <cell r="AH2252">
            <v>0</v>
          </cell>
          <cell r="AI2252">
            <v>0</v>
          </cell>
          <cell r="AJ2252">
            <v>23010118</v>
          </cell>
          <cell r="AK2252">
            <v>1150506</v>
          </cell>
          <cell r="AL2252">
            <v>1150506</v>
          </cell>
          <cell r="AM2252">
            <v>2070911</v>
          </cell>
          <cell r="AN2252">
            <v>2070911</v>
          </cell>
          <cell r="AO2252">
            <v>2070911</v>
          </cell>
          <cell r="AP2252">
            <v>2070911</v>
          </cell>
          <cell r="AQ2252">
            <v>2070911</v>
          </cell>
          <cell r="AR2252">
            <v>12655567</v>
          </cell>
          <cell r="AS2252" t="str">
            <v>CHARTER</v>
          </cell>
        </row>
        <row r="2253">
          <cell r="A2253">
            <v>10297</v>
          </cell>
          <cell r="B2253" t="str">
            <v>56</v>
          </cell>
          <cell r="C2253" t="str">
            <v>10561</v>
          </cell>
          <cell r="D2253" t="str">
            <v>0112417</v>
          </cell>
          <cell r="E2253" t="str">
            <v>0805</v>
          </cell>
          <cell r="F2253" t="str">
            <v>D</v>
          </cell>
          <cell r="G2253" t="str">
            <v>Ventura Charter School of Arts and Global Education</v>
          </cell>
          <cell r="H2253">
            <v>1</v>
          </cell>
          <cell r="I2253">
            <v>1508093</v>
          </cell>
          <cell r="J2253">
            <v>75405</v>
          </cell>
          <cell r="K2253">
            <v>75405</v>
          </cell>
          <cell r="L2253">
            <v>135728</v>
          </cell>
          <cell r="M2253">
            <v>135728</v>
          </cell>
          <cell r="N2253">
            <v>135728</v>
          </cell>
          <cell r="O2253">
            <v>135728</v>
          </cell>
          <cell r="P2253">
            <v>135728</v>
          </cell>
          <cell r="Q2253">
            <v>829450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  <cell r="X2253">
            <v>0</v>
          </cell>
          <cell r="Y2253">
            <v>0</v>
          </cell>
          <cell r="Z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0</v>
          </cell>
          <cell r="AE2253">
            <v>0</v>
          </cell>
          <cell r="AF2253">
            <v>0</v>
          </cell>
          <cell r="AG2253">
            <v>0</v>
          </cell>
          <cell r="AH2253">
            <v>0</v>
          </cell>
          <cell r="AI2253">
            <v>0</v>
          </cell>
          <cell r="AJ2253">
            <v>1508093</v>
          </cell>
          <cell r="AK2253">
            <v>75405</v>
          </cell>
          <cell r="AL2253">
            <v>75405</v>
          </cell>
          <cell r="AM2253">
            <v>135728</v>
          </cell>
          <cell r="AN2253">
            <v>135728</v>
          </cell>
          <cell r="AO2253">
            <v>135728</v>
          </cell>
          <cell r="AP2253">
            <v>135728</v>
          </cell>
          <cell r="AQ2253">
            <v>135728</v>
          </cell>
          <cell r="AR2253">
            <v>829450</v>
          </cell>
          <cell r="AS2253" t="str">
            <v>CHARTER</v>
          </cell>
        </row>
        <row r="2254">
          <cell r="A2254">
            <v>12425</v>
          </cell>
          <cell r="B2254" t="str">
            <v>56</v>
          </cell>
          <cell r="C2254" t="str">
            <v>10561</v>
          </cell>
          <cell r="D2254" t="str">
            <v>0121756</v>
          </cell>
          <cell r="E2254" t="str">
            <v>1203</v>
          </cell>
          <cell r="F2254" t="str">
            <v>D</v>
          </cell>
          <cell r="G2254" t="str">
            <v>BRIDGES Charter</v>
          </cell>
          <cell r="H2254">
            <v>1</v>
          </cell>
          <cell r="I2254">
            <v>1138779</v>
          </cell>
          <cell r="J2254">
            <v>56939</v>
          </cell>
          <cell r="K2254">
            <v>56939</v>
          </cell>
          <cell r="L2254">
            <v>102490</v>
          </cell>
          <cell r="M2254">
            <v>102490</v>
          </cell>
          <cell r="N2254">
            <v>102490</v>
          </cell>
          <cell r="O2254">
            <v>102490</v>
          </cell>
          <cell r="P2254">
            <v>102490</v>
          </cell>
          <cell r="Q2254">
            <v>626328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1138779</v>
          </cell>
          <cell r="AK2254">
            <v>56939</v>
          </cell>
          <cell r="AL2254">
            <v>56939</v>
          </cell>
          <cell r="AM2254">
            <v>102490</v>
          </cell>
          <cell r="AN2254">
            <v>102490</v>
          </cell>
          <cell r="AO2254">
            <v>102490</v>
          </cell>
          <cell r="AP2254">
            <v>102490</v>
          </cell>
          <cell r="AQ2254">
            <v>102490</v>
          </cell>
          <cell r="AR2254">
            <v>626328</v>
          </cell>
          <cell r="AS2254" t="str">
            <v>CHARTER</v>
          </cell>
        </row>
        <row r="2255">
          <cell r="A2255">
            <v>12404</v>
          </cell>
          <cell r="B2255" t="str">
            <v>56</v>
          </cell>
          <cell r="C2255" t="str">
            <v>10561</v>
          </cell>
          <cell r="D2255" t="str">
            <v>0122713</v>
          </cell>
          <cell r="E2255" t="str">
            <v>1256</v>
          </cell>
          <cell r="F2255" t="str">
            <v>D</v>
          </cell>
          <cell r="G2255" t="str">
            <v>River Oaks Academy</v>
          </cell>
          <cell r="H2255">
            <v>1</v>
          </cell>
          <cell r="I2255">
            <v>2081430</v>
          </cell>
          <cell r="J2255">
            <v>104072</v>
          </cell>
          <cell r="K2255">
            <v>104072</v>
          </cell>
          <cell r="L2255">
            <v>187329</v>
          </cell>
          <cell r="M2255">
            <v>187329</v>
          </cell>
          <cell r="N2255">
            <v>187329</v>
          </cell>
          <cell r="O2255">
            <v>187329</v>
          </cell>
          <cell r="P2255">
            <v>187329</v>
          </cell>
          <cell r="Q2255">
            <v>1144789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  <cell r="Y2255">
            <v>0</v>
          </cell>
          <cell r="Z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0</v>
          </cell>
          <cell r="AE2255">
            <v>0</v>
          </cell>
          <cell r="AF2255">
            <v>0</v>
          </cell>
          <cell r="AG2255">
            <v>0</v>
          </cell>
          <cell r="AH2255">
            <v>0</v>
          </cell>
          <cell r="AI2255">
            <v>0</v>
          </cell>
          <cell r="AJ2255">
            <v>2081430</v>
          </cell>
          <cell r="AK2255">
            <v>104072</v>
          </cell>
          <cell r="AL2255">
            <v>104072</v>
          </cell>
          <cell r="AM2255">
            <v>187329</v>
          </cell>
          <cell r="AN2255">
            <v>187329</v>
          </cell>
          <cell r="AO2255">
            <v>187329</v>
          </cell>
          <cell r="AP2255">
            <v>187329</v>
          </cell>
          <cell r="AQ2255">
            <v>187329</v>
          </cell>
          <cell r="AR2255">
            <v>1144789</v>
          </cell>
          <cell r="AS2255" t="str">
            <v>CHARTER</v>
          </cell>
        </row>
        <row r="2256">
          <cell r="A2256">
            <v>9349</v>
          </cell>
          <cell r="B2256" t="str">
            <v>56</v>
          </cell>
          <cell r="C2256" t="str">
            <v>10561</v>
          </cell>
          <cell r="D2256" t="str">
            <v>6055974</v>
          </cell>
          <cell r="E2256" t="str">
            <v>1072</v>
          </cell>
          <cell r="F2256" t="str">
            <v>D</v>
          </cell>
          <cell r="G2256" t="str">
            <v>Meadows Arts and Technology Elementary</v>
          </cell>
          <cell r="H2256">
            <v>1</v>
          </cell>
          <cell r="I2256">
            <v>1235569</v>
          </cell>
          <cell r="J2256">
            <v>61778</v>
          </cell>
          <cell r="K2256">
            <v>61778</v>
          </cell>
          <cell r="L2256">
            <v>111201</v>
          </cell>
          <cell r="M2256">
            <v>111201</v>
          </cell>
          <cell r="N2256">
            <v>111201</v>
          </cell>
          <cell r="O2256">
            <v>111201</v>
          </cell>
          <cell r="P2256">
            <v>111201</v>
          </cell>
          <cell r="Q2256">
            <v>679561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  <cell r="X2256">
            <v>0</v>
          </cell>
          <cell r="Y2256">
            <v>0</v>
          </cell>
          <cell r="Z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0</v>
          </cell>
          <cell r="AE2256">
            <v>0</v>
          </cell>
          <cell r="AF2256">
            <v>0</v>
          </cell>
          <cell r="AG2256">
            <v>0</v>
          </cell>
          <cell r="AH2256">
            <v>0</v>
          </cell>
          <cell r="AI2256">
            <v>0</v>
          </cell>
          <cell r="AJ2256">
            <v>1235569</v>
          </cell>
          <cell r="AK2256">
            <v>61778</v>
          </cell>
          <cell r="AL2256">
            <v>61778</v>
          </cell>
          <cell r="AM2256">
            <v>111201</v>
          </cell>
          <cell r="AN2256">
            <v>111201</v>
          </cell>
          <cell r="AO2256">
            <v>111201</v>
          </cell>
          <cell r="AP2256">
            <v>111201</v>
          </cell>
          <cell r="AQ2256">
            <v>111201</v>
          </cell>
          <cell r="AR2256">
            <v>679561</v>
          </cell>
          <cell r="AS2256" t="str">
            <v>CHARTER</v>
          </cell>
        </row>
        <row r="2257">
          <cell r="A2257">
            <v>1012</v>
          </cell>
          <cell r="B2257" t="str">
            <v>56</v>
          </cell>
          <cell r="C2257" t="str">
            <v>72447</v>
          </cell>
          <cell r="G2257" t="str">
            <v>Briggs Elementary</v>
          </cell>
          <cell r="H2257">
            <v>1</v>
          </cell>
          <cell r="I2257">
            <v>3924716</v>
          </cell>
          <cell r="J2257">
            <v>196236</v>
          </cell>
          <cell r="K2257">
            <v>196236</v>
          </cell>
          <cell r="L2257">
            <v>353224</v>
          </cell>
          <cell r="M2257">
            <v>353224</v>
          </cell>
          <cell r="N2257">
            <v>353224</v>
          </cell>
          <cell r="O2257">
            <v>353224</v>
          </cell>
          <cell r="P2257">
            <v>353224</v>
          </cell>
          <cell r="Q2257">
            <v>2158592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3924716</v>
          </cell>
          <cell r="AK2257">
            <v>196236</v>
          </cell>
          <cell r="AL2257">
            <v>196236</v>
          </cell>
          <cell r="AM2257">
            <v>353224</v>
          </cell>
          <cell r="AN2257">
            <v>353224</v>
          </cell>
          <cell r="AO2257">
            <v>353224</v>
          </cell>
          <cell r="AP2257">
            <v>353224</v>
          </cell>
          <cell r="AQ2257">
            <v>353224</v>
          </cell>
          <cell r="AR2257">
            <v>2158592</v>
          </cell>
          <cell r="AS2257" t="str">
            <v>DISTRICT</v>
          </cell>
        </row>
        <row r="2258">
          <cell r="A2258">
            <v>1013</v>
          </cell>
          <cell r="B2258" t="str">
            <v>56</v>
          </cell>
          <cell r="C2258" t="str">
            <v>72454</v>
          </cell>
          <cell r="G2258" t="str">
            <v>Fillmore Unified</v>
          </cell>
          <cell r="H2258">
            <v>1</v>
          </cell>
          <cell r="I2258">
            <v>28933150</v>
          </cell>
          <cell r="J2258">
            <v>1446658</v>
          </cell>
          <cell r="K2258">
            <v>1446658</v>
          </cell>
          <cell r="L2258">
            <v>2603984</v>
          </cell>
          <cell r="M2258">
            <v>2603984</v>
          </cell>
          <cell r="N2258">
            <v>2603984</v>
          </cell>
          <cell r="O2258">
            <v>2603984</v>
          </cell>
          <cell r="P2258">
            <v>2603984</v>
          </cell>
          <cell r="Q2258">
            <v>15913236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28933150</v>
          </cell>
          <cell r="AK2258">
            <v>1446658</v>
          </cell>
          <cell r="AL2258">
            <v>1446658</v>
          </cell>
          <cell r="AM2258">
            <v>2603984</v>
          </cell>
          <cell r="AN2258">
            <v>2603984</v>
          </cell>
          <cell r="AO2258">
            <v>2603984</v>
          </cell>
          <cell r="AP2258">
            <v>2603984</v>
          </cell>
          <cell r="AQ2258">
            <v>2603984</v>
          </cell>
          <cell r="AR2258">
            <v>15913236</v>
          </cell>
          <cell r="AS2258" t="str">
            <v>DISTRICT</v>
          </cell>
        </row>
        <row r="2259">
          <cell r="A2259">
            <v>1014</v>
          </cell>
          <cell r="B2259" t="str">
            <v>56</v>
          </cell>
          <cell r="C2259" t="str">
            <v>72462</v>
          </cell>
          <cell r="G2259" t="str">
            <v>Hueneme Elementary</v>
          </cell>
          <cell r="H2259">
            <v>1</v>
          </cell>
          <cell r="I2259">
            <v>68822530</v>
          </cell>
          <cell r="J2259">
            <v>3441127</v>
          </cell>
          <cell r="K2259">
            <v>3441127</v>
          </cell>
          <cell r="L2259">
            <v>6194028</v>
          </cell>
          <cell r="M2259">
            <v>6194028</v>
          </cell>
          <cell r="N2259">
            <v>6194028</v>
          </cell>
          <cell r="O2259">
            <v>6194028</v>
          </cell>
          <cell r="P2259">
            <v>6194028</v>
          </cell>
          <cell r="Q2259">
            <v>37852394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0</v>
          </cell>
          <cell r="AE2259">
            <v>0</v>
          </cell>
          <cell r="AF2259">
            <v>0</v>
          </cell>
          <cell r="AG2259">
            <v>0</v>
          </cell>
          <cell r="AH2259">
            <v>0</v>
          </cell>
          <cell r="AI2259">
            <v>0</v>
          </cell>
          <cell r="AJ2259">
            <v>68822530</v>
          </cell>
          <cell r="AK2259">
            <v>3441127</v>
          </cell>
          <cell r="AL2259">
            <v>3441127</v>
          </cell>
          <cell r="AM2259">
            <v>6194028</v>
          </cell>
          <cell r="AN2259">
            <v>6194028</v>
          </cell>
          <cell r="AO2259">
            <v>6194028</v>
          </cell>
          <cell r="AP2259">
            <v>6194028</v>
          </cell>
          <cell r="AQ2259">
            <v>6194028</v>
          </cell>
          <cell r="AR2259">
            <v>37852394</v>
          </cell>
          <cell r="AS2259" t="str">
            <v>DISTRICT</v>
          </cell>
        </row>
        <row r="2260">
          <cell r="A2260">
            <v>1015</v>
          </cell>
          <cell r="B2260" t="str">
            <v>56</v>
          </cell>
          <cell r="C2260" t="str">
            <v>72470</v>
          </cell>
          <cell r="G2260" t="str">
            <v>Mesa Union Elementary</v>
          </cell>
          <cell r="H2260">
            <v>1</v>
          </cell>
          <cell r="I2260">
            <v>3081144</v>
          </cell>
          <cell r="J2260">
            <v>154057</v>
          </cell>
          <cell r="K2260">
            <v>154057</v>
          </cell>
          <cell r="L2260">
            <v>277303</v>
          </cell>
          <cell r="M2260">
            <v>277303</v>
          </cell>
          <cell r="N2260">
            <v>277303</v>
          </cell>
          <cell r="O2260">
            <v>277303</v>
          </cell>
          <cell r="P2260">
            <v>277303</v>
          </cell>
          <cell r="Q2260">
            <v>1694629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  <cell r="X2260">
            <v>0</v>
          </cell>
          <cell r="Y2260">
            <v>0</v>
          </cell>
          <cell r="Z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0</v>
          </cell>
          <cell r="AE2260">
            <v>0</v>
          </cell>
          <cell r="AF2260">
            <v>0</v>
          </cell>
          <cell r="AG2260">
            <v>0</v>
          </cell>
          <cell r="AH2260">
            <v>0</v>
          </cell>
          <cell r="AI2260">
            <v>0</v>
          </cell>
          <cell r="AJ2260">
            <v>3081144</v>
          </cell>
          <cell r="AK2260">
            <v>154057</v>
          </cell>
          <cell r="AL2260">
            <v>154057</v>
          </cell>
          <cell r="AM2260">
            <v>277303</v>
          </cell>
          <cell r="AN2260">
            <v>277303</v>
          </cell>
          <cell r="AO2260">
            <v>277303</v>
          </cell>
          <cell r="AP2260">
            <v>277303</v>
          </cell>
          <cell r="AQ2260">
            <v>277303</v>
          </cell>
          <cell r="AR2260">
            <v>1694629</v>
          </cell>
          <cell r="AS2260" t="str">
            <v>DISTRICT</v>
          </cell>
        </row>
        <row r="2261">
          <cell r="A2261">
            <v>1458</v>
          </cell>
          <cell r="B2261" t="str">
            <v>56</v>
          </cell>
          <cell r="C2261" t="str">
            <v>72470</v>
          </cell>
          <cell r="D2261" t="str">
            <v>5630363</v>
          </cell>
          <cell r="E2261" t="str">
            <v>0356</v>
          </cell>
          <cell r="F2261" t="str">
            <v>D</v>
          </cell>
          <cell r="G2261" t="str">
            <v>Golden Valley Charter</v>
          </cell>
          <cell r="H2261">
            <v>1</v>
          </cell>
          <cell r="I2261">
            <v>2646748</v>
          </cell>
          <cell r="J2261">
            <v>132337</v>
          </cell>
          <cell r="K2261">
            <v>132337</v>
          </cell>
          <cell r="L2261">
            <v>238207</v>
          </cell>
          <cell r="M2261">
            <v>238207</v>
          </cell>
          <cell r="N2261">
            <v>238207</v>
          </cell>
          <cell r="O2261">
            <v>238207</v>
          </cell>
          <cell r="P2261">
            <v>238207</v>
          </cell>
          <cell r="Q2261">
            <v>1455709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2646748</v>
          </cell>
          <cell r="AK2261">
            <v>132337</v>
          </cell>
          <cell r="AL2261">
            <v>132337</v>
          </cell>
          <cell r="AM2261">
            <v>238207</v>
          </cell>
          <cell r="AN2261">
            <v>238207</v>
          </cell>
          <cell r="AO2261">
            <v>238207</v>
          </cell>
          <cell r="AP2261">
            <v>238207</v>
          </cell>
          <cell r="AQ2261">
            <v>238207</v>
          </cell>
          <cell r="AR2261">
            <v>1455709</v>
          </cell>
          <cell r="AS2261" t="str">
            <v>CHARTER</v>
          </cell>
        </row>
        <row r="2262">
          <cell r="A2262">
            <v>1016</v>
          </cell>
          <cell r="B2262" t="str">
            <v>56</v>
          </cell>
          <cell r="C2262" t="str">
            <v>72504</v>
          </cell>
          <cell r="G2262" t="str">
            <v>Mupu Elementary</v>
          </cell>
          <cell r="H2262">
            <v>1</v>
          </cell>
          <cell r="I2262">
            <v>1143003</v>
          </cell>
          <cell r="J2262">
            <v>57150</v>
          </cell>
          <cell r="K2262">
            <v>57150</v>
          </cell>
          <cell r="L2262">
            <v>102870</v>
          </cell>
          <cell r="M2262">
            <v>102870</v>
          </cell>
          <cell r="N2262">
            <v>102870</v>
          </cell>
          <cell r="O2262">
            <v>102870</v>
          </cell>
          <cell r="P2262">
            <v>102870</v>
          </cell>
          <cell r="Q2262">
            <v>628650</v>
          </cell>
          <cell r="R2262">
            <v>0</v>
          </cell>
          <cell r="S2262">
            <v>0</v>
          </cell>
          <cell r="T2262">
            <v>0</v>
          </cell>
          <cell r="U2262">
            <v>0</v>
          </cell>
          <cell r="V2262">
            <v>0</v>
          </cell>
          <cell r="W2262">
            <v>0</v>
          </cell>
          <cell r="X2262">
            <v>0</v>
          </cell>
          <cell r="Y2262">
            <v>0</v>
          </cell>
          <cell r="Z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0</v>
          </cell>
          <cell r="AE2262">
            <v>0</v>
          </cell>
          <cell r="AF2262">
            <v>0</v>
          </cell>
          <cell r="AG2262">
            <v>0</v>
          </cell>
          <cell r="AH2262">
            <v>0</v>
          </cell>
          <cell r="AI2262">
            <v>0</v>
          </cell>
          <cell r="AJ2262">
            <v>1143003</v>
          </cell>
          <cell r="AK2262">
            <v>57150</v>
          </cell>
          <cell r="AL2262">
            <v>57150</v>
          </cell>
          <cell r="AM2262">
            <v>102870</v>
          </cell>
          <cell r="AN2262">
            <v>102870</v>
          </cell>
          <cell r="AO2262">
            <v>102870</v>
          </cell>
          <cell r="AP2262">
            <v>102870</v>
          </cell>
          <cell r="AQ2262">
            <v>102870</v>
          </cell>
          <cell r="AR2262">
            <v>628650</v>
          </cell>
          <cell r="AS2262" t="str">
            <v>DISTRICT</v>
          </cell>
        </row>
        <row r="2263">
          <cell r="A2263">
            <v>1017</v>
          </cell>
          <cell r="B2263" t="str">
            <v>56</v>
          </cell>
          <cell r="C2263" t="str">
            <v>72512</v>
          </cell>
          <cell r="G2263" t="str">
            <v>Ocean View</v>
          </cell>
          <cell r="H2263">
            <v>1</v>
          </cell>
          <cell r="I2263">
            <v>19816772</v>
          </cell>
          <cell r="J2263">
            <v>990839</v>
          </cell>
          <cell r="K2263">
            <v>990839</v>
          </cell>
          <cell r="L2263">
            <v>1783509</v>
          </cell>
          <cell r="M2263">
            <v>1783509</v>
          </cell>
          <cell r="N2263">
            <v>1783509</v>
          </cell>
          <cell r="O2263">
            <v>1783509</v>
          </cell>
          <cell r="P2263">
            <v>1783509</v>
          </cell>
          <cell r="Q2263">
            <v>10899223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19816772</v>
          </cell>
          <cell r="AK2263">
            <v>990839</v>
          </cell>
          <cell r="AL2263">
            <v>990839</v>
          </cell>
          <cell r="AM2263">
            <v>1783509</v>
          </cell>
          <cell r="AN2263">
            <v>1783509</v>
          </cell>
          <cell r="AO2263">
            <v>1783509</v>
          </cell>
          <cell r="AP2263">
            <v>1783509</v>
          </cell>
          <cell r="AQ2263">
            <v>1783509</v>
          </cell>
          <cell r="AR2263">
            <v>10899223</v>
          </cell>
          <cell r="AS2263" t="str">
            <v>DISTRICT</v>
          </cell>
        </row>
        <row r="2264">
          <cell r="A2264">
            <v>1018</v>
          </cell>
          <cell r="B2264" t="str">
            <v>56</v>
          </cell>
          <cell r="C2264" t="str">
            <v>72520</v>
          </cell>
          <cell r="G2264" t="str">
            <v>Ojai Unified</v>
          </cell>
          <cell r="H2264">
            <v>1</v>
          </cell>
          <cell r="I2264">
            <v>9023783</v>
          </cell>
          <cell r="J2264">
            <v>451189</v>
          </cell>
          <cell r="K2264">
            <v>451189</v>
          </cell>
          <cell r="L2264">
            <v>812140</v>
          </cell>
          <cell r="M2264">
            <v>812140</v>
          </cell>
          <cell r="N2264">
            <v>812140</v>
          </cell>
          <cell r="O2264">
            <v>812140</v>
          </cell>
          <cell r="P2264">
            <v>812140</v>
          </cell>
          <cell r="Q2264">
            <v>4963078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9023783</v>
          </cell>
          <cell r="AK2264">
            <v>451189</v>
          </cell>
          <cell r="AL2264">
            <v>451189</v>
          </cell>
          <cell r="AM2264">
            <v>812140</v>
          </cell>
          <cell r="AN2264">
            <v>812140</v>
          </cell>
          <cell r="AO2264">
            <v>812140</v>
          </cell>
          <cell r="AP2264">
            <v>812140</v>
          </cell>
          <cell r="AQ2264">
            <v>812140</v>
          </cell>
          <cell r="AR2264">
            <v>4963078</v>
          </cell>
          <cell r="AS2264" t="str">
            <v>DISTRICT</v>
          </cell>
        </row>
        <row r="2265">
          <cell r="A2265">
            <v>1459</v>
          </cell>
          <cell r="B2265" t="str">
            <v>56</v>
          </cell>
          <cell r="C2265" t="str">
            <v>72520</v>
          </cell>
          <cell r="D2265" t="str">
            <v>5630405</v>
          </cell>
          <cell r="E2265" t="str">
            <v>0501</v>
          </cell>
          <cell r="F2265" t="str">
            <v>D</v>
          </cell>
          <cell r="G2265" t="str">
            <v>Valley Oak Charter</v>
          </cell>
          <cell r="H2265">
            <v>1</v>
          </cell>
          <cell r="I2265">
            <v>236173</v>
          </cell>
          <cell r="J2265">
            <v>11809</v>
          </cell>
          <cell r="K2265">
            <v>11809</v>
          </cell>
          <cell r="L2265">
            <v>21256</v>
          </cell>
          <cell r="M2265">
            <v>21256</v>
          </cell>
          <cell r="N2265">
            <v>21256</v>
          </cell>
          <cell r="O2265">
            <v>21256</v>
          </cell>
          <cell r="P2265">
            <v>21256</v>
          </cell>
          <cell r="Q2265">
            <v>129898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0</v>
          </cell>
          <cell r="AE2265">
            <v>0</v>
          </cell>
          <cell r="AF2265">
            <v>0</v>
          </cell>
          <cell r="AG2265">
            <v>0</v>
          </cell>
          <cell r="AH2265">
            <v>0</v>
          </cell>
          <cell r="AI2265">
            <v>0</v>
          </cell>
          <cell r="AJ2265">
            <v>236173</v>
          </cell>
          <cell r="AK2265">
            <v>11809</v>
          </cell>
          <cell r="AL2265">
            <v>11809</v>
          </cell>
          <cell r="AM2265">
            <v>21256</v>
          </cell>
          <cell r="AN2265">
            <v>21256</v>
          </cell>
          <cell r="AO2265">
            <v>21256</v>
          </cell>
          <cell r="AP2265">
            <v>21256</v>
          </cell>
          <cell r="AQ2265">
            <v>21256</v>
          </cell>
          <cell r="AR2265">
            <v>129898</v>
          </cell>
          <cell r="AS2265" t="str">
            <v>CHARTER</v>
          </cell>
        </row>
        <row r="2266">
          <cell r="A2266">
            <v>1019</v>
          </cell>
          <cell r="B2266" t="str">
            <v>56</v>
          </cell>
          <cell r="C2266" t="str">
            <v>72538</v>
          </cell>
          <cell r="G2266" t="str">
            <v>Oxnard</v>
          </cell>
          <cell r="H2266">
            <v>1</v>
          </cell>
          <cell r="I2266">
            <v>123503846</v>
          </cell>
          <cell r="J2266">
            <v>6175192</v>
          </cell>
          <cell r="K2266">
            <v>6175192</v>
          </cell>
          <cell r="L2266">
            <v>11115346</v>
          </cell>
          <cell r="M2266">
            <v>11115346</v>
          </cell>
          <cell r="N2266">
            <v>11115346</v>
          </cell>
          <cell r="O2266">
            <v>11115346</v>
          </cell>
          <cell r="P2266">
            <v>11115346</v>
          </cell>
          <cell r="Q2266">
            <v>67927114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0</v>
          </cell>
          <cell r="AE2266">
            <v>0</v>
          </cell>
          <cell r="AF2266">
            <v>0</v>
          </cell>
          <cell r="AG2266">
            <v>0</v>
          </cell>
          <cell r="AH2266">
            <v>0</v>
          </cell>
          <cell r="AI2266">
            <v>0</v>
          </cell>
          <cell r="AJ2266">
            <v>123503846</v>
          </cell>
          <cell r="AK2266">
            <v>6175192</v>
          </cell>
          <cell r="AL2266">
            <v>6175192</v>
          </cell>
          <cell r="AM2266">
            <v>11115346</v>
          </cell>
          <cell r="AN2266">
            <v>11115346</v>
          </cell>
          <cell r="AO2266">
            <v>11115346</v>
          </cell>
          <cell r="AP2266">
            <v>11115346</v>
          </cell>
          <cell r="AQ2266">
            <v>11115346</v>
          </cell>
          <cell r="AR2266">
            <v>67927114</v>
          </cell>
          <cell r="AS2266" t="str">
            <v>DISTRICT</v>
          </cell>
        </row>
        <row r="2267">
          <cell r="A2267">
            <v>1020</v>
          </cell>
          <cell r="B2267" t="str">
            <v>56</v>
          </cell>
          <cell r="C2267" t="str">
            <v>72546</v>
          </cell>
          <cell r="G2267" t="str">
            <v>Oxnard Union High</v>
          </cell>
          <cell r="H2267">
            <v>1</v>
          </cell>
          <cell r="I2267">
            <v>93303531</v>
          </cell>
          <cell r="J2267">
            <v>4665177</v>
          </cell>
          <cell r="K2267">
            <v>4665177</v>
          </cell>
          <cell r="L2267">
            <v>8397318</v>
          </cell>
          <cell r="M2267">
            <v>8397318</v>
          </cell>
          <cell r="N2267">
            <v>8397318</v>
          </cell>
          <cell r="O2267">
            <v>8397318</v>
          </cell>
          <cell r="P2267">
            <v>8397318</v>
          </cell>
          <cell r="Q2267">
            <v>51316944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93303531</v>
          </cell>
          <cell r="AK2267">
            <v>4665177</v>
          </cell>
          <cell r="AL2267">
            <v>4665177</v>
          </cell>
          <cell r="AM2267">
            <v>8397318</v>
          </cell>
          <cell r="AN2267">
            <v>8397318</v>
          </cell>
          <cell r="AO2267">
            <v>8397318</v>
          </cell>
          <cell r="AP2267">
            <v>8397318</v>
          </cell>
          <cell r="AQ2267">
            <v>8397318</v>
          </cell>
          <cell r="AR2267">
            <v>51316944</v>
          </cell>
          <cell r="AS2267" t="str">
            <v>DISTRICT</v>
          </cell>
        </row>
        <row r="2268">
          <cell r="A2268">
            <v>11431</v>
          </cell>
          <cell r="B2268" t="str">
            <v>56</v>
          </cell>
          <cell r="C2268" t="str">
            <v>72546</v>
          </cell>
          <cell r="D2268" t="str">
            <v>0115105</v>
          </cell>
          <cell r="E2268" t="str">
            <v>0943</v>
          </cell>
          <cell r="F2268" t="str">
            <v>D</v>
          </cell>
          <cell r="G2268" t="str">
            <v>Camarillo Academy of Progressive Education</v>
          </cell>
          <cell r="H2268">
            <v>1</v>
          </cell>
          <cell r="I2268">
            <v>1991502</v>
          </cell>
          <cell r="J2268">
            <v>99575</v>
          </cell>
          <cell r="K2268">
            <v>99575</v>
          </cell>
          <cell r="L2268">
            <v>179235</v>
          </cell>
          <cell r="M2268">
            <v>179235</v>
          </cell>
          <cell r="N2268">
            <v>179235</v>
          </cell>
          <cell r="O2268">
            <v>179235</v>
          </cell>
          <cell r="P2268">
            <v>179235</v>
          </cell>
          <cell r="Q2268">
            <v>1095325</v>
          </cell>
          <cell r="R2268">
            <v>0</v>
          </cell>
          <cell r="S2268">
            <v>0</v>
          </cell>
          <cell r="T2268">
            <v>0</v>
          </cell>
          <cell r="U2268">
            <v>0</v>
          </cell>
          <cell r="V2268">
            <v>0</v>
          </cell>
          <cell r="W2268">
            <v>0</v>
          </cell>
          <cell r="X2268">
            <v>0</v>
          </cell>
          <cell r="Y2268">
            <v>0</v>
          </cell>
          <cell r="Z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0</v>
          </cell>
          <cell r="AE2268">
            <v>0</v>
          </cell>
          <cell r="AF2268">
            <v>0</v>
          </cell>
          <cell r="AG2268">
            <v>0</v>
          </cell>
          <cell r="AH2268">
            <v>0</v>
          </cell>
          <cell r="AI2268">
            <v>0</v>
          </cell>
          <cell r="AJ2268">
            <v>1991502</v>
          </cell>
          <cell r="AK2268">
            <v>99575</v>
          </cell>
          <cell r="AL2268">
            <v>99575</v>
          </cell>
          <cell r="AM2268">
            <v>179235</v>
          </cell>
          <cell r="AN2268">
            <v>179235</v>
          </cell>
          <cell r="AO2268">
            <v>179235</v>
          </cell>
          <cell r="AP2268">
            <v>179235</v>
          </cell>
          <cell r="AQ2268">
            <v>179235</v>
          </cell>
          <cell r="AR2268">
            <v>1095325</v>
          </cell>
          <cell r="AS2268" t="str">
            <v>CHARTER</v>
          </cell>
        </row>
        <row r="2269">
          <cell r="A2269">
            <v>12405</v>
          </cell>
          <cell r="B2269" t="str">
            <v>56</v>
          </cell>
          <cell r="C2269" t="str">
            <v>72546</v>
          </cell>
          <cell r="D2269" t="str">
            <v>0120634</v>
          </cell>
          <cell r="E2269" t="str">
            <v>1126</v>
          </cell>
          <cell r="F2269" t="str">
            <v>D</v>
          </cell>
          <cell r="G2269" t="str">
            <v>Architecture, Construction &amp; Engineering Charter High (ACE)</v>
          </cell>
          <cell r="H2269">
            <v>1</v>
          </cell>
          <cell r="I2269">
            <v>1271332</v>
          </cell>
          <cell r="J2269">
            <v>63567</v>
          </cell>
          <cell r="K2269">
            <v>63567</v>
          </cell>
          <cell r="L2269">
            <v>114420</v>
          </cell>
          <cell r="M2269">
            <v>114420</v>
          </cell>
          <cell r="N2269">
            <v>114420</v>
          </cell>
          <cell r="O2269">
            <v>114420</v>
          </cell>
          <cell r="P2269">
            <v>114420</v>
          </cell>
          <cell r="Q2269">
            <v>699234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1271332</v>
          </cell>
          <cell r="AK2269">
            <v>63567</v>
          </cell>
          <cell r="AL2269">
            <v>63567</v>
          </cell>
          <cell r="AM2269">
            <v>114420</v>
          </cell>
          <cell r="AN2269">
            <v>114420</v>
          </cell>
          <cell r="AO2269">
            <v>114420</v>
          </cell>
          <cell r="AP2269">
            <v>114420</v>
          </cell>
          <cell r="AQ2269">
            <v>114420</v>
          </cell>
          <cell r="AR2269">
            <v>699234</v>
          </cell>
          <cell r="AS2269" t="str">
            <v>CHARTER</v>
          </cell>
        </row>
        <row r="2270">
          <cell r="A2270">
            <v>1021</v>
          </cell>
          <cell r="B2270" t="str">
            <v>56</v>
          </cell>
          <cell r="C2270" t="str">
            <v>72553</v>
          </cell>
          <cell r="G2270" t="str">
            <v>Pleasant Valley</v>
          </cell>
          <cell r="H2270">
            <v>1</v>
          </cell>
          <cell r="I2270">
            <v>23084191</v>
          </cell>
          <cell r="J2270">
            <v>1154210</v>
          </cell>
          <cell r="K2270">
            <v>1154210</v>
          </cell>
          <cell r="L2270">
            <v>2077577</v>
          </cell>
          <cell r="M2270">
            <v>2077577</v>
          </cell>
          <cell r="N2270">
            <v>2077577</v>
          </cell>
          <cell r="O2270">
            <v>2077577</v>
          </cell>
          <cell r="P2270">
            <v>2077577</v>
          </cell>
          <cell r="Q2270">
            <v>12696305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23084191</v>
          </cell>
          <cell r="AK2270">
            <v>1154210</v>
          </cell>
          <cell r="AL2270">
            <v>1154210</v>
          </cell>
          <cell r="AM2270">
            <v>2077577</v>
          </cell>
          <cell r="AN2270">
            <v>2077577</v>
          </cell>
          <cell r="AO2270">
            <v>2077577</v>
          </cell>
          <cell r="AP2270">
            <v>2077577</v>
          </cell>
          <cell r="AQ2270">
            <v>2077577</v>
          </cell>
          <cell r="AR2270">
            <v>12696305</v>
          </cell>
          <cell r="AS2270" t="str">
            <v>DISTRICT</v>
          </cell>
        </row>
        <row r="2271">
          <cell r="A2271">
            <v>1460</v>
          </cell>
          <cell r="B2271" t="str">
            <v>56</v>
          </cell>
          <cell r="C2271" t="str">
            <v>72553</v>
          </cell>
          <cell r="D2271" t="str">
            <v>6120620</v>
          </cell>
          <cell r="E2271" t="str">
            <v>0464</v>
          </cell>
          <cell r="F2271" t="str">
            <v>D</v>
          </cell>
          <cell r="G2271" t="str">
            <v>University Preparation Charter School at CSU Channel Islands</v>
          </cell>
          <cell r="H2271">
            <v>1</v>
          </cell>
          <cell r="I2271">
            <v>2801047</v>
          </cell>
          <cell r="J2271">
            <v>140052</v>
          </cell>
          <cell r="K2271">
            <v>140052</v>
          </cell>
          <cell r="L2271">
            <v>252094</v>
          </cell>
          <cell r="M2271">
            <v>252094</v>
          </cell>
          <cell r="N2271">
            <v>252094</v>
          </cell>
          <cell r="O2271">
            <v>252094</v>
          </cell>
          <cell r="P2271">
            <v>252094</v>
          </cell>
          <cell r="Q2271">
            <v>1540574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V2271">
            <v>0</v>
          </cell>
          <cell r="W2271">
            <v>0</v>
          </cell>
          <cell r="X2271">
            <v>0</v>
          </cell>
          <cell r="Y2271">
            <v>0</v>
          </cell>
          <cell r="Z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0</v>
          </cell>
          <cell r="AE2271">
            <v>0</v>
          </cell>
          <cell r="AF2271">
            <v>0</v>
          </cell>
          <cell r="AG2271">
            <v>0</v>
          </cell>
          <cell r="AH2271">
            <v>0</v>
          </cell>
          <cell r="AI2271">
            <v>0</v>
          </cell>
          <cell r="AJ2271">
            <v>2801047</v>
          </cell>
          <cell r="AK2271">
            <v>140052</v>
          </cell>
          <cell r="AL2271">
            <v>140052</v>
          </cell>
          <cell r="AM2271">
            <v>252094</v>
          </cell>
          <cell r="AN2271">
            <v>252094</v>
          </cell>
          <cell r="AO2271">
            <v>252094</v>
          </cell>
          <cell r="AP2271">
            <v>252094</v>
          </cell>
          <cell r="AQ2271">
            <v>252094</v>
          </cell>
          <cell r="AR2271">
            <v>1540574</v>
          </cell>
          <cell r="AS2271" t="str">
            <v>CHARTER</v>
          </cell>
        </row>
        <row r="2272">
          <cell r="A2272">
            <v>1022</v>
          </cell>
          <cell r="B2272" t="str">
            <v>56</v>
          </cell>
          <cell r="C2272" t="str">
            <v>72561</v>
          </cell>
          <cell r="G2272" t="str">
            <v>Rio Elementary</v>
          </cell>
          <cell r="H2272">
            <v>1</v>
          </cell>
          <cell r="I2272">
            <v>34640594</v>
          </cell>
          <cell r="J2272">
            <v>1732030</v>
          </cell>
          <cell r="K2272">
            <v>1732030</v>
          </cell>
          <cell r="L2272">
            <v>3117653</v>
          </cell>
          <cell r="M2272">
            <v>3117653</v>
          </cell>
          <cell r="N2272">
            <v>3117653</v>
          </cell>
          <cell r="O2272">
            <v>3117653</v>
          </cell>
          <cell r="P2272">
            <v>3117653</v>
          </cell>
          <cell r="Q2272">
            <v>19052325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34640594</v>
          </cell>
          <cell r="AK2272">
            <v>1732030</v>
          </cell>
          <cell r="AL2272">
            <v>1732030</v>
          </cell>
          <cell r="AM2272">
            <v>3117653</v>
          </cell>
          <cell r="AN2272">
            <v>3117653</v>
          </cell>
          <cell r="AO2272">
            <v>3117653</v>
          </cell>
          <cell r="AP2272">
            <v>3117653</v>
          </cell>
          <cell r="AQ2272">
            <v>3117653</v>
          </cell>
          <cell r="AR2272">
            <v>19052325</v>
          </cell>
          <cell r="AS2272" t="str">
            <v>DISTRICT</v>
          </cell>
        </row>
        <row r="2273">
          <cell r="A2273">
            <v>1023</v>
          </cell>
          <cell r="B2273" t="str">
            <v>56</v>
          </cell>
          <cell r="C2273" t="str">
            <v>72579</v>
          </cell>
          <cell r="G2273" t="str">
            <v>Santa Clara Elementary</v>
          </cell>
          <cell r="H2273">
            <v>1</v>
          </cell>
          <cell r="I2273">
            <v>298608</v>
          </cell>
          <cell r="J2273">
            <v>14930</v>
          </cell>
          <cell r="K2273">
            <v>14930</v>
          </cell>
          <cell r="L2273">
            <v>26875</v>
          </cell>
          <cell r="M2273">
            <v>26875</v>
          </cell>
          <cell r="N2273">
            <v>26875</v>
          </cell>
          <cell r="O2273">
            <v>26875</v>
          </cell>
          <cell r="P2273">
            <v>26875</v>
          </cell>
          <cell r="Q2273">
            <v>164235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  <cell r="X2273">
            <v>0</v>
          </cell>
          <cell r="Y2273">
            <v>0</v>
          </cell>
          <cell r="Z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0</v>
          </cell>
          <cell r="AE2273">
            <v>0</v>
          </cell>
          <cell r="AF2273">
            <v>0</v>
          </cell>
          <cell r="AG2273">
            <v>0</v>
          </cell>
          <cell r="AH2273">
            <v>0</v>
          </cell>
          <cell r="AI2273">
            <v>0</v>
          </cell>
          <cell r="AJ2273">
            <v>298608</v>
          </cell>
          <cell r="AK2273">
            <v>14930</v>
          </cell>
          <cell r="AL2273">
            <v>14930</v>
          </cell>
          <cell r="AM2273">
            <v>26875</v>
          </cell>
          <cell r="AN2273">
            <v>26875</v>
          </cell>
          <cell r="AO2273">
            <v>26875</v>
          </cell>
          <cell r="AP2273">
            <v>26875</v>
          </cell>
          <cell r="AQ2273">
            <v>26875</v>
          </cell>
          <cell r="AR2273">
            <v>164235</v>
          </cell>
          <cell r="AS2273" t="str">
            <v>DISTRICT</v>
          </cell>
        </row>
        <row r="2274">
          <cell r="A2274">
            <v>1026</v>
          </cell>
          <cell r="B2274" t="str">
            <v>56</v>
          </cell>
          <cell r="C2274" t="str">
            <v>72603</v>
          </cell>
          <cell r="G2274" t="str">
            <v>Simi Valley Unified</v>
          </cell>
          <cell r="H2274">
            <v>1</v>
          </cell>
          <cell r="I2274">
            <v>70371726</v>
          </cell>
          <cell r="J2274">
            <v>3518586</v>
          </cell>
          <cell r="K2274">
            <v>3518586</v>
          </cell>
          <cell r="L2274">
            <v>6333455</v>
          </cell>
          <cell r="M2274">
            <v>6333455</v>
          </cell>
          <cell r="N2274">
            <v>6333455</v>
          </cell>
          <cell r="O2274">
            <v>6333455</v>
          </cell>
          <cell r="P2274">
            <v>6333455</v>
          </cell>
          <cell r="Q2274">
            <v>38704447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0</v>
          </cell>
          <cell r="AE2274">
            <v>0</v>
          </cell>
          <cell r="AF2274">
            <v>0</v>
          </cell>
          <cell r="AG2274">
            <v>0</v>
          </cell>
          <cell r="AH2274">
            <v>0</v>
          </cell>
          <cell r="AI2274">
            <v>0</v>
          </cell>
          <cell r="AJ2274">
            <v>70371726</v>
          </cell>
          <cell r="AK2274">
            <v>3518586</v>
          </cell>
          <cell r="AL2274">
            <v>3518586</v>
          </cell>
          <cell r="AM2274">
            <v>6333455</v>
          </cell>
          <cell r="AN2274">
            <v>6333455</v>
          </cell>
          <cell r="AO2274">
            <v>6333455</v>
          </cell>
          <cell r="AP2274">
            <v>6333455</v>
          </cell>
          <cell r="AQ2274">
            <v>6333455</v>
          </cell>
          <cell r="AR2274">
            <v>38704447</v>
          </cell>
          <cell r="AS2274" t="str">
            <v>DISTRICT</v>
          </cell>
        </row>
        <row r="2275">
          <cell r="A2275">
            <v>1027</v>
          </cell>
          <cell r="B2275" t="str">
            <v>56</v>
          </cell>
          <cell r="C2275" t="str">
            <v>72611</v>
          </cell>
          <cell r="G2275" t="str">
            <v>Somis Union</v>
          </cell>
          <cell r="H2275">
            <v>1</v>
          </cell>
          <cell r="I2275">
            <v>716009</v>
          </cell>
          <cell r="J2275">
            <v>35800</v>
          </cell>
          <cell r="K2275">
            <v>35800</v>
          </cell>
          <cell r="L2275">
            <v>64441</v>
          </cell>
          <cell r="M2275">
            <v>64441</v>
          </cell>
          <cell r="N2275">
            <v>64441</v>
          </cell>
          <cell r="O2275">
            <v>64441</v>
          </cell>
          <cell r="P2275">
            <v>64441</v>
          </cell>
          <cell r="Q2275">
            <v>393805</v>
          </cell>
          <cell r="R2275">
            <v>0</v>
          </cell>
          <cell r="S2275">
            <v>0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0</v>
          </cell>
          <cell r="AE2275">
            <v>0</v>
          </cell>
          <cell r="AF2275">
            <v>0</v>
          </cell>
          <cell r="AG2275">
            <v>0</v>
          </cell>
          <cell r="AH2275">
            <v>0</v>
          </cell>
          <cell r="AI2275">
            <v>0</v>
          </cell>
          <cell r="AJ2275">
            <v>716009</v>
          </cell>
          <cell r="AK2275">
            <v>35800</v>
          </cell>
          <cell r="AL2275">
            <v>35800</v>
          </cell>
          <cell r="AM2275">
            <v>64441</v>
          </cell>
          <cell r="AN2275">
            <v>64441</v>
          </cell>
          <cell r="AO2275">
            <v>64441</v>
          </cell>
          <cell r="AP2275">
            <v>64441</v>
          </cell>
          <cell r="AQ2275">
            <v>64441</v>
          </cell>
          <cell r="AR2275">
            <v>393805</v>
          </cell>
          <cell r="AS2275" t="str">
            <v>DISTRICT</v>
          </cell>
        </row>
        <row r="2276">
          <cell r="A2276">
            <v>1028</v>
          </cell>
          <cell r="B2276" t="str">
            <v>56</v>
          </cell>
          <cell r="C2276" t="str">
            <v>72652</v>
          </cell>
          <cell r="G2276" t="str">
            <v>Ventura Unified</v>
          </cell>
          <cell r="H2276">
            <v>1</v>
          </cell>
          <cell r="I2276">
            <v>70228847</v>
          </cell>
          <cell r="J2276">
            <v>3511442</v>
          </cell>
          <cell r="K2276">
            <v>3511442</v>
          </cell>
          <cell r="L2276">
            <v>6320596</v>
          </cell>
          <cell r="M2276">
            <v>6320596</v>
          </cell>
          <cell r="N2276">
            <v>6320596</v>
          </cell>
          <cell r="O2276">
            <v>6320596</v>
          </cell>
          <cell r="P2276">
            <v>6320596</v>
          </cell>
          <cell r="Q2276">
            <v>38625864</v>
          </cell>
          <cell r="R2276">
            <v>0</v>
          </cell>
          <cell r="S2276">
            <v>0</v>
          </cell>
          <cell r="T2276">
            <v>0</v>
          </cell>
          <cell r="U2276">
            <v>0</v>
          </cell>
          <cell r="V2276">
            <v>0</v>
          </cell>
          <cell r="W2276">
            <v>0</v>
          </cell>
          <cell r="X2276">
            <v>0</v>
          </cell>
          <cell r="Y2276">
            <v>0</v>
          </cell>
          <cell r="Z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0</v>
          </cell>
          <cell r="AE2276">
            <v>0</v>
          </cell>
          <cell r="AF2276">
            <v>0</v>
          </cell>
          <cell r="AG2276">
            <v>0</v>
          </cell>
          <cell r="AH2276">
            <v>0</v>
          </cell>
          <cell r="AI2276">
            <v>0</v>
          </cell>
          <cell r="AJ2276">
            <v>70228847</v>
          </cell>
          <cell r="AK2276">
            <v>3511442</v>
          </cell>
          <cell r="AL2276">
            <v>3511442</v>
          </cell>
          <cell r="AM2276">
            <v>6320596</v>
          </cell>
          <cell r="AN2276">
            <v>6320596</v>
          </cell>
          <cell r="AO2276">
            <v>6320596</v>
          </cell>
          <cell r="AP2276">
            <v>6320596</v>
          </cell>
          <cell r="AQ2276">
            <v>6320596</v>
          </cell>
          <cell r="AR2276">
            <v>38625864</v>
          </cell>
          <cell r="AS2276" t="str">
            <v>DISTRICT</v>
          </cell>
        </row>
        <row r="2277">
          <cell r="A2277">
            <v>1029</v>
          </cell>
          <cell r="B2277" t="str">
            <v>56</v>
          </cell>
          <cell r="C2277" t="str">
            <v>73759</v>
          </cell>
          <cell r="G2277" t="str">
            <v>Conejo Valley Unified</v>
          </cell>
          <cell r="H2277">
            <v>1</v>
          </cell>
          <cell r="I2277">
            <v>63948781</v>
          </cell>
          <cell r="J2277">
            <v>3197439</v>
          </cell>
          <cell r="K2277">
            <v>3197439</v>
          </cell>
          <cell r="L2277">
            <v>5755390</v>
          </cell>
          <cell r="M2277">
            <v>5755390</v>
          </cell>
          <cell r="N2277">
            <v>5755390</v>
          </cell>
          <cell r="O2277">
            <v>5755390</v>
          </cell>
          <cell r="P2277">
            <v>5755390</v>
          </cell>
          <cell r="Q2277">
            <v>35171828</v>
          </cell>
          <cell r="R2277">
            <v>0</v>
          </cell>
          <cell r="S2277">
            <v>0</v>
          </cell>
          <cell r="T2277">
            <v>0</v>
          </cell>
          <cell r="U2277">
            <v>0</v>
          </cell>
          <cell r="V2277">
            <v>0</v>
          </cell>
          <cell r="W2277">
            <v>0</v>
          </cell>
          <cell r="X2277">
            <v>0</v>
          </cell>
          <cell r="Y2277">
            <v>0</v>
          </cell>
          <cell r="Z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0</v>
          </cell>
          <cell r="AE2277">
            <v>0</v>
          </cell>
          <cell r="AF2277">
            <v>0</v>
          </cell>
          <cell r="AG2277">
            <v>0</v>
          </cell>
          <cell r="AH2277">
            <v>0</v>
          </cell>
          <cell r="AI2277">
            <v>0</v>
          </cell>
          <cell r="AJ2277">
            <v>63948781</v>
          </cell>
          <cell r="AK2277">
            <v>3197439</v>
          </cell>
          <cell r="AL2277">
            <v>3197439</v>
          </cell>
          <cell r="AM2277">
            <v>5755390</v>
          </cell>
          <cell r="AN2277">
            <v>5755390</v>
          </cell>
          <cell r="AO2277">
            <v>5755390</v>
          </cell>
          <cell r="AP2277">
            <v>5755390</v>
          </cell>
          <cell r="AQ2277">
            <v>5755390</v>
          </cell>
          <cell r="AR2277">
            <v>35171828</v>
          </cell>
          <cell r="AS2277" t="str">
            <v>DISTRICT</v>
          </cell>
        </row>
        <row r="2278">
          <cell r="A2278">
            <v>1030</v>
          </cell>
          <cell r="B2278" t="str">
            <v>56</v>
          </cell>
          <cell r="C2278" t="str">
            <v>73874</v>
          </cell>
          <cell r="G2278" t="str">
            <v>Oak Park Unified</v>
          </cell>
          <cell r="H2278">
            <v>1</v>
          </cell>
          <cell r="I2278">
            <v>20376861</v>
          </cell>
          <cell r="J2278">
            <v>1018843</v>
          </cell>
          <cell r="K2278">
            <v>1018843</v>
          </cell>
          <cell r="L2278">
            <v>1833917</v>
          </cell>
          <cell r="M2278">
            <v>1833917</v>
          </cell>
          <cell r="N2278">
            <v>1833917</v>
          </cell>
          <cell r="O2278">
            <v>1833917</v>
          </cell>
          <cell r="P2278">
            <v>1833917</v>
          </cell>
          <cell r="Q2278">
            <v>11207271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0</v>
          </cell>
          <cell r="W2278">
            <v>0</v>
          </cell>
          <cell r="X2278">
            <v>0</v>
          </cell>
          <cell r="Y2278">
            <v>0</v>
          </cell>
          <cell r="Z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0</v>
          </cell>
          <cell r="AE2278">
            <v>0</v>
          </cell>
          <cell r="AF2278">
            <v>0</v>
          </cell>
          <cell r="AG2278">
            <v>0</v>
          </cell>
          <cell r="AH2278">
            <v>0</v>
          </cell>
          <cell r="AI2278">
            <v>0</v>
          </cell>
          <cell r="AJ2278">
            <v>20376861</v>
          </cell>
          <cell r="AK2278">
            <v>1018843</v>
          </cell>
          <cell r="AL2278">
            <v>1018843</v>
          </cell>
          <cell r="AM2278">
            <v>1833917</v>
          </cell>
          <cell r="AN2278">
            <v>1833917</v>
          </cell>
          <cell r="AO2278">
            <v>1833917</v>
          </cell>
          <cell r="AP2278">
            <v>1833917</v>
          </cell>
          <cell r="AQ2278">
            <v>1833917</v>
          </cell>
          <cell r="AR2278">
            <v>11207271</v>
          </cell>
          <cell r="AS2278" t="str">
            <v>DISTRICT</v>
          </cell>
        </row>
        <row r="2279">
          <cell r="A2279">
            <v>1031</v>
          </cell>
          <cell r="B2279" t="str">
            <v>56</v>
          </cell>
          <cell r="C2279" t="str">
            <v>73940</v>
          </cell>
          <cell r="G2279" t="str">
            <v>Moorpark Unified</v>
          </cell>
          <cell r="H2279">
            <v>1</v>
          </cell>
          <cell r="I2279">
            <v>27861785</v>
          </cell>
          <cell r="J2279">
            <v>1393089</v>
          </cell>
          <cell r="K2279">
            <v>1393089</v>
          </cell>
          <cell r="L2279">
            <v>2507561</v>
          </cell>
          <cell r="M2279">
            <v>2507561</v>
          </cell>
          <cell r="N2279">
            <v>2507561</v>
          </cell>
          <cell r="O2279">
            <v>2507561</v>
          </cell>
          <cell r="P2279">
            <v>2507561</v>
          </cell>
          <cell r="Q2279">
            <v>15323983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27861785</v>
          </cell>
          <cell r="AK2279">
            <v>1393089</v>
          </cell>
          <cell r="AL2279">
            <v>1393089</v>
          </cell>
          <cell r="AM2279">
            <v>2507561</v>
          </cell>
          <cell r="AN2279">
            <v>2507561</v>
          </cell>
          <cell r="AO2279">
            <v>2507561</v>
          </cell>
          <cell r="AP2279">
            <v>2507561</v>
          </cell>
          <cell r="AQ2279">
            <v>2507561</v>
          </cell>
          <cell r="AR2279">
            <v>15323983</v>
          </cell>
          <cell r="AS2279" t="str">
            <v>DISTRICT</v>
          </cell>
        </row>
        <row r="2280">
          <cell r="A2280">
            <v>12406</v>
          </cell>
          <cell r="B2280" t="str">
            <v>56</v>
          </cell>
          <cell r="C2280" t="str">
            <v>73940</v>
          </cell>
          <cell r="D2280" t="str">
            <v>0121426</v>
          </cell>
          <cell r="E2280" t="str">
            <v>1202</v>
          </cell>
          <cell r="F2280" t="str">
            <v>D</v>
          </cell>
          <cell r="G2280" t="str">
            <v>IvyTech Charter</v>
          </cell>
          <cell r="H2280">
            <v>1</v>
          </cell>
          <cell r="I2280">
            <v>532600</v>
          </cell>
          <cell r="J2280">
            <v>26630</v>
          </cell>
          <cell r="K2280">
            <v>26630</v>
          </cell>
          <cell r="L2280">
            <v>47934</v>
          </cell>
          <cell r="M2280">
            <v>47934</v>
          </cell>
          <cell r="N2280">
            <v>47934</v>
          </cell>
          <cell r="O2280">
            <v>47934</v>
          </cell>
          <cell r="P2280">
            <v>47934</v>
          </cell>
          <cell r="Q2280">
            <v>292930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532600</v>
          </cell>
          <cell r="AK2280">
            <v>26630</v>
          </cell>
          <cell r="AL2280">
            <v>26630</v>
          </cell>
          <cell r="AM2280">
            <v>47934</v>
          </cell>
          <cell r="AN2280">
            <v>47934</v>
          </cell>
          <cell r="AO2280">
            <v>47934</v>
          </cell>
          <cell r="AP2280">
            <v>47934</v>
          </cell>
          <cell r="AQ2280">
            <v>47934</v>
          </cell>
          <cell r="AR2280">
            <v>292930</v>
          </cell>
          <cell r="AS2280" t="str">
            <v>CHARTER</v>
          </cell>
        </row>
        <row r="2281">
          <cell r="A2281">
            <v>13953</v>
          </cell>
          <cell r="B2281" t="str">
            <v>56</v>
          </cell>
          <cell r="C2281" t="str">
            <v>76828</v>
          </cell>
          <cell r="G2281" t="str">
            <v>Santa Paula Unified</v>
          </cell>
          <cell r="H2281">
            <v>1</v>
          </cell>
          <cell r="I2281">
            <v>43996268</v>
          </cell>
          <cell r="J2281">
            <v>2199813</v>
          </cell>
          <cell r="K2281">
            <v>2199813</v>
          </cell>
          <cell r="L2281">
            <v>3959664</v>
          </cell>
          <cell r="M2281">
            <v>3959664</v>
          </cell>
          <cell r="N2281">
            <v>3959664</v>
          </cell>
          <cell r="O2281">
            <v>3959664</v>
          </cell>
          <cell r="P2281">
            <v>3959664</v>
          </cell>
          <cell r="Q2281">
            <v>24197946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43996268</v>
          </cell>
          <cell r="AK2281">
            <v>2199813</v>
          </cell>
          <cell r="AL2281">
            <v>2199813</v>
          </cell>
          <cell r="AM2281">
            <v>3959664</v>
          </cell>
          <cell r="AN2281">
            <v>3959664</v>
          </cell>
          <cell r="AO2281">
            <v>3959664</v>
          </cell>
          <cell r="AP2281">
            <v>3959664</v>
          </cell>
          <cell r="AQ2281">
            <v>3959664</v>
          </cell>
          <cell r="AR2281">
            <v>24197946</v>
          </cell>
          <cell r="AS2281" t="str">
            <v>DISTRICT</v>
          </cell>
        </row>
        <row r="2282">
          <cell r="A2282">
            <v>58</v>
          </cell>
          <cell r="B2282" t="str">
            <v>57</v>
          </cell>
          <cell r="C2282" t="str">
            <v>10579</v>
          </cell>
          <cell r="G2282" t="str">
            <v>Yolo Co. Office of Education</v>
          </cell>
          <cell r="H2282">
            <v>1</v>
          </cell>
          <cell r="I2282">
            <v>13735544</v>
          </cell>
          <cell r="J2282">
            <v>686777</v>
          </cell>
          <cell r="K2282">
            <v>686777</v>
          </cell>
          <cell r="L2282">
            <v>1236199</v>
          </cell>
          <cell r="M2282">
            <v>1236199</v>
          </cell>
          <cell r="N2282">
            <v>1236199</v>
          </cell>
          <cell r="O2282">
            <v>1236199</v>
          </cell>
          <cell r="P2282">
            <v>1236199</v>
          </cell>
          <cell r="Q2282">
            <v>7554549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13735544</v>
          </cell>
          <cell r="AK2282">
            <v>686777</v>
          </cell>
          <cell r="AL2282">
            <v>686777</v>
          </cell>
          <cell r="AM2282">
            <v>1236199</v>
          </cell>
          <cell r="AN2282">
            <v>1236199</v>
          </cell>
          <cell r="AO2282">
            <v>1236199</v>
          </cell>
          <cell r="AP2282">
            <v>1236199</v>
          </cell>
          <cell r="AQ2282">
            <v>1236199</v>
          </cell>
          <cell r="AR2282">
            <v>7554549</v>
          </cell>
          <cell r="AS2282" t="str">
            <v>COUNTY</v>
          </cell>
        </row>
        <row r="2283">
          <cell r="A2283">
            <v>14244</v>
          </cell>
          <cell r="B2283" t="str">
            <v>57</v>
          </cell>
          <cell r="C2283" t="str">
            <v>10579</v>
          </cell>
          <cell r="D2283" t="str">
            <v>0132464</v>
          </cell>
          <cell r="E2283" t="str">
            <v>1746</v>
          </cell>
          <cell r="F2283" t="str">
            <v>D</v>
          </cell>
          <cell r="G2283" t="str">
            <v>Empowering Possibilities International Charter</v>
          </cell>
          <cell r="H2283">
            <v>1</v>
          </cell>
          <cell r="I2283">
            <v>3239425</v>
          </cell>
          <cell r="J2283">
            <v>161971</v>
          </cell>
          <cell r="K2283">
            <v>161971</v>
          </cell>
          <cell r="L2283">
            <v>291548</v>
          </cell>
          <cell r="M2283">
            <v>291548</v>
          </cell>
          <cell r="N2283">
            <v>291548</v>
          </cell>
          <cell r="O2283">
            <v>291548</v>
          </cell>
          <cell r="P2283">
            <v>291548</v>
          </cell>
          <cell r="Q2283">
            <v>1781682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3239425</v>
          </cell>
          <cell r="AK2283">
            <v>161971</v>
          </cell>
          <cell r="AL2283">
            <v>161971</v>
          </cell>
          <cell r="AM2283">
            <v>291548</v>
          </cell>
          <cell r="AN2283">
            <v>291548</v>
          </cell>
          <cell r="AO2283">
            <v>291548</v>
          </cell>
          <cell r="AP2283">
            <v>291548</v>
          </cell>
          <cell r="AQ2283">
            <v>291548</v>
          </cell>
          <cell r="AR2283">
            <v>1781682</v>
          </cell>
          <cell r="AS2283" t="str">
            <v>CHARTER</v>
          </cell>
        </row>
        <row r="2284">
          <cell r="A2284">
            <v>14548</v>
          </cell>
          <cell r="B2284" t="str">
            <v>57</v>
          </cell>
          <cell r="C2284" t="str">
            <v>10579</v>
          </cell>
          <cell r="D2284" t="str">
            <v>0137422</v>
          </cell>
          <cell r="E2284" t="str">
            <v>1951</v>
          </cell>
          <cell r="F2284" t="str">
            <v>D</v>
          </cell>
          <cell r="G2284" t="str">
            <v>Yolo County Career Academy</v>
          </cell>
          <cell r="H2284">
            <v>1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O2284">
            <v>0</v>
          </cell>
          <cell r="AP2284">
            <v>0</v>
          </cell>
          <cell r="AQ2284">
            <v>0</v>
          </cell>
          <cell r="AR2284">
            <v>0</v>
          </cell>
          <cell r="AS2284" t="str">
            <v>CHARTER</v>
          </cell>
        </row>
        <row r="2285">
          <cell r="A2285">
            <v>1032</v>
          </cell>
          <cell r="B2285" t="str">
            <v>57</v>
          </cell>
          <cell r="C2285" t="str">
            <v>72678</v>
          </cell>
          <cell r="G2285" t="str">
            <v>Davis Joint Unified</v>
          </cell>
          <cell r="H2285">
            <v>1</v>
          </cell>
          <cell r="I2285">
            <v>29779091</v>
          </cell>
          <cell r="J2285">
            <v>1488955</v>
          </cell>
          <cell r="K2285">
            <v>1488955</v>
          </cell>
          <cell r="L2285">
            <v>2680118</v>
          </cell>
          <cell r="M2285">
            <v>2680118</v>
          </cell>
          <cell r="N2285">
            <v>2680118</v>
          </cell>
          <cell r="O2285">
            <v>2680118</v>
          </cell>
          <cell r="P2285">
            <v>2680118</v>
          </cell>
          <cell r="Q2285">
            <v>16378500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29779091</v>
          </cell>
          <cell r="AK2285">
            <v>1488955</v>
          </cell>
          <cell r="AL2285">
            <v>1488955</v>
          </cell>
          <cell r="AM2285">
            <v>2680118</v>
          </cell>
          <cell r="AN2285">
            <v>2680118</v>
          </cell>
          <cell r="AO2285">
            <v>2680118</v>
          </cell>
          <cell r="AP2285">
            <v>2680118</v>
          </cell>
          <cell r="AQ2285">
            <v>2680118</v>
          </cell>
          <cell r="AR2285">
            <v>16378500</v>
          </cell>
          <cell r="AS2285" t="str">
            <v>DISTRICT</v>
          </cell>
        </row>
        <row r="2286">
          <cell r="A2286">
            <v>12221</v>
          </cell>
          <cell r="B2286" t="str">
            <v>57</v>
          </cell>
          <cell r="C2286" t="str">
            <v>72678</v>
          </cell>
          <cell r="D2286" t="str">
            <v>0119578</v>
          </cell>
          <cell r="E2286" t="str">
            <v>1079</v>
          </cell>
          <cell r="F2286" t="str">
            <v>L</v>
          </cell>
          <cell r="G2286" t="str">
            <v>Da Vinci Charter Academy</v>
          </cell>
          <cell r="H2286">
            <v>1</v>
          </cell>
          <cell r="I2286">
            <v>1896872</v>
          </cell>
          <cell r="J2286">
            <v>94844</v>
          </cell>
          <cell r="K2286">
            <v>94844</v>
          </cell>
          <cell r="L2286">
            <v>170718</v>
          </cell>
          <cell r="M2286">
            <v>170718</v>
          </cell>
          <cell r="N2286">
            <v>170718</v>
          </cell>
          <cell r="O2286">
            <v>170718</v>
          </cell>
          <cell r="P2286">
            <v>170718</v>
          </cell>
          <cell r="Q2286">
            <v>1043278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1896872</v>
          </cell>
          <cell r="AK2286">
            <v>94844</v>
          </cell>
          <cell r="AL2286">
            <v>94844</v>
          </cell>
          <cell r="AM2286">
            <v>170718</v>
          </cell>
          <cell r="AN2286">
            <v>170718</v>
          </cell>
          <cell r="AO2286">
            <v>170718</v>
          </cell>
          <cell r="AP2286">
            <v>170718</v>
          </cell>
          <cell r="AQ2286">
            <v>170718</v>
          </cell>
          <cell r="AR2286">
            <v>1043278</v>
          </cell>
          <cell r="AS2286" t="str">
            <v>CHARTER</v>
          </cell>
        </row>
        <row r="2287">
          <cell r="A2287">
            <v>1033</v>
          </cell>
          <cell r="B2287" t="str">
            <v>57</v>
          </cell>
          <cell r="C2287" t="str">
            <v>72686</v>
          </cell>
          <cell r="G2287" t="str">
            <v>Esparto Unified</v>
          </cell>
          <cell r="H2287">
            <v>1</v>
          </cell>
          <cell r="I2287">
            <v>5083697</v>
          </cell>
          <cell r="J2287">
            <v>254185</v>
          </cell>
          <cell r="K2287">
            <v>254185</v>
          </cell>
          <cell r="L2287">
            <v>457533</v>
          </cell>
          <cell r="M2287">
            <v>457533</v>
          </cell>
          <cell r="N2287">
            <v>457533</v>
          </cell>
          <cell r="O2287">
            <v>457533</v>
          </cell>
          <cell r="P2287">
            <v>457533</v>
          </cell>
          <cell r="Q2287">
            <v>2796035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5083697</v>
          </cell>
          <cell r="AK2287">
            <v>254185</v>
          </cell>
          <cell r="AL2287">
            <v>254185</v>
          </cell>
          <cell r="AM2287">
            <v>457533</v>
          </cell>
          <cell r="AN2287">
            <v>457533</v>
          </cell>
          <cell r="AO2287">
            <v>457533</v>
          </cell>
          <cell r="AP2287">
            <v>457533</v>
          </cell>
          <cell r="AQ2287">
            <v>457533</v>
          </cell>
          <cell r="AR2287">
            <v>2796035</v>
          </cell>
          <cell r="AS2287" t="str">
            <v>DISTRICT</v>
          </cell>
        </row>
        <row r="2288">
          <cell r="A2288">
            <v>1034</v>
          </cell>
          <cell r="B2288" t="str">
            <v>57</v>
          </cell>
          <cell r="C2288" t="str">
            <v>72694</v>
          </cell>
          <cell r="G2288" t="str">
            <v>Washington Unified</v>
          </cell>
          <cell r="H2288">
            <v>1</v>
          </cell>
          <cell r="I2288">
            <v>47435713</v>
          </cell>
          <cell r="J2288">
            <v>2371786</v>
          </cell>
          <cell r="K2288">
            <v>2371786</v>
          </cell>
          <cell r="L2288">
            <v>4269214</v>
          </cell>
          <cell r="M2288">
            <v>4269214</v>
          </cell>
          <cell r="N2288">
            <v>4269214</v>
          </cell>
          <cell r="O2288">
            <v>4269214</v>
          </cell>
          <cell r="P2288">
            <v>4269214</v>
          </cell>
          <cell r="Q2288">
            <v>26089642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0</v>
          </cell>
          <cell r="Y2288">
            <v>0</v>
          </cell>
          <cell r="Z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47435713</v>
          </cell>
          <cell r="AK2288">
            <v>2371786</v>
          </cell>
          <cell r="AL2288">
            <v>2371786</v>
          </cell>
          <cell r="AM2288">
            <v>4269214</v>
          </cell>
          <cell r="AN2288">
            <v>4269214</v>
          </cell>
          <cell r="AO2288">
            <v>4269214</v>
          </cell>
          <cell r="AP2288">
            <v>4269214</v>
          </cell>
          <cell r="AQ2288">
            <v>4269214</v>
          </cell>
          <cell r="AR2288">
            <v>26089642</v>
          </cell>
          <cell r="AS2288" t="str">
            <v>DISTRICT</v>
          </cell>
        </row>
        <row r="2289">
          <cell r="A2289">
            <v>12621</v>
          </cell>
          <cell r="B2289" t="str">
            <v>57</v>
          </cell>
          <cell r="C2289" t="str">
            <v>72694</v>
          </cell>
          <cell r="D2289" t="str">
            <v>0124875</v>
          </cell>
          <cell r="E2289" t="str">
            <v>1338</v>
          </cell>
          <cell r="F2289" t="str">
            <v>D</v>
          </cell>
          <cell r="G2289" t="str">
            <v>Sacramento Valley Charter</v>
          </cell>
          <cell r="H2289">
            <v>1</v>
          </cell>
          <cell r="I2289">
            <v>1505121</v>
          </cell>
          <cell r="J2289">
            <v>75256</v>
          </cell>
          <cell r="K2289">
            <v>75256</v>
          </cell>
          <cell r="L2289">
            <v>135461</v>
          </cell>
          <cell r="M2289">
            <v>135461</v>
          </cell>
          <cell r="N2289">
            <v>135461</v>
          </cell>
          <cell r="O2289">
            <v>135461</v>
          </cell>
          <cell r="P2289">
            <v>135461</v>
          </cell>
          <cell r="Q2289">
            <v>827817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1505121</v>
          </cell>
          <cell r="AK2289">
            <v>75256</v>
          </cell>
          <cell r="AL2289">
            <v>75256</v>
          </cell>
          <cell r="AM2289">
            <v>135461</v>
          </cell>
          <cell r="AN2289">
            <v>135461</v>
          </cell>
          <cell r="AO2289">
            <v>135461</v>
          </cell>
          <cell r="AP2289">
            <v>135461</v>
          </cell>
          <cell r="AQ2289">
            <v>135461</v>
          </cell>
          <cell r="AR2289">
            <v>827817</v>
          </cell>
          <cell r="AS2289" t="str">
            <v>CHARTER</v>
          </cell>
        </row>
        <row r="2290">
          <cell r="A2290">
            <v>14241</v>
          </cell>
          <cell r="B2290" t="str">
            <v>57</v>
          </cell>
          <cell r="C2290" t="str">
            <v>72694</v>
          </cell>
          <cell r="D2290" t="str">
            <v>0131706</v>
          </cell>
          <cell r="E2290" t="str">
            <v>1659</v>
          </cell>
          <cell r="F2290" t="str">
            <v>D</v>
          </cell>
          <cell r="G2290" t="str">
            <v>River Charter Schools-Lighthouse Charter</v>
          </cell>
          <cell r="H2290">
            <v>1</v>
          </cell>
          <cell r="I2290">
            <v>2278679</v>
          </cell>
          <cell r="J2290">
            <v>113934</v>
          </cell>
          <cell r="K2290">
            <v>113934</v>
          </cell>
          <cell r="L2290">
            <v>205081</v>
          </cell>
          <cell r="M2290">
            <v>205081</v>
          </cell>
          <cell r="N2290">
            <v>205081</v>
          </cell>
          <cell r="O2290">
            <v>205081</v>
          </cell>
          <cell r="P2290">
            <v>205081</v>
          </cell>
          <cell r="Q2290">
            <v>1253273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2278679</v>
          </cell>
          <cell r="AK2290">
            <v>113934</v>
          </cell>
          <cell r="AL2290">
            <v>113934</v>
          </cell>
          <cell r="AM2290">
            <v>205081</v>
          </cell>
          <cell r="AN2290">
            <v>205081</v>
          </cell>
          <cell r="AO2290">
            <v>205081</v>
          </cell>
          <cell r="AP2290">
            <v>205081</v>
          </cell>
          <cell r="AQ2290">
            <v>205081</v>
          </cell>
          <cell r="AR2290">
            <v>1253273</v>
          </cell>
          <cell r="AS2290" t="str">
            <v>CHARTER</v>
          </cell>
        </row>
        <row r="2291">
          <cell r="A2291">
            <v>11432</v>
          </cell>
          <cell r="B2291" t="str">
            <v>57</v>
          </cell>
          <cell r="C2291" t="str">
            <v>72694</v>
          </cell>
          <cell r="D2291" t="str">
            <v>0135939</v>
          </cell>
          <cell r="E2291" t="str">
            <v>0907</v>
          </cell>
          <cell r="F2291" t="str">
            <v>L</v>
          </cell>
          <cell r="G2291" t="str">
            <v>Washington Middle College High</v>
          </cell>
          <cell r="H2291">
            <v>1</v>
          </cell>
          <cell r="I2291">
            <v>497138</v>
          </cell>
          <cell r="J2291">
            <v>24857</v>
          </cell>
          <cell r="K2291">
            <v>24857</v>
          </cell>
          <cell r="L2291">
            <v>44742</v>
          </cell>
          <cell r="M2291">
            <v>44742</v>
          </cell>
          <cell r="N2291">
            <v>44742</v>
          </cell>
          <cell r="O2291">
            <v>44742</v>
          </cell>
          <cell r="P2291">
            <v>44742</v>
          </cell>
          <cell r="Q2291">
            <v>273424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497138</v>
          </cell>
          <cell r="AK2291">
            <v>24857</v>
          </cell>
          <cell r="AL2291">
            <v>24857</v>
          </cell>
          <cell r="AM2291">
            <v>44742</v>
          </cell>
          <cell r="AN2291">
            <v>44742</v>
          </cell>
          <cell r="AO2291">
            <v>44742</v>
          </cell>
          <cell r="AP2291">
            <v>44742</v>
          </cell>
          <cell r="AQ2291">
            <v>44742</v>
          </cell>
          <cell r="AR2291">
            <v>273424</v>
          </cell>
          <cell r="AS2291" t="str">
            <v>CHARTER</v>
          </cell>
        </row>
        <row r="2292">
          <cell r="A2292">
            <v>1035</v>
          </cell>
          <cell r="B2292" t="str">
            <v>57</v>
          </cell>
          <cell r="C2292" t="str">
            <v>72702</v>
          </cell>
          <cell r="G2292" t="str">
            <v>Winters Joint Unified</v>
          </cell>
          <cell r="H2292">
            <v>1</v>
          </cell>
          <cell r="I2292">
            <v>9549385</v>
          </cell>
          <cell r="J2292">
            <v>477469</v>
          </cell>
          <cell r="K2292">
            <v>477469</v>
          </cell>
          <cell r="L2292">
            <v>859445</v>
          </cell>
          <cell r="M2292">
            <v>859445</v>
          </cell>
          <cell r="N2292">
            <v>859445</v>
          </cell>
          <cell r="O2292">
            <v>859445</v>
          </cell>
          <cell r="P2292">
            <v>859445</v>
          </cell>
          <cell r="Q2292">
            <v>5252163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9549385</v>
          </cell>
          <cell r="AK2292">
            <v>477469</v>
          </cell>
          <cell r="AL2292">
            <v>477469</v>
          </cell>
          <cell r="AM2292">
            <v>859445</v>
          </cell>
          <cell r="AN2292">
            <v>859445</v>
          </cell>
          <cell r="AO2292">
            <v>859445</v>
          </cell>
          <cell r="AP2292">
            <v>859445</v>
          </cell>
          <cell r="AQ2292">
            <v>859445</v>
          </cell>
          <cell r="AR2292">
            <v>5252163</v>
          </cell>
          <cell r="AS2292" t="str">
            <v>DISTRICT</v>
          </cell>
        </row>
        <row r="2293">
          <cell r="A2293">
            <v>14632</v>
          </cell>
          <cell r="B2293" t="str">
            <v>57</v>
          </cell>
          <cell r="C2293" t="str">
            <v>72702</v>
          </cell>
          <cell r="D2293" t="str">
            <v>0139436</v>
          </cell>
          <cell r="E2293" t="str">
            <v>2059</v>
          </cell>
          <cell r="F2293" t="str">
            <v>D</v>
          </cell>
          <cell r="G2293" t="str">
            <v>Compass Charter School of Yolo</v>
          </cell>
          <cell r="H2293">
            <v>1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O2293">
            <v>0</v>
          </cell>
          <cell r="AP2293">
            <v>0</v>
          </cell>
          <cell r="AQ2293">
            <v>0</v>
          </cell>
          <cell r="AR2293">
            <v>0</v>
          </cell>
          <cell r="AS2293" t="str">
            <v>CHARTER</v>
          </cell>
        </row>
        <row r="2294">
          <cell r="A2294">
            <v>1036</v>
          </cell>
          <cell r="B2294" t="str">
            <v>57</v>
          </cell>
          <cell r="C2294" t="str">
            <v>72710</v>
          </cell>
          <cell r="G2294" t="str">
            <v>Woodland Joint Unified</v>
          </cell>
          <cell r="H2294">
            <v>1</v>
          </cell>
          <cell r="I2294">
            <v>51240815</v>
          </cell>
          <cell r="J2294">
            <v>2562041</v>
          </cell>
          <cell r="K2294">
            <v>2562041</v>
          </cell>
          <cell r="L2294">
            <v>4611673</v>
          </cell>
          <cell r="M2294">
            <v>4611673</v>
          </cell>
          <cell r="N2294">
            <v>4611673</v>
          </cell>
          <cell r="O2294">
            <v>4611673</v>
          </cell>
          <cell r="P2294">
            <v>4611673</v>
          </cell>
          <cell r="Q2294">
            <v>28182447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51240815</v>
          </cell>
          <cell r="AK2294">
            <v>2562041</v>
          </cell>
          <cell r="AL2294">
            <v>2562041</v>
          </cell>
          <cell r="AM2294">
            <v>4611673</v>
          </cell>
          <cell r="AN2294">
            <v>4611673</v>
          </cell>
          <cell r="AO2294">
            <v>4611673</v>
          </cell>
          <cell r="AP2294">
            <v>4611673</v>
          </cell>
          <cell r="AQ2294">
            <v>4611673</v>
          </cell>
          <cell r="AR2294">
            <v>28182447</v>
          </cell>
          <cell r="AS2294" t="str">
            <v>DISTRICT</v>
          </cell>
        </row>
        <row r="2295">
          <cell r="A2295">
            <v>12407</v>
          </cell>
          <cell r="B2295" t="str">
            <v>57</v>
          </cell>
          <cell r="C2295" t="str">
            <v>72710</v>
          </cell>
          <cell r="D2295" t="str">
            <v>0121749</v>
          </cell>
          <cell r="E2295" t="str">
            <v>1201</v>
          </cell>
          <cell r="F2295" t="str">
            <v>L</v>
          </cell>
          <cell r="G2295" t="str">
            <v>Science &amp; Technology Academy at Knights Landing</v>
          </cell>
          <cell r="H2295">
            <v>1</v>
          </cell>
          <cell r="I2295">
            <v>1001617</v>
          </cell>
          <cell r="J2295">
            <v>50081</v>
          </cell>
          <cell r="K2295">
            <v>50081</v>
          </cell>
          <cell r="L2295">
            <v>90146</v>
          </cell>
          <cell r="M2295">
            <v>90146</v>
          </cell>
          <cell r="N2295">
            <v>90146</v>
          </cell>
          <cell r="O2295">
            <v>90146</v>
          </cell>
          <cell r="P2295">
            <v>90146</v>
          </cell>
          <cell r="Q2295">
            <v>550892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1001617</v>
          </cell>
          <cell r="AK2295">
            <v>50081</v>
          </cell>
          <cell r="AL2295">
            <v>50081</v>
          </cell>
          <cell r="AM2295">
            <v>90146</v>
          </cell>
          <cell r="AN2295">
            <v>90146</v>
          </cell>
          <cell r="AO2295">
            <v>90146</v>
          </cell>
          <cell r="AP2295">
            <v>90146</v>
          </cell>
          <cell r="AQ2295">
            <v>90146</v>
          </cell>
          <cell r="AR2295">
            <v>550892</v>
          </cell>
          <cell r="AS2295" t="str">
            <v>CHARTER</v>
          </cell>
        </row>
        <row r="2296">
          <cell r="A2296">
            <v>59</v>
          </cell>
          <cell r="B2296" t="str">
            <v>58</v>
          </cell>
          <cell r="C2296" t="str">
            <v>10587</v>
          </cell>
          <cell r="G2296" t="str">
            <v>Yuba Co. Office of Education</v>
          </cell>
          <cell r="H2296">
            <v>1</v>
          </cell>
          <cell r="I2296">
            <v>9917993</v>
          </cell>
          <cell r="J2296">
            <v>495900</v>
          </cell>
          <cell r="K2296">
            <v>495900</v>
          </cell>
          <cell r="L2296">
            <v>892619</v>
          </cell>
          <cell r="M2296">
            <v>892619</v>
          </cell>
          <cell r="N2296">
            <v>892619</v>
          </cell>
          <cell r="O2296">
            <v>892619</v>
          </cell>
          <cell r="P2296">
            <v>892619</v>
          </cell>
          <cell r="Q2296">
            <v>5454895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9917993</v>
          </cell>
          <cell r="AK2296">
            <v>495900</v>
          </cell>
          <cell r="AL2296">
            <v>495900</v>
          </cell>
          <cell r="AM2296">
            <v>892619</v>
          </cell>
          <cell r="AN2296">
            <v>892619</v>
          </cell>
          <cell r="AO2296">
            <v>892619</v>
          </cell>
          <cell r="AP2296">
            <v>892619</v>
          </cell>
          <cell r="AQ2296">
            <v>892619</v>
          </cell>
          <cell r="AR2296">
            <v>5454895</v>
          </cell>
          <cell r="AS2296" t="str">
            <v>COUNTY</v>
          </cell>
        </row>
        <row r="2297">
          <cell r="A2297">
            <v>12028</v>
          </cell>
          <cell r="B2297" t="str">
            <v>58</v>
          </cell>
          <cell r="C2297" t="str">
            <v>10587</v>
          </cell>
          <cell r="D2297" t="str">
            <v>0117242</v>
          </cell>
          <cell r="E2297" t="str">
            <v>0990</v>
          </cell>
          <cell r="F2297" t="str">
            <v>D</v>
          </cell>
          <cell r="G2297" t="str">
            <v>Yuba Environmental Science Charter Academy</v>
          </cell>
          <cell r="H2297">
            <v>1</v>
          </cell>
          <cell r="I2297">
            <v>676737</v>
          </cell>
          <cell r="J2297">
            <v>33837</v>
          </cell>
          <cell r="K2297">
            <v>33837</v>
          </cell>
          <cell r="L2297">
            <v>60906</v>
          </cell>
          <cell r="M2297">
            <v>60906</v>
          </cell>
          <cell r="N2297">
            <v>60906</v>
          </cell>
          <cell r="O2297">
            <v>60906</v>
          </cell>
          <cell r="P2297">
            <v>60906</v>
          </cell>
          <cell r="Q2297">
            <v>372204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676737</v>
          </cell>
          <cell r="AK2297">
            <v>33837</v>
          </cell>
          <cell r="AL2297">
            <v>33837</v>
          </cell>
          <cell r="AM2297">
            <v>60906</v>
          </cell>
          <cell r="AN2297">
            <v>60906</v>
          </cell>
          <cell r="AO2297">
            <v>60906</v>
          </cell>
          <cell r="AP2297">
            <v>60906</v>
          </cell>
          <cell r="AQ2297">
            <v>60906</v>
          </cell>
          <cell r="AR2297">
            <v>372204</v>
          </cell>
          <cell r="AS2297" t="str">
            <v>CHARTER</v>
          </cell>
        </row>
        <row r="2298">
          <cell r="A2298">
            <v>1072</v>
          </cell>
          <cell r="B2298" t="str">
            <v>58</v>
          </cell>
          <cell r="C2298" t="str">
            <v>10587</v>
          </cell>
          <cell r="D2298" t="str">
            <v>5830112</v>
          </cell>
          <cell r="E2298" t="str">
            <v>0092</v>
          </cell>
          <cell r="F2298" t="str">
            <v>L</v>
          </cell>
          <cell r="G2298" t="str">
            <v>Yuba County Career Preparatory Charter</v>
          </cell>
          <cell r="H2298">
            <v>1</v>
          </cell>
          <cell r="I2298">
            <v>2533752</v>
          </cell>
          <cell r="J2298">
            <v>126688</v>
          </cell>
          <cell r="K2298">
            <v>126688</v>
          </cell>
          <cell r="L2298">
            <v>228038</v>
          </cell>
          <cell r="M2298">
            <v>228038</v>
          </cell>
          <cell r="N2298">
            <v>228038</v>
          </cell>
          <cell r="O2298">
            <v>228038</v>
          </cell>
          <cell r="P2298">
            <v>228038</v>
          </cell>
          <cell r="Q2298">
            <v>1393566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2533752</v>
          </cell>
          <cell r="AK2298">
            <v>126688</v>
          </cell>
          <cell r="AL2298">
            <v>126688</v>
          </cell>
          <cell r="AM2298">
            <v>228038</v>
          </cell>
          <cell r="AN2298">
            <v>228038</v>
          </cell>
          <cell r="AO2298">
            <v>228038</v>
          </cell>
          <cell r="AP2298">
            <v>228038</v>
          </cell>
          <cell r="AQ2298">
            <v>228038</v>
          </cell>
          <cell r="AR2298">
            <v>1393566</v>
          </cell>
          <cell r="AS2298" t="str">
            <v>CHARTER</v>
          </cell>
        </row>
        <row r="2299">
          <cell r="A2299">
            <v>1037</v>
          </cell>
          <cell r="B2299" t="str">
            <v>58</v>
          </cell>
          <cell r="C2299" t="str">
            <v>72728</v>
          </cell>
          <cell r="G2299" t="str">
            <v>Camptonville Elementary</v>
          </cell>
          <cell r="H2299">
            <v>1</v>
          </cell>
          <cell r="I2299">
            <v>453778</v>
          </cell>
          <cell r="J2299">
            <v>22689</v>
          </cell>
          <cell r="K2299">
            <v>22689</v>
          </cell>
          <cell r="L2299">
            <v>40840</v>
          </cell>
          <cell r="M2299">
            <v>40840</v>
          </cell>
          <cell r="N2299">
            <v>40840</v>
          </cell>
          <cell r="O2299">
            <v>40840</v>
          </cell>
          <cell r="P2299">
            <v>40840</v>
          </cell>
          <cell r="Q2299">
            <v>249578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  <cell r="W2299">
            <v>0</v>
          </cell>
          <cell r="X2299">
            <v>0</v>
          </cell>
          <cell r="Y2299">
            <v>0</v>
          </cell>
          <cell r="Z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0</v>
          </cell>
          <cell r="AE2299">
            <v>0</v>
          </cell>
          <cell r="AF2299">
            <v>0</v>
          </cell>
          <cell r="AG2299">
            <v>0</v>
          </cell>
          <cell r="AH2299">
            <v>0</v>
          </cell>
          <cell r="AI2299">
            <v>0</v>
          </cell>
          <cell r="AJ2299">
            <v>453778</v>
          </cell>
          <cell r="AK2299">
            <v>22689</v>
          </cell>
          <cell r="AL2299">
            <v>22689</v>
          </cell>
          <cell r="AM2299">
            <v>40840</v>
          </cell>
          <cell r="AN2299">
            <v>40840</v>
          </cell>
          <cell r="AO2299">
            <v>40840</v>
          </cell>
          <cell r="AP2299">
            <v>40840</v>
          </cell>
          <cell r="AQ2299">
            <v>40840</v>
          </cell>
          <cell r="AR2299">
            <v>249578</v>
          </cell>
          <cell r="AS2299" t="str">
            <v>DISTRICT</v>
          </cell>
        </row>
        <row r="2300">
          <cell r="A2300">
            <v>1461</v>
          </cell>
          <cell r="B2300" t="str">
            <v>58</v>
          </cell>
          <cell r="C2300" t="str">
            <v>72728</v>
          </cell>
          <cell r="D2300" t="str">
            <v>6115935</v>
          </cell>
          <cell r="E2300" t="str">
            <v>0165</v>
          </cell>
          <cell r="F2300" t="str">
            <v>D</v>
          </cell>
          <cell r="G2300" t="str">
            <v>CORE Charter</v>
          </cell>
          <cell r="H2300">
            <v>1</v>
          </cell>
          <cell r="I2300">
            <v>3179917</v>
          </cell>
          <cell r="J2300">
            <v>158996</v>
          </cell>
          <cell r="K2300">
            <v>158996</v>
          </cell>
          <cell r="L2300">
            <v>286193</v>
          </cell>
          <cell r="M2300">
            <v>286193</v>
          </cell>
          <cell r="N2300">
            <v>286193</v>
          </cell>
          <cell r="O2300">
            <v>286193</v>
          </cell>
          <cell r="P2300">
            <v>286193</v>
          </cell>
          <cell r="Q2300">
            <v>1748957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3179917</v>
          </cell>
          <cell r="AK2300">
            <v>158996</v>
          </cell>
          <cell r="AL2300">
            <v>158996</v>
          </cell>
          <cell r="AM2300">
            <v>286193</v>
          </cell>
          <cell r="AN2300">
            <v>286193</v>
          </cell>
          <cell r="AO2300">
            <v>286193</v>
          </cell>
          <cell r="AP2300">
            <v>286193</v>
          </cell>
          <cell r="AQ2300">
            <v>286193</v>
          </cell>
          <cell r="AR2300">
            <v>1748957</v>
          </cell>
          <cell r="AS2300" t="str">
            <v>CHARTER</v>
          </cell>
        </row>
        <row r="2301">
          <cell r="A2301">
            <v>1038</v>
          </cell>
          <cell r="B2301" t="str">
            <v>58</v>
          </cell>
          <cell r="C2301" t="str">
            <v>72736</v>
          </cell>
          <cell r="G2301" t="str">
            <v>Marysville Joint Unified</v>
          </cell>
          <cell r="H2301">
            <v>1</v>
          </cell>
          <cell r="I2301">
            <v>72009230</v>
          </cell>
          <cell r="J2301">
            <v>3600462</v>
          </cell>
          <cell r="K2301">
            <v>3600462</v>
          </cell>
          <cell r="L2301">
            <v>6480831</v>
          </cell>
          <cell r="M2301">
            <v>6480831</v>
          </cell>
          <cell r="N2301">
            <v>6480831</v>
          </cell>
          <cell r="O2301">
            <v>6480831</v>
          </cell>
          <cell r="P2301">
            <v>6480831</v>
          </cell>
          <cell r="Q2301">
            <v>39605079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72009230</v>
          </cell>
          <cell r="AK2301">
            <v>3600462</v>
          </cell>
          <cell r="AL2301">
            <v>3600462</v>
          </cell>
          <cell r="AM2301">
            <v>6480831</v>
          </cell>
          <cell r="AN2301">
            <v>6480831</v>
          </cell>
          <cell r="AO2301">
            <v>6480831</v>
          </cell>
          <cell r="AP2301">
            <v>6480831</v>
          </cell>
          <cell r="AQ2301">
            <v>6480831</v>
          </cell>
          <cell r="AR2301">
            <v>39605079</v>
          </cell>
          <cell r="AS2301" t="str">
            <v>DISTRICT</v>
          </cell>
        </row>
        <row r="2302">
          <cell r="A2302">
            <v>12595</v>
          </cell>
          <cell r="B2302" t="str">
            <v>58</v>
          </cell>
          <cell r="C2302" t="str">
            <v>72736</v>
          </cell>
          <cell r="D2302" t="str">
            <v>0121632</v>
          </cell>
          <cell r="E2302" t="str">
            <v>1182</v>
          </cell>
          <cell r="F2302" t="str">
            <v>D</v>
          </cell>
          <cell r="G2302" t="str">
            <v>Paragon Collegiate Academy</v>
          </cell>
          <cell r="H2302">
            <v>1</v>
          </cell>
          <cell r="I2302">
            <v>1215220</v>
          </cell>
          <cell r="J2302">
            <v>60761</v>
          </cell>
          <cell r="K2302">
            <v>60761</v>
          </cell>
          <cell r="L2302">
            <v>109370</v>
          </cell>
          <cell r="M2302">
            <v>109370</v>
          </cell>
          <cell r="N2302">
            <v>109370</v>
          </cell>
          <cell r="O2302">
            <v>109370</v>
          </cell>
          <cell r="P2302">
            <v>109370</v>
          </cell>
          <cell r="Q2302">
            <v>668372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  <cell r="W2302">
            <v>0</v>
          </cell>
          <cell r="X2302">
            <v>0</v>
          </cell>
          <cell r="Y2302">
            <v>0</v>
          </cell>
          <cell r="Z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0</v>
          </cell>
          <cell r="AE2302">
            <v>0</v>
          </cell>
          <cell r="AF2302">
            <v>0</v>
          </cell>
          <cell r="AG2302">
            <v>0</v>
          </cell>
          <cell r="AH2302">
            <v>0</v>
          </cell>
          <cell r="AI2302">
            <v>0</v>
          </cell>
          <cell r="AJ2302">
            <v>1215220</v>
          </cell>
          <cell r="AK2302">
            <v>60761</v>
          </cell>
          <cell r="AL2302">
            <v>60761</v>
          </cell>
          <cell r="AM2302">
            <v>109370</v>
          </cell>
          <cell r="AN2302">
            <v>109370</v>
          </cell>
          <cell r="AO2302">
            <v>109370</v>
          </cell>
          <cell r="AP2302">
            <v>109370</v>
          </cell>
          <cell r="AQ2302">
            <v>109370</v>
          </cell>
          <cell r="AR2302">
            <v>668372</v>
          </cell>
          <cell r="AS2302" t="str">
            <v>CHARTER</v>
          </cell>
        </row>
        <row r="2303">
          <cell r="A2303">
            <v>1462</v>
          </cell>
          <cell r="B2303" t="str">
            <v>58</v>
          </cell>
          <cell r="C2303" t="str">
            <v>72736</v>
          </cell>
          <cell r="D2303" t="str">
            <v>5830138</v>
          </cell>
          <cell r="E2303" t="str">
            <v>0306</v>
          </cell>
          <cell r="F2303" t="str">
            <v>L</v>
          </cell>
          <cell r="G2303" t="str">
            <v>Marysville Charter Academy for the Arts</v>
          </cell>
          <cell r="H2303">
            <v>1</v>
          </cell>
          <cell r="I2303">
            <v>2477367</v>
          </cell>
          <cell r="J2303">
            <v>123868</v>
          </cell>
          <cell r="K2303">
            <v>123868</v>
          </cell>
          <cell r="L2303">
            <v>222963</v>
          </cell>
          <cell r="M2303">
            <v>222963</v>
          </cell>
          <cell r="N2303">
            <v>222963</v>
          </cell>
          <cell r="O2303">
            <v>222963</v>
          </cell>
          <cell r="P2303">
            <v>222963</v>
          </cell>
          <cell r="Q2303">
            <v>1362551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2477367</v>
          </cell>
          <cell r="AK2303">
            <v>123868</v>
          </cell>
          <cell r="AL2303">
            <v>123868</v>
          </cell>
          <cell r="AM2303">
            <v>222963</v>
          </cell>
          <cell r="AN2303">
            <v>222963</v>
          </cell>
          <cell r="AO2303">
            <v>222963</v>
          </cell>
          <cell r="AP2303">
            <v>222963</v>
          </cell>
          <cell r="AQ2303">
            <v>222963</v>
          </cell>
          <cell r="AR2303">
            <v>1362551</v>
          </cell>
          <cell r="AS2303" t="str">
            <v>CHARTER</v>
          </cell>
        </row>
        <row r="2304">
          <cell r="A2304">
            <v>1039</v>
          </cell>
          <cell r="B2304" t="str">
            <v>58</v>
          </cell>
          <cell r="C2304" t="str">
            <v>72744</v>
          </cell>
          <cell r="G2304" t="str">
            <v>Plumas Lake Elementary</v>
          </cell>
          <cell r="H2304">
            <v>1</v>
          </cell>
          <cell r="I2304">
            <v>8579020</v>
          </cell>
          <cell r="J2304">
            <v>428951</v>
          </cell>
          <cell r="K2304">
            <v>428951</v>
          </cell>
          <cell r="L2304">
            <v>772112</v>
          </cell>
          <cell r="M2304">
            <v>772112</v>
          </cell>
          <cell r="N2304">
            <v>772112</v>
          </cell>
          <cell r="O2304">
            <v>772112</v>
          </cell>
          <cell r="P2304">
            <v>772112</v>
          </cell>
          <cell r="Q2304">
            <v>4718462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  <cell r="W2304">
            <v>0</v>
          </cell>
          <cell r="X2304">
            <v>0</v>
          </cell>
          <cell r="Y2304">
            <v>0</v>
          </cell>
          <cell r="Z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0</v>
          </cell>
          <cell r="AE2304">
            <v>0</v>
          </cell>
          <cell r="AF2304">
            <v>0</v>
          </cell>
          <cell r="AG2304">
            <v>0</v>
          </cell>
          <cell r="AH2304">
            <v>0</v>
          </cell>
          <cell r="AI2304">
            <v>0</v>
          </cell>
          <cell r="AJ2304">
            <v>8579020</v>
          </cell>
          <cell r="AK2304">
            <v>428951</v>
          </cell>
          <cell r="AL2304">
            <v>428951</v>
          </cell>
          <cell r="AM2304">
            <v>772112</v>
          </cell>
          <cell r="AN2304">
            <v>772112</v>
          </cell>
          <cell r="AO2304">
            <v>772112</v>
          </cell>
          <cell r="AP2304">
            <v>772112</v>
          </cell>
          <cell r="AQ2304">
            <v>772112</v>
          </cell>
          <cell r="AR2304">
            <v>4718462</v>
          </cell>
          <cell r="AS2304" t="str">
            <v>DISTRICT</v>
          </cell>
        </row>
        <row r="2305">
          <cell r="A2305">
            <v>1040</v>
          </cell>
          <cell r="B2305" t="str">
            <v>58</v>
          </cell>
          <cell r="C2305" t="str">
            <v>72751</v>
          </cell>
          <cell r="G2305" t="str">
            <v>Wheatland</v>
          </cell>
          <cell r="H2305">
            <v>1</v>
          </cell>
          <cell r="I2305">
            <v>9104556</v>
          </cell>
          <cell r="J2305">
            <v>455228</v>
          </cell>
          <cell r="K2305">
            <v>455228</v>
          </cell>
          <cell r="L2305">
            <v>819410</v>
          </cell>
          <cell r="M2305">
            <v>819410</v>
          </cell>
          <cell r="N2305">
            <v>819410</v>
          </cell>
          <cell r="O2305">
            <v>819410</v>
          </cell>
          <cell r="P2305">
            <v>819410</v>
          </cell>
          <cell r="Q2305">
            <v>5007506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  <cell r="W2305">
            <v>0</v>
          </cell>
          <cell r="X2305">
            <v>0</v>
          </cell>
          <cell r="Y2305">
            <v>0</v>
          </cell>
          <cell r="Z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0</v>
          </cell>
          <cell r="AE2305">
            <v>0</v>
          </cell>
          <cell r="AF2305">
            <v>0</v>
          </cell>
          <cell r="AG2305">
            <v>0</v>
          </cell>
          <cell r="AH2305">
            <v>0</v>
          </cell>
          <cell r="AI2305">
            <v>0</v>
          </cell>
          <cell r="AJ2305">
            <v>9104556</v>
          </cell>
          <cell r="AK2305">
            <v>455228</v>
          </cell>
          <cell r="AL2305">
            <v>455228</v>
          </cell>
          <cell r="AM2305">
            <v>819410</v>
          </cell>
          <cell r="AN2305">
            <v>819410</v>
          </cell>
          <cell r="AO2305">
            <v>819410</v>
          </cell>
          <cell r="AP2305">
            <v>819410</v>
          </cell>
          <cell r="AQ2305">
            <v>819410</v>
          </cell>
          <cell r="AR2305">
            <v>5007506</v>
          </cell>
          <cell r="AS2305" t="str">
            <v>DISTRICT</v>
          </cell>
        </row>
        <row r="2306">
          <cell r="A2306">
            <v>1464</v>
          </cell>
          <cell r="B2306" t="str">
            <v>58</v>
          </cell>
          <cell r="C2306" t="str">
            <v>72751</v>
          </cell>
          <cell r="D2306" t="str">
            <v>6118806</v>
          </cell>
          <cell r="E2306" t="str">
            <v>0370</v>
          </cell>
          <cell r="F2306" t="str">
            <v>L</v>
          </cell>
          <cell r="G2306" t="str">
            <v>Wheatland Charter Academy</v>
          </cell>
          <cell r="H2306">
            <v>1</v>
          </cell>
          <cell r="I2306">
            <v>640522</v>
          </cell>
          <cell r="J2306">
            <v>32026</v>
          </cell>
          <cell r="K2306">
            <v>32026</v>
          </cell>
          <cell r="L2306">
            <v>57647</v>
          </cell>
          <cell r="M2306">
            <v>57647</v>
          </cell>
          <cell r="N2306">
            <v>57647</v>
          </cell>
          <cell r="O2306">
            <v>57647</v>
          </cell>
          <cell r="P2306">
            <v>57647</v>
          </cell>
          <cell r="Q2306">
            <v>352287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640522</v>
          </cell>
          <cell r="AK2306">
            <v>32026</v>
          </cell>
          <cell r="AL2306">
            <v>32026</v>
          </cell>
          <cell r="AM2306">
            <v>57647</v>
          </cell>
          <cell r="AN2306">
            <v>57647</v>
          </cell>
          <cell r="AO2306">
            <v>57647</v>
          </cell>
          <cell r="AP2306">
            <v>57647</v>
          </cell>
          <cell r="AQ2306">
            <v>57647</v>
          </cell>
          <cell r="AR2306">
            <v>352287</v>
          </cell>
          <cell r="AS2306" t="str">
            <v>CHARTER</v>
          </cell>
        </row>
        <row r="2307">
          <cell r="A2307">
            <v>1041</v>
          </cell>
          <cell r="B2307" t="str">
            <v>58</v>
          </cell>
          <cell r="C2307" t="str">
            <v>72769</v>
          </cell>
          <cell r="G2307" t="str">
            <v>Wheatland Union High</v>
          </cell>
          <cell r="H2307">
            <v>1</v>
          </cell>
          <cell r="I2307">
            <v>4582826</v>
          </cell>
          <cell r="J2307">
            <v>229141</v>
          </cell>
          <cell r="K2307">
            <v>229141</v>
          </cell>
          <cell r="L2307">
            <v>412454</v>
          </cell>
          <cell r="M2307">
            <v>412454</v>
          </cell>
          <cell r="N2307">
            <v>412454</v>
          </cell>
          <cell r="O2307">
            <v>412454</v>
          </cell>
          <cell r="P2307">
            <v>412454</v>
          </cell>
          <cell r="Q2307">
            <v>2520552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4582826</v>
          </cell>
          <cell r="AK2307">
            <v>229141</v>
          </cell>
          <cell r="AL2307">
            <v>229141</v>
          </cell>
          <cell r="AM2307">
            <v>412454</v>
          </cell>
          <cell r="AN2307">
            <v>412454</v>
          </cell>
          <cell r="AO2307">
            <v>412454</v>
          </cell>
          <cell r="AP2307">
            <v>412454</v>
          </cell>
          <cell r="AQ2307">
            <v>412454</v>
          </cell>
          <cell r="AR2307">
            <v>2520552</v>
          </cell>
          <cell r="AS2307" t="str">
            <v>DISTRICT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e2" displayName="Table2" ref="A3:F62" totalsRowCount="1" headerRowDxfId="9" tableBorderDxfId="8" dataCellStyle="Normal" totalsRowCellStyle="Total">
  <tableColumns count="6">
    <tableColumn id="1" xr3:uid="{00000000-0010-0000-0000-000001000000}" name="County Code" totalsRowLabel="TOTAL" dataDxfId="7" totalsRowDxfId="6" dataCellStyle="PAS Totals" totalsRowCellStyle="Total"/>
    <tableColumn id="2" xr3:uid="{00000000-0010-0000-0000-000002000000}" name="County _x000a_Name" dataDxfId="5" totalsRowDxfId="4" dataCellStyle="PAS Totals" totalsRowCellStyle="Total"/>
    <tableColumn id="3" xr3:uid="{00000000-0010-0000-0000-000003000000}" name="Total P-2 Apportionment" totalsRowFunction="sum" totalsRowDxfId="3" dataCellStyle="PAS Totals" totalsRowCellStyle="Total"/>
    <tableColumn id="4" xr3:uid="{00000000-0010-0000-0000-000004000000}" name="P-2 Balance Due _x000a_(Total P-2 Apportionment minus Payments to Date)" totalsRowFunction="sum" totalsRowDxfId="2" dataCellStyle="PAS Totals" totalsRowCellStyle="Total"/>
    <tableColumn id="5" xr3:uid="{00000000-0010-0000-0000-000005000000}" name="Principal Apportionment Offset to Recover Education Protection Account (EPA) Amount Overpaid _x000a_FY 2022–23 _x000a_as of June 2023" totalsRowFunction="sum" totalsRowDxfId="1" dataCellStyle="PAS Totals" totalsRowCellStyle="Total"/>
    <tableColumn id="6" xr3:uid="{99F79982-BB4E-471B-B0E2-ED11B592AC71}" name="P-2 Payment, Adjusted for EPA Overpayment" totalsRowFunction="sum" totalsRowDxfId="0" dataCellStyle="Normal" totalsRowCellStyle="Total"/>
  </tableColumns>
  <tableStyleInfo name="PAS Table" showFirstColumn="0" showLastColumn="0" showRowStripes="0" showColumnStripes="0"/>
  <extLst>
    <ext xmlns:x14="http://schemas.microsoft.com/office/spreadsheetml/2009/9/main" uri="{504A1905-F514-4f6f-8877-14C23A59335A}">
      <x14:table altTextSummary="Payment Schedule by County Data, 2022-23 Second Principal Apportionment."/>
    </ext>
  </extLst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F68"/>
  <sheetViews>
    <sheetView tabSelected="1" workbookViewId="0">
      <pane ySplit="3" topLeftCell="A4" activePane="bottomLeft" state="frozen"/>
      <selection pane="bottomLeft"/>
    </sheetView>
  </sheetViews>
  <sheetFormatPr defaultRowHeight="15.5" x14ac:dyDescent="0.35"/>
  <cols>
    <col min="1" max="1" width="7.4609375" customWidth="1"/>
    <col min="2" max="2" width="17.921875" customWidth="1"/>
    <col min="3" max="3" width="15.921875" bestFit="1" customWidth="1"/>
    <col min="4" max="4" width="19.4609375" bestFit="1" customWidth="1"/>
    <col min="5" max="5" width="30.07421875" bestFit="1" customWidth="1"/>
    <col min="6" max="6" width="15.53515625" bestFit="1" customWidth="1"/>
    <col min="7" max="7" width="10.07421875" customWidth="1"/>
  </cols>
  <sheetData>
    <row r="1" spans="1:6" ht="18" x14ac:dyDescent="0.4">
      <c r="A1" s="6" t="s">
        <v>121</v>
      </c>
      <c r="B1" s="6"/>
      <c r="C1" s="11"/>
      <c r="D1" s="11"/>
      <c r="E1" s="4"/>
    </row>
    <row r="2" spans="1:6" ht="18" x14ac:dyDescent="0.4">
      <c r="A2" s="11" t="s">
        <v>123</v>
      </c>
      <c r="B2" s="6"/>
      <c r="C2" s="11"/>
      <c r="D2" s="11"/>
      <c r="E2" s="4"/>
    </row>
    <row r="3" spans="1:6" ht="93" x14ac:dyDescent="0.35">
      <c r="A3" s="12" t="s">
        <v>3</v>
      </c>
      <c r="B3" s="12" t="s">
        <v>4</v>
      </c>
      <c r="C3" s="13" t="s">
        <v>125</v>
      </c>
      <c r="D3" s="13" t="s">
        <v>128</v>
      </c>
      <c r="E3" s="12" t="s">
        <v>127</v>
      </c>
      <c r="F3" s="16" t="s">
        <v>126</v>
      </c>
    </row>
    <row r="4" spans="1:6" x14ac:dyDescent="0.35">
      <c r="A4" s="9" t="s">
        <v>5</v>
      </c>
      <c r="B4" s="9" t="s">
        <v>6</v>
      </c>
      <c r="C4" s="10">
        <v>1651684565</v>
      </c>
      <c r="D4" s="10">
        <v>343458181</v>
      </c>
      <c r="E4" s="10">
        <v>95631769</v>
      </c>
      <c r="F4" s="14">
        <v>247826412</v>
      </c>
    </row>
    <row r="5" spans="1:6" x14ac:dyDescent="0.35">
      <c r="A5" s="7" t="s">
        <v>7</v>
      </c>
      <c r="B5" s="7" t="s">
        <v>8</v>
      </c>
      <c r="C5" s="8">
        <v>1954031</v>
      </c>
      <c r="D5" s="8">
        <v>464142</v>
      </c>
      <c r="E5" s="8">
        <v>141107</v>
      </c>
      <c r="F5" s="15">
        <v>323035</v>
      </c>
    </row>
    <row r="6" spans="1:6" x14ac:dyDescent="0.35">
      <c r="A6" s="7" t="s">
        <v>9</v>
      </c>
      <c r="B6" s="7" t="s">
        <v>10</v>
      </c>
      <c r="C6" s="8">
        <v>20478299</v>
      </c>
      <c r="D6" s="8">
        <v>2084933</v>
      </c>
      <c r="E6" s="8">
        <v>83074</v>
      </c>
      <c r="F6" s="15">
        <v>2001859</v>
      </c>
    </row>
    <row r="7" spans="1:6" x14ac:dyDescent="0.35">
      <c r="A7" s="7" t="s">
        <v>11</v>
      </c>
      <c r="B7" s="7" t="s">
        <v>12</v>
      </c>
      <c r="C7" s="8">
        <v>267108286</v>
      </c>
      <c r="D7" s="8">
        <v>67387217</v>
      </c>
      <c r="E7" s="8">
        <v>29620165</v>
      </c>
      <c r="F7" s="15">
        <v>37767052</v>
      </c>
    </row>
    <row r="8" spans="1:6" x14ac:dyDescent="0.35">
      <c r="A8" s="7" t="s">
        <v>13</v>
      </c>
      <c r="B8" s="7" t="s">
        <v>14</v>
      </c>
      <c r="C8" s="8">
        <v>21294477</v>
      </c>
      <c r="D8" s="8">
        <v>280014</v>
      </c>
      <c r="E8" s="8">
        <v>280014</v>
      </c>
      <c r="F8" s="15">
        <v>0</v>
      </c>
    </row>
    <row r="9" spans="1:6" x14ac:dyDescent="0.35">
      <c r="A9" s="7" t="s">
        <v>15</v>
      </c>
      <c r="B9" s="7" t="s">
        <v>16</v>
      </c>
      <c r="C9" s="8">
        <v>52996895</v>
      </c>
      <c r="D9" s="8">
        <v>12460664</v>
      </c>
      <c r="E9" s="8">
        <v>7177380</v>
      </c>
      <c r="F9" s="15">
        <v>5283284</v>
      </c>
    </row>
    <row r="10" spans="1:6" x14ac:dyDescent="0.35">
      <c r="A10" s="7" t="s">
        <v>17</v>
      </c>
      <c r="B10" s="7" t="s">
        <v>18</v>
      </c>
      <c r="C10" s="8">
        <v>1211331540</v>
      </c>
      <c r="D10" s="8">
        <v>255977797</v>
      </c>
      <c r="E10" s="8">
        <v>86728931</v>
      </c>
      <c r="F10" s="15">
        <v>169248866</v>
      </c>
    </row>
    <row r="11" spans="1:6" x14ac:dyDescent="0.35">
      <c r="A11" s="7" t="s">
        <v>19</v>
      </c>
      <c r="B11" s="7" t="s">
        <v>20</v>
      </c>
      <c r="C11" s="8">
        <v>43743874</v>
      </c>
      <c r="D11" s="8">
        <v>12463202</v>
      </c>
      <c r="E11" s="8">
        <v>5866542</v>
      </c>
      <c r="F11" s="15">
        <v>6596660</v>
      </c>
    </row>
    <row r="12" spans="1:6" x14ac:dyDescent="0.35">
      <c r="A12" s="7" t="s">
        <v>21</v>
      </c>
      <c r="B12" s="7" t="s">
        <v>22</v>
      </c>
      <c r="C12" s="8">
        <v>474146520</v>
      </c>
      <c r="D12" s="8">
        <v>68768602</v>
      </c>
      <c r="E12" s="8">
        <v>14191645</v>
      </c>
      <c r="F12" s="15">
        <v>54576957</v>
      </c>
    </row>
    <row r="13" spans="1:6" x14ac:dyDescent="0.35">
      <c r="A13" s="7" t="s">
        <v>23</v>
      </c>
      <c r="B13" s="7" t="s">
        <v>24</v>
      </c>
      <c r="C13" s="8">
        <v>2576834909</v>
      </c>
      <c r="D13" s="8">
        <v>625537130</v>
      </c>
      <c r="E13" s="8">
        <v>262514005</v>
      </c>
      <c r="F13" s="15">
        <v>363023125</v>
      </c>
    </row>
    <row r="14" spans="1:6" x14ac:dyDescent="0.35">
      <c r="A14" s="7" t="s">
        <v>25</v>
      </c>
      <c r="B14" s="7" t="s">
        <v>26</v>
      </c>
      <c r="C14" s="8">
        <v>74223545</v>
      </c>
      <c r="D14" s="8">
        <v>17462749</v>
      </c>
      <c r="E14" s="8">
        <v>7537721</v>
      </c>
      <c r="F14" s="15">
        <v>9925028</v>
      </c>
    </row>
    <row r="15" spans="1:6" x14ac:dyDescent="0.35">
      <c r="A15" s="7" t="s">
        <v>27</v>
      </c>
      <c r="B15" s="7" t="s">
        <v>28</v>
      </c>
      <c r="C15" s="8">
        <v>181655008</v>
      </c>
      <c r="D15" s="8">
        <v>38830205</v>
      </c>
      <c r="E15" s="8">
        <v>15374939</v>
      </c>
      <c r="F15" s="15">
        <v>23455266</v>
      </c>
    </row>
    <row r="16" spans="1:6" x14ac:dyDescent="0.35">
      <c r="A16" s="7" t="s">
        <v>29</v>
      </c>
      <c r="B16" s="7" t="s">
        <v>30</v>
      </c>
      <c r="C16" s="8">
        <v>501280338</v>
      </c>
      <c r="D16" s="8">
        <v>119928483</v>
      </c>
      <c r="E16" s="8">
        <v>48802644</v>
      </c>
      <c r="F16" s="15">
        <v>71125839</v>
      </c>
    </row>
    <row r="17" spans="1:6" x14ac:dyDescent="0.35">
      <c r="A17" s="7" t="s">
        <v>31</v>
      </c>
      <c r="B17" s="7" t="s">
        <v>32</v>
      </c>
      <c r="C17" s="8">
        <v>28878603</v>
      </c>
      <c r="D17" s="8">
        <v>4125683</v>
      </c>
      <c r="E17" s="8">
        <v>366666</v>
      </c>
      <c r="F17" s="15">
        <v>3759017</v>
      </c>
    </row>
    <row r="18" spans="1:6" x14ac:dyDescent="0.35">
      <c r="A18" s="7" t="s">
        <v>33</v>
      </c>
      <c r="B18" s="7" t="s">
        <v>34</v>
      </c>
      <c r="C18" s="8">
        <v>2431920437</v>
      </c>
      <c r="D18" s="8">
        <v>614902899</v>
      </c>
      <c r="E18" s="8">
        <v>256328996</v>
      </c>
      <c r="F18" s="15">
        <v>358573903</v>
      </c>
    </row>
    <row r="19" spans="1:6" x14ac:dyDescent="0.35">
      <c r="A19" s="7" t="s">
        <v>35</v>
      </c>
      <c r="B19" s="7" t="s">
        <v>36</v>
      </c>
      <c r="C19" s="8">
        <v>387297266</v>
      </c>
      <c r="D19" s="8">
        <v>92773200</v>
      </c>
      <c r="E19" s="8">
        <v>37335887</v>
      </c>
      <c r="F19" s="15">
        <v>55437313</v>
      </c>
    </row>
    <row r="20" spans="1:6" x14ac:dyDescent="0.35">
      <c r="A20" s="7" t="s">
        <v>37</v>
      </c>
      <c r="B20" s="7" t="s">
        <v>38</v>
      </c>
      <c r="C20" s="8">
        <v>105264756</v>
      </c>
      <c r="D20" s="8">
        <v>26728906</v>
      </c>
      <c r="E20" s="8">
        <v>10994729</v>
      </c>
      <c r="F20" s="15">
        <v>15734177</v>
      </c>
    </row>
    <row r="21" spans="1:6" x14ac:dyDescent="0.35">
      <c r="A21" s="7" t="s">
        <v>39</v>
      </c>
      <c r="B21" s="7" t="s">
        <v>40</v>
      </c>
      <c r="C21" s="8">
        <v>42571704</v>
      </c>
      <c r="D21" s="8">
        <v>11333181</v>
      </c>
      <c r="E21" s="8">
        <v>4797870</v>
      </c>
      <c r="F21" s="15">
        <v>6535311</v>
      </c>
    </row>
    <row r="22" spans="1:6" x14ac:dyDescent="0.35">
      <c r="A22" s="7" t="s">
        <v>41</v>
      </c>
      <c r="B22" s="7" t="s">
        <v>42</v>
      </c>
      <c r="C22" s="8">
        <v>15010911501</v>
      </c>
      <c r="D22" s="8">
        <v>3444479832</v>
      </c>
      <c r="E22" s="8">
        <v>1594337938</v>
      </c>
      <c r="F22" s="15">
        <v>1850141894</v>
      </c>
    </row>
    <row r="23" spans="1:6" x14ac:dyDescent="0.35">
      <c r="A23" s="7" t="s">
        <v>43</v>
      </c>
      <c r="B23" s="7" t="s">
        <v>44</v>
      </c>
      <c r="C23" s="8">
        <v>392644821</v>
      </c>
      <c r="D23" s="8">
        <v>89997036</v>
      </c>
      <c r="E23" s="8">
        <v>39422019</v>
      </c>
      <c r="F23" s="15">
        <v>50575017</v>
      </c>
    </row>
    <row r="24" spans="1:6" x14ac:dyDescent="0.35">
      <c r="A24" s="7" t="s">
        <v>45</v>
      </c>
      <c r="B24" s="7" t="s">
        <v>46</v>
      </c>
      <c r="C24" s="8">
        <v>107635753</v>
      </c>
      <c r="D24" s="8">
        <v>15524363</v>
      </c>
      <c r="E24" s="8">
        <v>2994502</v>
      </c>
      <c r="F24" s="15">
        <v>12529861</v>
      </c>
    </row>
    <row r="25" spans="1:6" x14ac:dyDescent="0.35">
      <c r="A25" s="7" t="s">
        <v>47</v>
      </c>
      <c r="B25" s="7" t="s">
        <v>48</v>
      </c>
      <c r="C25" s="8">
        <v>10774759</v>
      </c>
      <c r="D25" s="8">
        <v>1218792</v>
      </c>
      <c r="E25" s="8">
        <v>239475</v>
      </c>
      <c r="F25" s="15">
        <v>979317</v>
      </c>
    </row>
    <row r="26" spans="1:6" x14ac:dyDescent="0.35">
      <c r="A26" s="7" t="s">
        <v>49</v>
      </c>
      <c r="B26" s="7" t="s">
        <v>50</v>
      </c>
      <c r="C26" s="8">
        <v>136404740</v>
      </c>
      <c r="D26" s="8">
        <v>31638625</v>
      </c>
      <c r="E26" s="8">
        <v>13959026</v>
      </c>
      <c r="F26" s="15">
        <v>17679599</v>
      </c>
    </row>
    <row r="27" spans="1:6" x14ac:dyDescent="0.35">
      <c r="A27" s="7" t="s">
        <v>51</v>
      </c>
      <c r="B27" s="7" t="s">
        <v>52</v>
      </c>
      <c r="C27" s="8">
        <v>753459509</v>
      </c>
      <c r="D27" s="8">
        <v>182011488</v>
      </c>
      <c r="E27" s="8">
        <v>76372168</v>
      </c>
      <c r="F27" s="15">
        <v>105639320</v>
      </c>
    </row>
    <row r="28" spans="1:6" x14ac:dyDescent="0.35">
      <c r="A28" s="7" t="s">
        <v>53</v>
      </c>
      <c r="B28" s="7" t="s">
        <v>54</v>
      </c>
      <c r="C28" s="8">
        <v>15813187</v>
      </c>
      <c r="D28" s="8">
        <v>4614962</v>
      </c>
      <c r="E28" s="8">
        <v>2325560</v>
      </c>
      <c r="F28" s="15">
        <v>2289402</v>
      </c>
    </row>
    <row r="29" spans="1:6" x14ac:dyDescent="0.35">
      <c r="A29" s="7" t="s">
        <v>55</v>
      </c>
      <c r="B29" s="7" t="s">
        <v>56</v>
      </c>
      <c r="C29" s="8">
        <v>5794074</v>
      </c>
      <c r="D29" s="8">
        <v>877918</v>
      </c>
      <c r="E29" s="8">
        <v>230420</v>
      </c>
      <c r="F29" s="15">
        <v>647498</v>
      </c>
    </row>
    <row r="30" spans="1:6" x14ac:dyDescent="0.35">
      <c r="A30" s="7" t="s">
        <v>57</v>
      </c>
      <c r="B30" s="7" t="s">
        <v>58</v>
      </c>
      <c r="C30" s="8">
        <v>816870860</v>
      </c>
      <c r="D30" s="8">
        <v>181897338</v>
      </c>
      <c r="E30" s="8">
        <v>74979390</v>
      </c>
      <c r="F30" s="15">
        <v>106917948</v>
      </c>
    </row>
    <row r="31" spans="1:6" x14ac:dyDescent="0.35">
      <c r="A31" s="7" t="s">
        <v>59</v>
      </c>
      <c r="B31" s="7" t="s">
        <v>60</v>
      </c>
      <c r="C31" s="8">
        <v>71288231</v>
      </c>
      <c r="D31" s="8">
        <v>-15793425</v>
      </c>
      <c r="E31" s="8">
        <v>0</v>
      </c>
      <c r="F31" s="15">
        <v>-15793425</v>
      </c>
    </row>
    <row r="32" spans="1:6" x14ac:dyDescent="0.35">
      <c r="A32" s="7" t="s">
        <v>61</v>
      </c>
      <c r="B32" s="7" t="s">
        <v>62</v>
      </c>
      <c r="C32" s="8">
        <v>61603370</v>
      </c>
      <c r="D32" s="8">
        <v>7239966</v>
      </c>
      <c r="E32" s="8">
        <v>2265199</v>
      </c>
      <c r="F32" s="15">
        <v>4974767</v>
      </c>
    </row>
    <row r="33" spans="1:6" x14ac:dyDescent="0.35">
      <c r="A33" s="7" t="s">
        <v>63</v>
      </c>
      <c r="B33" s="7" t="s">
        <v>64</v>
      </c>
      <c r="C33" s="8">
        <v>2888885826</v>
      </c>
      <c r="D33" s="8">
        <v>408652052</v>
      </c>
      <c r="E33" s="8">
        <v>116019427</v>
      </c>
      <c r="F33" s="15">
        <v>292632625</v>
      </c>
    </row>
    <row r="34" spans="1:6" x14ac:dyDescent="0.35">
      <c r="A34" s="7" t="s">
        <v>65</v>
      </c>
      <c r="B34" s="7" t="s">
        <v>66</v>
      </c>
      <c r="C34" s="8">
        <v>401250933</v>
      </c>
      <c r="D34" s="8">
        <v>69970634</v>
      </c>
      <c r="E34" s="8">
        <v>20510073</v>
      </c>
      <c r="F34" s="15">
        <v>49460561</v>
      </c>
    </row>
    <row r="35" spans="1:6" x14ac:dyDescent="0.35">
      <c r="A35" s="7" t="s">
        <v>67</v>
      </c>
      <c r="B35" s="7" t="s">
        <v>68</v>
      </c>
      <c r="C35" s="8">
        <v>7752664</v>
      </c>
      <c r="D35" s="8">
        <v>501560</v>
      </c>
      <c r="E35" s="8">
        <v>173824</v>
      </c>
      <c r="F35" s="15">
        <v>327736</v>
      </c>
    </row>
    <row r="36" spans="1:6" x14ac:dyDescent="0.35">
      <c r="A36" s="7" t="s">
        <v>69</v>
      </c>
      <c r="B36" s="7" t="s">
        <v>70</v>
      </c>
      <c r="C36" s="8">
        <v>4749880264</v>
      </c>
      <c r="D36" s="8">
        <v>1131986455</v>
      </c>
      <c r="E36" s="8">
        <v>582482563</v>
      </c>
      <c r="F36" s="15">
        <v>549503892</v>
      </c>
    </row>
    <row r="37" spans="1:6" x14ac:dyDescent="0.35">
      <c r="A37" s="7" t="s">
        <v>71</v>
      </c>
      <c r="B37" s="7" t="s">
        <v>72</v>
      </c>
      <c r="C37" s="8">
        <v>2453984480</v>
      </c>
      <c r="D37" s="8">
        <v>703344586</v>
      </c>
      <c r="E37" s="8">
        <v>317164824</v>
      </c>
      <c r="F37" s="15">
        <v>386179762</v>
      </c>
    </row>
    <row r="38" spans="1:6" x14ac:dyDescent="0.35">
      <c r="A38" s="7" t="s">
        <v>73</v>
      </c>
      <c r="B38" s="7" t="s">
        <v>74</v>
      </c>
      <c r="C38" s="8">
        <v>86817775</v>
      </c>
      <c r="D38" s="8">
        <v>14145460</v>
      </c>
      <c r="E38" s="8">
        <v>3627951</v>
      </c>
      <c r="F38" s="15">
        <v>10517509</v>
      </c>
    </row>
    <row r="39" spans="1:6" x14ac:dyDescent="0.35">
      <c r="A39" s="7" t="s">
        <v>75</v>
      </c>
      <c r="B39" s="7" t="s">
        <v>76</v>
      </c>
      <c r="C39" s="8">
        <v>4856950887</v>
      </c>
      <c r="D39" s="8">
        <v>1146340197</v>
      </c>
      <c r="E39" s="8">
        <v>495165454</v>
      </c>
      <c r="F39" s="15">
        <v>651174743</v>
      </c>
    </row>
    <row r="40" spans="1:6" x14ac:dyDescent="0.35">
      <c r="A40" s="7" t="s">
        <v>77</v>
      </c>
      <c r="B40" s="7" t="s">
        <v>78</v>
      </c>
      <c r="C40" s="8">
        <v>3454587096</v>
      </c>
      <c r="D40" s="8">
        <v>640306666</v>
      </c>
      <c r="E40" s="8">
        <v>252552650</v>
      </c>
      <c r="F40" s="15">
        <v>387754016</v>
      </c>
    </row>
    <row r="41" spans="1:6" x14ac:dyDescent="0.35">
      <c r="A41" s="7" t="s">
        <v>79</v>
      </c>
      <c r="B41" s="7" t="s">
        <v>80</v>
      </c>
      <c r="C41" s="8">
        <v>395489791</v>
      </c>
      <c r="D41" s="8">
        <v>53581975</v>
      </c>
      <c r="E41" s="8">
        <v>7741153</v>
      </c>
      <c r="F41" s="15">
        <v>45840822</v>
      </c>
    </row>
    <row r="42" spans="1:6" x14ac:dyDescent="0.35">
      <c r="A42" s="7" t="s">
        <v>81</v>
      </c>
      <c r="B42" s="7" t="s">
        <v>82</v>
      </c>
      <c r="C42" s="8">
        <v>1646428576</v>
      </c>
      <c r="D42" s="8">
        <v>418277241</v>
      </c>
      <c r="E42" s="8">
        <v>202164589</v>
      </c>
      <c r="F42" s="15">
        <v>216112652</v>
      </c>
    </row>
    <row r="43" spans="1:6" x14ac:dyDescent="0.35">
      <c r="A43" s="7" t="s">
        <v>83</v>
      </c>
      <c r="B43" s="7" t="s">
        <v>84</v>
      </c>
      <c r="C43" s="8">
        <v>134127270</v>
      </c>
      <c r="D43" s="8">
        <v>13073679</v>
      </c>
      <c r="E43" s="8">
        <v>306506</v>
      </c>
      <c r="F43" s="15">
        <v>12767173</v>
      </c>
    </row>
    <row r="44" spans="1:6" x14ac:dyDescent="0.35">
      <c r="A44" s="7" t="s">
        <v>85</v>
      </c>
      <c r="B44" s="7" t="s">
        <v>86</v>
      </c>
      <c r="C44" s="8">
        <v>313304849</v>
      </c>
      <c r="D44" s="8">
        <v>35598102</v>
      </c>
      <c r="E44" s="8">
        <v>23632270</v>
      </c>
      <c r="F44" s="15">
        <v>11965832</v>
      </c>
    </row>
    <row r="45" spans="1:6" x14ac:dyDescent="0.35">
      <c r="A45" s="7" t="s">
        <v>87</v>
      </c>
      <c r="B45" s="7" t="s">
        <v>88</v>
      </c>
      <c r="C45" s="8">
        <v>517174724</v>
      </c>
      <c r="D45" s="8">
        <v>120439896</v>
      </c>
      <c r="E45" s="8">
        <v>52290632</v>
      </c>
      <c r="F45" s="15">
        <v>68149264</v>
      </c>
    </row>
    <row r="46" spans="1:6" x14ac:dyDescent="0.35">
      <c r="A46" s="7" t="s">
        <v>89</v>
      </c>
      <c r="B46" s="7" t="s">
        <v>90</v>
      </c>
      <c r="C46" s="8">
        <v>1069039405</v>
      </c>
      <c r="D46" s="8">
        <v>173318666</v>
      </c>
      <c r="E46" s="8">
        <v>67646419</v>
      </c>
      <c r="F46" s="15">
        <v>105672247</v>
      </c>
    </row>
    <row r="47" spans="1:6" x14ac:dyDescent="0.35">
      <c r="A47" s="7" t="s">
        <v>91</v>
      </c>
      <c r="B47" s="7" t="s">
        <v>92</v>
      </c>
      <c r="C47" s="8">
        <v>312111311</v>
      </c>
      <c r="D47" s="8">
        <v>60669356</v>
      </c>
      <c r="E47" s="8">
        <v>21762021</v>
      </c>
      <c r="F47" s="15">
        <v>38907335</v>
      </c>
    </row>
    <row r="48" spans="1:6" x14ac:dyDescent="0.35">
      <c r="A48" s="7" t="s">
        <v>93</v>
      </c>
      <c r="B48" s="7" t="s">
        <v>94</v>
      </c>
      <c r="C48" s="8">
        <v>242013490</v>
      </c>
      <c r="D48" s="8">
        <v>57273456</v>
      </c>
      <c r="E48" s="8">
        <v>22130474</v>
      </c>
      <c r="F48" s="15">
        <v>35142982</v>
      </c>
    </row>
    <row r="49" spans="1:6" x14ac:dyDescent="0.35">
      <c r="A49" s="7" t="s">
        <v>95</v>
      </c>
      <c r="B49" s="7" t="s">
        <v>96</v>
      </c>
      <c r="C49" s="8">
        <v>4517807</v>
      </c>
      <c r="D49" s="8">
        <v>581295</v>
      </c>
      <c r="E49" s="8">
        <v>133986</v>
      </c>
      <c r="F49" s="15">
        <v>447309</v>
      </c>
    </row>
    <row r="50" spans="1:6" x14ac:dyDescent="0.35">
      <c r="A50" s="7" t="s">
        <v>97</v>
      </c>
      <c r="B50" s="7" t="s">
        <v>98</v>
      </c>
      <c r="C50" s="8">
        <v>65964542</v>
      </c>
      <c r="D50" s="8">
        <v>14088389</v>
      </c>
      <c r="E50" s="8">
        <v>5500759</v>
      </c>
      <c r="F50" s="15">
        <v>8587630</v>
      </c>
    </row>
    <row r="51" spans="1:6" x14ac:dyDescent="0.35">
      <c r="A51" s="7" t="s">
        <v>99</v>
      </c>
      <c r="B51" s="7" t="s">
        <v>100</v>
      </c>
      <c r="C51" s="8">
        <v>558538778</v>
      </c>
      <c r="D51" s="8">
        <v>157780486</v>
      </c>
      <c r="E51" s="8">
        <v>74954998</v>
      </c>
      <c r="F51" s="15">
        <v>82825488</v>
      </c>
    </row>
    <row r="52" spans="1:6" x14ac:dyDescent="0.35">
      <c r="A52" s="7" t="s">
        <v>101</v>
      </c>
      <c r="B52" s="7" t="s">
        <v>102</v>
      </c>
      <c r="C52" s="8">
        <v>430606839</v>
      </c>
      <c r="D52" s="8">
        <v>55317378</v>
      </c>
      <c r="E52" s="8">
        <v>13047006</v>
      </c>
      <c r="F52" s="15">
        <v>42270372</v>
      </c>
    </row>
    <row r="53" spans="1:6" x14ac:dyDescent="0.35">
      <c r="A53" s="7" t="s">
        <v>103</v>
      </c>
      <c r="B53" s="7" t="s">
        <v>104</v>
      </c>
      <c r="C53" s="8">
        <v>1196756128</v>
      </c>
      <c r="D53" s="8">
        <v>296115691</v>
      </c>
      <c r="E53" s="8">
        <v>137439879</v>
      </c>
      <c r="F53" s="15">
        <v>158675812</v>
      </c>
    </row>
    <row r="54" spans="1:6" x14ac:dyDescent="0.35">
      <c r="A54" s="7" t="s">
        <v>105</v>
      </c>
      <c r="B54" s="7" t="s">
        <v>106</v>
      </c>
      <c r="C54" s="8">
        <v>271296218</v>
      </c>
      <c r="D54" s="8">
        <v>61231390</v>
      </c>
      <c r="E54" s="8">
        <v>27040511</v>
      </c>
      <c r="F54" s="15">
        <v>34190879</v>
      </c>
    </row>
    <row r="55" spans="1:6" x14ac:dyDescent="0.35">
      <c r="A55" s="7" t="s">
        <v>107</v>
      </c>
      <c r="B55" s="7" t="s">
        <v>108</v>
      </c>
      <c r="C55" s="8">
        <v>125194328</v>
      </c>
      <c r="D55" s="8">
        <v>30109767</v>
      </c>
      <c r="E55" s="8">
        <v>12980937</v>
      </c>
      <c r="F55" s="15">
        <v>17128830</v>
      </c>
    </row>
    <row r="56" spans="1:6" x14ac:dyDescent="0.35">
      <c r="A56" s="7" t="s">
        <v>109</v>
      </c>
      <c r="B56" s="7" t="s">
        <v>110</v>
      </c>
      <c r="C56" s="8">
        <v>18429607</v>
      </c>
      <c r="D56" s="8">
        <v>3005169</v>
      </c>
      <c r="E56" s="8">
        <v>1274447</v>
      </c>
      <c r="F56" s="15">
        <v>1730722</v>
      </c>
    </row>
    <row r="57" spans="1:6" x14ac:dyDescent="0.35">
      <c r="A57" s="7" t="s">
        <v>111</v>
      </c>
      <c r="B57" s="7" t="s">
        <v>112</v>
      </c>
      <c r="C57" s="8">
        <v>1353887227</v>
      </c>
      <c r="D57" s="8">
        <v>315302121</v>
      </c>
      <c r="E57" s="8">
        <v>135493216</v>
      </c>
      <c r="F57" s="15">
        <v>179808905</v>
      </c>
    </row>
    <row r="58" spans="1:6" x14ac:dyDescent="0.35">
      <c r="A58" s="7" t="s">
        <v>113</v>
      </c>
      <c r="B58" s="7" t="s">
        <v>114</v>
      </c>
      <c r="C58" s="8">
        <v>41378728</v>
      </c>
      <c r="D58" s="8">
        <v>8006861</v>
      </c>
      <c r="E58" s="8">
        <v>2752034</v>
      </c>
      <c r="F58" s="15">
        <v>5254827</v>
      </c>
    </row>
    <row r="59" spans="1:6" x14ac:dyDescent="0.35">
      <c r="A59" s="7" t="s">
        <v>115</v>
      </c>
      <c r="B59" s="7" t="s">
        <v>116</v>
      </c>
      <c r="C59" s="8">
        <v>1204238448</v>
      </c>
      <c r="D59" s="8">
        <v>286720888</v>
      </c>
      <c r="E59" s="8">
        <v>125401565</v>
      </c>
      <c r="F59" s="15">
        <v>161319323</v>
      </c>
    </row>
    <row r="60" spans="1:6" x14ac:dyDescent="0.35">
      <c r="A60" s="7" t="s">
        <v>117</v>
      </c>
      <c r="B60" s="7" t="s">
        <v>118</v>
      </c>
      <c r="C60" s="8">
        <v>259413960</v>
      </c>
      <c r="D60" s="8">
        <v>64910172</v>
      </c>
      <c r="E60" s="8">
        <v>25116763</v>
      </c>
      <c r="F60" s="15">
        <v>39793409</v>
      </c>
    </row>
    <row r="61" spans="1:6" x14ac:dyDescent="0.35">
      <c r="A61" s="7" t="s">
        <v>119</v>
      </c>
      <c r="B61" s="7" t="s">
        <v>120</v>
      </c>
      <c r="C61" s="8">
        <v>172526055</v>
      </c>
      <c r="D61" s="8">
        <v>45307531</v>
      </c>
      <c r="E61" s="8">
        <v>20245198</v>
      </c>
      <c r="F61" s="15">
        <v>25062333</v>
      </c>
    </row>
    <row r="62" spans="1:6" x14ac:dyDescent="0.35">
      <c r="A62" s="17" t="s">
        <v>122</v>
      </c>
      <c r="B62" s="18"/>
      <c r="C62" s="19">
        <f>SUBTOTAL(109,Table2[Total P-2 Apportionment])</f>
        <v>56690413864</v>
      </c>
      <c r="D62" s="19">
        <f>SUBTOTAL(109,Table2[P-2 Balance Due 
(Total P-2 Apportionment minus Payments to Date)])</f>
        <v>12644631202</v>
      </c>
      <c r="E62" s="19">
        <f>SUBTOTAL(109,Table2[Principal Apportionment Offset to Recover Education Protection Account (EPA) Amount Overpaid 
FY 2022–23 
as of June 2023])</f>
        <v>5457651910</v>
      </c>
      <c r="F62" s="19">
        <f>SUBTOTAL(109,Table2[P-2 Payment, Adjusted for EPA Overpayment])</f>
        <v>7186979292</v>
      </c>
    </row>
    <row r="63" spans="1:6" ht="15.75" customHeight="1" x14ac:dyDescent="0.35">
      <c r="A63" s="3" t="s">
        <v>0</v>
      </c>
    </row>
    <row r="64" spans="1:6" x14ac:dyDescent="0.35">
      <c r="A64" s="1" t="s">
        <v>1</v>
      </c>
    </row>
    <row r="65" spans="1:2" x14ac:dyDescent="0.35">
      <c r="A65" s="1" t="s">
        <v>2</v>
      </c>
      <c r="B65" s="3"/>
    </row>
    <row r="66" spans="1:2" x14ac:dyDescent="0.35">
      <c r="A66" s="5" t="s">
        <v>124</v>
      </c>
      <c r="B66" s="1"/>
    </row>
    <row r="67" spans="1:2" x14ac:dyDescent="0.35">
      <c r="B67" s="1"/>
    </row>
    <row r="68" spans="1:2" x14ac:dyDescent="0.35">
      <c r="B68" s="2"/>
    </row>
  </sheetData>
  <pageMargins left="0.7" right="0.7" top="0.75" bottom="0.75" header="0.3" footer="0.3"/>
  <pageSetup scale="88" fitToHeight="0" orientation="portrait" r:id="rId1"/>
  <headerFooter>
    <oddFooter>Page &amp;P of &amp;N</oddFooter>
  </headerFooter>
  <ignoredErrors>
    <ignoredError sqref="A4:A61" numberStoredAsText="1"/>
  </ignoredErrors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Pay Schedule County 22-23 P2</vt:lpstr>
      <vt:lpstr>'Pay Schedule County 22-23 P2'!Print_Titles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Payment Schedule by County, FY 2022-23 P-2 - Principal Apportionment (CA Dept of Education)</dc:title>
  <dc:subject>Detailed payment schedule by county for fiscal year (FY) 2022-23 Second Principal (P-2) apportionment.</dc:subject>
  <dc:creator/>
  <cp:lastModifiedBy/>
  <dcterms:created xsi:type="dcterms:W3CDTF">2024-12-10T20:55:17Z</dcterms:created>
  <dcterms:modified xsi:type="dcterms:W3CDTF">2024-12-10T20:55:29Z</dcterms:modified>
</cp:coreProperties>
</file>